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perry\Desktop\"/>
    </mc:Choice>
  </mc:AlternateContent>
  <xr:revisionPtr revIDLastSave="0" documentId="8_{EB729A4D-823E-4A74-BCA8-924B8396E0C8}" xr6:coauthVersionLast="47" xr6:coauthVersionMax="47" xr10:uidLastSave="{00000000-0000-0000-0000-000000000000}"/>
  <bookViews>
    <workbookView xWindow="-120" yWindow="-120" windowWidth="29040" windowHeight="15840" tabRatio="797" xr2:uid="{00000000-000D-0000-FFFF-FFFF00000000}"/>
  </bookViews>
  <sheets>
    <sheet name="Cross Reference to Molnlycke" sheetId="10" r:id="rId1"/>
    <sheet name="WOUND CARE DRESSINGS Detail" sheetId="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'Cross Reference to Molnlycke'!$A$2:$I$227</definedName>
    <definedName name="_xlnm._FilterDatabase" localSheetId="1" hidden="1">'WOUND CARE DRESSINGS Detail'!$A$1:$BA$1672</definedName>
    <definedName name="BDXRef">'[1]BD Data'!$A$1:$K$329</definedName>
    <definedName name="BlainePivotValues">[2]BlainePivotValues!$A$3:$E$281</definedName>
    <definedName name="BusseCurrent">'[3]Missing Current Bedside Items'!$A$2:$A$16</definedName>
    <definedName name="Category">'[2]Blaine Raw Data'!$B$16:$C$13140</definedName>
    <definedName name="CFCross">#REF!</definedName>
    <definedName name="CFFunc">#REF!</definedName>
    <definedName name="CFlist">'[2]Blaine MySpend Data'!$A$2:$A$229</definedName>
    <definedName name="CFSoleA3">'[2]Carefusion A3'!$A$3:$AF$266</definedName>
    <definedName name="getinge">[4]Getinge!$C$3:$H$588</definedName>
    <definedName name="KendallXRef">'[1]Kendall Monoject Covidien Data'!$A$1:$G$109</definedName>
    <definedName name="MainData">#REF!</definedName>
    <definedName name="OffContractitems">#REF!</definedName>
    <definedName name="ProdIncld">'[5]Bedside Prod Incld'!$F$2:$H$463</definedName>
    <definedName name="table1">#REF!</definedName>
    <definedName name="table2">#REF!</definedName>
    <definedName name="tableb">#REF!</definedName>
    <definedName name="TER_RAM_REF">'[1]Terumo-RAM Data'!$A$1:$I$29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009" i="1" l="1"/>
  <c r="AS1009" i="1" s="1"/>
  <c r="AR1008" i="1"/>
  <c r="AR1007" i="1"/>
  <c r="AY3" i="1"/>
  <c r="AZ3" i="1" s="1"/>
  <c r="AY4" i="1"/>
  <c r="AZ4" i="1" s="1"/>
  <c r="AY5" i="1"/>
  <c r="AZ5" i="1" s="1"/>
  <c r="AY16" i="1"/>
  <c r="AZ16" i="1" s="1"/>
  <c r="AY14" i="1"/>
  <c r="AZ14" i="1" s="1"/>
  <c r="AY17" i="1"/>
  <c r="AZ17" i="1" s="1"/>
  <c r="AY15" i="1"/>
  <c r="AZ15" i="1" s="1"/>
  <c r="AY18" i="1"/>
  <c r="AZ18" i="1" s="1"/>
  <c r="AY19" i="1"/>
  <c r="AZ19" i="1" s="1"/>
  <c r="AY21" i="1"/>
  <c r="AZ21" i="1" s="1"/>
  <c r="AY22" i="1"/>
  <c r="AZ22" i="1" s="1"/>
  <c r="AY23" i="1"/>
  <c r="AZ23" i="1" s="1"/>
  <c r="AY24" i="1"/>
  <c r="AZ24" i="1" s="1"/>
  <c r="AY20" i="1"/>
  <c r="AZ20" i="1" s="1"/>
  <c r="AY25" i="1"/>
  <c r="AZ25" i="1" s="1"/>
  <c r="AY26" i="1"/>
  <c r="AZ26" i="1" s="1"/>
  <c r="AY27" i="1"/>
  <c r="AZ27" i="1" s="1"/>
  <c r="AY28" i="1"/>
  <c r="AZ28" i="1" s="1"/>
  <c r="AY29" i="1"/>
  <c r="AZ29" i="1" s="1"/>
  <c r="AY30" i="1"/>
  <c r="AZ30" i="1" s="1"/>
  <c r="AY31" i="1"/>
  <c r="AZ31" i="1" s="1"/>
  <c r="AY32" i="1"/>
  <c r="AZ32" i="1" s="1"/>
  <c r="AY33" i="1"/>
  <c r="AZ33" i="1" s="1"/>
  <c r="AZ57" i="1"/>
  <c r="AZ58" i="1"/>
  <c r="AZ59" i="1"/>
  <c r="AY60" i="1"/>
  <c r="AZ60" i="1" s="1"/>
  <c r="AZ63" i="1"/>
  <c r="AZ64" i="1"/>
  <c r="AZ61" i="1"/>
  <c r="AZ62" i="1"/>
  <c r="AZ68" i="1"/>
  <c r="AZ65" i="1"/>
  <c r="AZ66" i="1"/>
  <c r="AZ67" i="1"/>
  <c r="AY69" i="1"/>
  <c r="AZ69" i="1" s="1"/>
  <c r="AY190" i="1"/>
  <c r="AZ190" i="1" s="1"/>
  <c r="AY191" i="1"/>
  <c r="AZ191" i="1" s="1"/>
  <c r="AY192" i="1"/>
  <c r="AZ192" i="1" s="1"/>
  <c r="AY193" i="1"/>
  <c r="AZ193" i="1" s="1"/>
  <c r="AY194" i="1"/>
  <c r="AZ194" i="1" s="1"/>
  <c r="AY195" i="1"/>
  <c r="AZ195" i="1" s="1"/>
  <c r="AY196" i="1"/>
  <c r="AZ196" i="1" s="1"/>
  <c r="AY197" i="1"/>
  <c r="AZ197" i="1" s="1"/>
  <c r="AY198" i="1"/>
  <c r="AZ198" i="1" s="1"/>
  <c r="AY199" i="1"/>
  <c r="AZ199" i="1" s="1"/>
  <c r="AY200" i="1"/>
  <c r="AZ200" i="1" s="1"/>
  <c r="AY186" i="1"/>
  <c r="AZ186" i="1" s="1"/>
  <c r="AY201" i="1"/>
  <c r="AZ201" i="1" s="1"/>
  <c r="AY202" i="1"/>
  <c r="AZ202" i="1" s="1"/>
  <c r="AY203" i="1"/>
  <c r="AZ203" i="1" s="1"/>
  <c r="AY187" i="1"/>
  <c r="AZ187" i="1" s="1"/>
  <c r="AY204" i="1"/>
  <c r="AZ204" i="1" s="1"/>
  <c r="AY205" i="1"/>
  <c r="AZ205" i="1" s="1"/>
  <c r="AY206" i="1"/>
  <c r="AZ206" i="1" s="1"/>
  <c r="AY207" i="1"/>
  <c r="AZ207" i="1" s="1"/>
  <c r="AY208" i="1"/>
  <c r="AZ208" i="1" s="1"/>
  <c r="AY172" i="1"/>
  <c r="AZ172" i="1" s="1"/>
  <c r="AY209" i="1"/>
  <c r="AZ209" i="1" s="1"/>
  <c r="AY210" i="1"/>
  <c r="AZ210" i="1" s="1"/>
  <c r="AY173" i="1"/>
  <c r="AZ173" i="1" s="1"/>
  <c r="AY174" i="1"/>
  <c r="AZ174" i="1" s="1"/>
  <c r="AY211" i="1"/>
  <c r="AZ211" i="1" s="1"/>
  <c r="AY175" i="1"/>
  <c r="AZ175" i="1" s="1"/>
  <c r="AY212" i="1"/>
  <c r="AZ212" i="1" s="1"/>
  <c r="AY176" i="1"/>
  <c r="AZ176" i="1" s="1"/>
  <c r="AY213" i="1"/>
  <c r="AZ213" i="1" s="1"/>
  <c r="AY177" i="1"/>
  <c r="AZ177" i="1" s="1"/>
  <c r="AY214" i="1"/>
  <c r="AZ214" i="1" s="1"/>
  <c r="AY215" i="1"/>
  <c r="AZ215" i="1" s="1"/>
  <c r="AY216" i="1"/>
  <c r="AZ216" i="1" s="1"/>
  <c r="AY178" i="1"/>
  <c r="AZ178" i="1" s="1"/>
  <c r="AY217" i="1"/>
  <c r="AZ217" i="1" s="1"/>
  <c r="AY218" i="1"/>
  <c r="AZ218" i="1" s="1"/>
  <c r="AY219" i="1"/>
  <c r="AZ219" i="1" s="1"/>
  <c r="AY220" i="1"/>
  <c r="AZ220" i="1" s="1"/>
  <c r="AY179" i="1"/>
  <c r="AZ179" i="1" s="1"/>
  <c r="AY180" i="1"/>
  <c r="AZ180" i="1" s="1"/>
  <c r="AY221" i="1"/>
  <c r="AZ221" i="1" s="1"/>
  <c r="AY222" i="1"/>
  <c r="AZ222" i="1" s="1"/>
  <c r="AY223" i="1"/>
  <c r="AZ223" i="1" s="1"/>
  <c r="AY181" i="1"/>
  <c r="AZ181" i="1" s="1"/>
  <c r="AY224" i="1"/>
  <c r="AZ224" i="1" s="1"/>
  <c r="AY225" i="1"/>
  <c r="AZ225" i="1" s="1"/>
  <c r="AY226" i="1"/>
  <c r="AZ226" i="1" s="1"/>
  <c r="AY227" i="1"/>
  <c r="AZ227" i="1" s="1"/>
  <c r="AY188" i="1"/>
  <c r="AZ188" i="1" s="1"/>
  <c r="AY228" i="1"/>
  <c r="AZ228" i="1" s="1"/>
  <c r="AY229" i="1"/>
  <c r="AZ229" i="1" s="1"/>
  <c r="AY230" i="1"/>
  <c r="AZ230" i="1" s="1"/>
  <c r="AY231" i="1"/>
  <c r="AZ231" i="1" s="1"/>
  <c r="AY232" i="1"/>
  <c r="AZ232" i="1" s="1"/>
  <c r="AY233" i="1"/>
  <c r="AZ233" i="1" s="1"/>
  <c r="AY182" i="1"/>
  <c r="AZ182" i="1" s="1"/>
  <c r="AY234" i="1"/>
  <c r="AZ234" i="1" s="1"/>
  <c r="AY235" i="1"/>
  <c r="AZ235" i="1" s="1"/>
  <c r="AY183" i="1"/>
  <c r="AZ183" i="1" s="1"/>
  <c r="AY184" i="1"/>
  <c r="AZ184" i="1" s="1"/>
  <c r="AY236" i="1"/>
  <c r="AZ236" i="1" s="1"/>
  <c r="AY237" i="1"/>
  <c r="AZ237" i="1" s="1"/>
  <c r="AY238" i="1"/>
  <c r="AZ238" i="1" s="1"/>
  <c r="AY239" i="1"/>
  <c r="AZ239" i="1" s="1"/>
  <c r="AY240" i="1"/>
  <c r="AZ240" i="1" s="1"/>
  <c r="AY241" i="1"/>
  <c r="AZ241" i="1" s="1"/>
  <c r="AY242" i="1"/>
  <c r="AZ242" i="1" s="1"/>
  <c r="AY243" i="1"/>
  <c r="AZ243" i="1" s="1"/>
  <c r="AY189" i="1"/>
  <c r="AZ189" i="1" s="1"/>
  <c r="AY244" i="1"/>
  <c r="AZ244" i="1" s="1"/>
  <c r="AY245" i="1"/>
  <c r="AZ245" i="1" s="1"/>
  <c r="AY246" i="1"/>
  <c r="AZ246" i="1" s="1"/>
  <c r="AY247" i="1"/>
  <c r="AZ247" i="1" s="1"/>
  <c r="AY248" i="1"/>
  <c r="AZ248" i="1" s="1"/>
  <c r="AY249" i="1"/>
  <c r="AZ249" i="1" s="1"/>
  <c r="AY185" i="1"/>
  <c r="AZ185" i="1" s="1"/>
  <c r="AY250" i="1"/>
  <c r="AZ250" i="1" s="1"/>
  <c r="AY251" i="1"/>
  <c r="AZ251" i="1" s="1"/>
  <c r="AZ254" i="1"/>
  <c r="AZ255" i="1"/>
  <c r="AZ256" i="1"/>
  <c r="AZ257" i="1"/>
  <c r="AZ258" i="1"/>
  <c r="AZ259" i="1"/>
  <c r="AZ260" i="1"/>
  <c r="AZ261" i="1"/>
  <c r="AZ253" i="1"/>
  <c r="AZ262" i="1"/>
  <c r="AZ252" i="1"/>
  <c r="AZ264" i="1"/>
  <c r="AZ263" i="1"/>
  <c r="AY265" i="1"/>
  <c r="AZ265" i="1" s="1"/>
  <c r="AY266" i="1"/>
  <c r="AZ266" i="1" s="1"/>
  <c r="AY268" i="1"/>
  <c r="AZ268" i="1" s="1"/>
  <c r="AY269" i="1"/>
  <c r="AZ269" i="1" s="1"/>
  <c r="AY270" i="1"/>
  <c r="AZ270" i="1" s="1"/>
  <c r="AY267" i="1"/>
  <c r="AZ267" i="1" s="1"/>
  <c r="AY271" i="1"/>
  <c r="AZ271" i="1" s="1"/>
  <c r="AZ272" i="1"/>
  <c r="AY273" i="1"/>
  <c r="AZ273" i="1" s="1"/>
  <c r="AY274" i="1"/>
  <c r="AZ274" i="1" s="1"/>
  <c r="AZ280" i="1"/>
  <c r="AZ281" i="1"/>
  <c r="AZ279" i="1"/>
  <c r="AZ282" i="1"/>
  <c r="AZ283" i="1"/>
  <c r="AZ284" i="1"/>
  <c r="AZ278" i="1"/>
  <c r="AZ275" i="1"/>
  <c r="AZ285" i="1"/>
  <c r="AZ286" i="1"/>
  <c r="AZ276" i="1"/>
  <c r="AZ287" i="1"/>
  <c r="AZ277" i="1"/>
  <c r="AZ288" i="1"/>
  <c r="AZ289" i="1"/>
  <c r="AZ290" i="1"/>
  <c r="AZ291" i="1"/>
  <c r="AY292" i="1"/>
  <c r="AZ292" i="1" s="1"/>
  <c r="AY293" i="1"/>
  <c r="AZ293" i="1" s="1"/>
  <c r="AY295" i="1"/>
  <c r="AZ295" i="1" s="1"/>
  <c r="AY339" i="1"/>
  <c r="AZ339" i="1" s="1"/>
  <c r="AY340" i="1"/>
  <c r="AZ340" i="1" s="1"/>
  <c r="AY341" i="1"/>
  <c r="AZ341" i="1" s="1"/>
  <c r="AY342" i="1"/>
  <c r="AZ342" i="1" s="1"/>
  <c r="AY353" i="1"/>
  <c r="AZ353" i="1" s="1"/>
  <c r="AY343" i="1"/>
  <c r="AZ343" i="1" s="1"/>
  <c r="AY337" i="1"/>
  <c r="AZ337" i="1" s="1"/>
  <c r="AY344" i="1"/>
  <c r="AZ344" i="1" s="1"/>
  <c r="AY345" i="1"/>
  <c r="AZ345" i="1" s="1"/>
  <c r="AY346" i="1"/>
  <c r="AZ346" i="1" s="1"/>
  <c r="AY336" i="1"/>
  <c r="AZ336" i="1" s="1"/>
  <c r="AY355" i="1"/>
  <c r="AZ355" i="1" s="1"/>
  <c r="AY347" i="1"/>
  <c r="AZ347" i="1" s="1"/>
  <c r="AY348" i="1"/>
  <c r="AZ348" i="1" s="1"/>
  <c r="AY356" i="1"/>
  <c r="AZ356" i="1" s="1"/>
  <c r="AY338" i="1"/>
  <c r="AZ338" i="1" s="1"/>
  <c r="AY349" i="1"/>
  <c r="AZ349" i="1" s="1"/>
  <c r="AY350" i="1"/>
  <c r="AZ350" i="1" s="1"/>
  <c r="AY351" i="1"/>
  <c r="AZ351" i="1" s="1"/>
  <c r="AY354" i="1"/>
  <c r="AZ354" i="1" s="1"/>
  <c r="AY352" i="1"/>
  <c r="AZ352" i="1" s="1"/>
  <c r="AY410" i="1"/>
  <c r="AZ410" i="1" s="1"/>
  <c r="AY361" i="1"/>
  <c r="AZ361" i="1" s="1"/>
  <c r="AY362" i="1"/>
  <c r="AZ362" i="1" s="1"/>
  <c r="AY363" i="1"/>
  <c r="AZ363" i="1" s="1"/>
  <c r="AY400" i="1"/>
  <c r="AZ400" i="1" s="1"/>
  <c r="AY358" i="1"/>
  <c r="AZ358" i="1" s="1"/>
  <c r="AY364" i="1"/>
  <c r="AZ364" i="1" s="1"/>
  <c r="AY365" i="1"/>
  <c r="AZ365" i="1" s="1"/>
  <c r="AY366" i="1"/>
  <c r="AZ366" i="1" s="1"/>
  <c r="AY367" i="1"/>
  <c r="AZ367" i="1" s="1"/>
  <c r="AY368" i="1"/>
  <c r="AZ368" i="1" s="1"/>
  <c r="AY369" i="1"/>
  <c r="AZ369" i="1" s="1"/>
  <c r="AY357" i="1"/>
  <c r="AZ357" i="1" s="1"/>
  <c r="AY407" i="1"/>
  <c r="AZ407" i="1" s="1"/>
  <c r="AY370" i="1"/>
  <c r="AZ370" i="1" s="1"/>
  <c r="AY409" i="1"/>
  <c r="AZ409" i="1" s="1"/>
  <c r="AY408" i="1"/>
  <c r="AZ408" i="1" s="1"/>
  <c r="AY371" i="1"/>
  <c r="AZ371" i="1" s="1"/>
  <c r="AY372" i="1"/>
  <c r="AZ372" i="1" s="1"/>
  <c r="AY401" i="1"/>
  <c r="AZ401" i="1" s="1"/>
  <c r="AY373" i="1"/>
  <c r="AZ373" i="1" s="1"/>
  <c r="AY374" i="1"/>
  <c r="AZ374" i="1" s="1"/>
  <c r="AY360" i="1"/>
  <c r="AZ360" i="1" s="1"/>
  <c r="AY375" i="1"/>
  <c r="AZ375" i="1" s="1"/>
  <c r="AY398" i="1"/>
  <c r="AZ398" i="1" s="1"/>
  <c r="AY376" i="1"/>
  <c r="AZ376" i="1" s="1"/>
  <c r="AY377" i="1"/>
  <c r="AZ377" i="1" s="1"/>
  <c r="AY378" i="1"/>
  <c r="AZ378" i="1" s="1"/>
  <c r="AY379" i="1"/>
  <c r="AZ379" i="1" s="1"/>
  <c r="AY402" i="1"/>
  <c r="AZ402" i="1" s="1"/>
  <c r="AY380" i="1"/>
  <c r="AZ380" i="1" s="1"/>
  <c r="AY381" i="1"/>
  <c r="AZ381" i="1" s="1"/>
  <c r="AY382" i="1"/>
  <c r="AZ382" i="1" s="1"/>
  <c r="AY383" i="1"/>
  <c r="AZ383" i="1" s="1"/>
  <c r="AY399" i="1"/>
  <c r="AZ399" i="1" s="1"/>
  <c r="AY384" i="1"/>
  <c r="AZ384" i="1" s="1"/>
  <c r="AY385" i="1"/>
  <c r="AZ385" i="1" s="1"/>
  <c r="AY386" i="1"/>
  <c r="AZ386" i="1" s="1"/>
  <c r="AY387" i="1"/>
  <c r="AZ387" i="1" s="1"/>
  <c r="AY388" i="1"/>
  <c r="AZ388" i="1" s="1"/>
  <c r="AY389" i="1"/>
  <c r="AZ389" i="1" s="1"/>
  <c r="AY403" i="1"/>
  <c r="AZ403" i="1" s="1"/>
  <c r="AY390" i="1"/>
  <c r="AZ390" i="1" s="1"/>
  <c r="AY359" i="1"/>
  <c r="AZ359" i="1" s="1"/>
  <c r="AY404" i="1"/>
  <c r="AZ404" i="1" s="1"/>
  <c r="AY391" i="1"/>
  <c r="AZ391" i="1" s="1"/>
  <c r="AY392" i="1"/>
  <c r="AZ392" i="1" s="1"/>
  <c r="AY405" i="1"/>
  <c r="AZ405" i="1" s="1"/>
  <c r="AY393" i="1"/>
  <c r="AZ393" i="1" s="1"/>
  <c r="AY394" i="1"/>
  <c r="AZ394" i="1" s="1"/>
  <c r="AY395" i="1"/>
  <c r="AZ395" i="1" s="1"/>
  <c r="AY406" i="1"/>
  <c r="AZ406" i="1" s="1"/>
  <c r="AY396" i="1"/>
  <c r="AZ396" i="1" s="1"/>
  <c r="AY397" i="1"/>
  <c r="AZ397" i="1" s="1"/>
  <c r="AY411" i="1"/>
  <c r="AZ411" i="1" s="1"/>
  <c r="AY424" i="1"/>
  <c r="AZ424" i="1" s="1"/>
  <c r="AY412" i="1"/>
  <c r="AZ412" i="1" s="1"/>
  <c r="AY413" i="1"/>
  <c r="AZ413" i="1" s="1"/>
  <c r="AY414" i="1"/>
  <c r="AZ414" i="1" s="1"/>
  <c r="AY415" i="1"/>
  <c r="AZ415" i="1" s="1"/>
  <c r="AY425" i="1"/>
  <c r="AZ425" i="1" s="1"/>
  <c r="AY416" i="1"/>
  <c r="AZ416" i="1" s="1"/>
  <c r="AY426" i="1"/>
  <c r="AZ426" i="1" s="1"/>
  <c r="AY417" i="1"/>
  <c r="AZ417" i="1" s="1"/>
  <c r="AY427" i="1"/>
  <c r="AZ427" i="1" s="1"/>
  <c r="AY418" i="1"/>
  <c r="AZ418" i="1" s="1"/>
  <c r="AY419" i="1"/>
  <c r="AZ419" i="1" s="1"/>
  <c r="AY420" i="1"/>
  <c r="AZ420" i="1" s="1"/>
  <c r="AY428" i="1"/>
  <c r="AZ428" i="1" s="1"/>
  <c r="AY421" i="1"/>
  <c r="AZ421" i="1" s="1"/>
  <c r="AY422" i="1"/>
  <c r="AZ422" i="1" s="1"/>
  <c r="AY429" i="1"/>
  <c r="AZ429" i="1" s="1"/>
  <c r="AY423" i="1"/>
  <c r="AZ423" i="1" s="1"/>
  <c r="AY430" i="1"/>
  <c r="AZ430" i="1" s="1"/>
  <c r="AZ465" i="1"/>
  <c r="AZ482" i="1"/>
  <c r="AZ483" i="1"/>
  <c r="AZ466" i="1"/>
  <c r="AZ467" i="1"/>
  <c r="AZ484" i="1"/>
  <c r="AZ468" i="1"/>
  <c r="AZ469" i="1"/>
  <c r="AZ485" i="1"/>
  <c r="AZ477" i="1"/>
  <c r="AZ486" i="1"/>
  <c r="AZ470" i="1"/>
  <c r="AZ471" i="1"/>
  <c r="AZ478" i="1"/>
  <c r="AZ472" i="1"/>
  <c r="AZ479" i="1"/>
  <c r="AZ473" i="1"/>
  <c r="AZ487" i="1"/>
  <c r="AZ488" i="1"/>
  <c r="AZ474" i="1"/>
  <c r="AZ475" i="1"/>
  <c r="AZ489" i="1"/>
  <c r="AZ480" i="1"/>
  <c r="AZ490" i="1"/>
  <c r="AZ481" i="1"/>
  <c r="AZ476" i="1"/>
  <c r="AZ546" i="1"/>
  <c r="AZ555" i="1"/>
  <c r="AZ547" i="1"/>
  <c r="AZ548" i="1"/>
  <c r="AZ549" i="1"/>
  <c r="AZ550" i="1"/>
  <c r="AZ551" i="1"/>
  <c r="AZ552" i="1"/>
  <c r="AZ556" i="1"/>
  <c r="AZ545" i="1"/>
  <c r="AZ553" i="1"/>
  <c r="AZ557" i="1"/>
  <c r="AZ558" i="1"/>
  <c r="AZ554" i="1"/>
  <c r="AZ559" i="1"/>
  <c r="AZ561" i="1"/>
  <c r="AZ562" i="1"/>
  <c r="AZ563" i="1"/>
  <c r="AZ564" i="1"/>
  <c r="AZ565" i="1"/>
  <c r="AZ560" i="1"/>
  <c r="AZ566" i="1"/>
  <c r="AZ567" i="1"/>
  <c r="AZ568" i="1"/>
  <c r="AZ569" i="1"/>
  <c r="AZ570" i="1"/>
  <c r="AZ571" i="1"/>
  <c r="AZ572" i="1"/>
  <c r="AZ573" i="1"/>
  <c r="AZ574" i="1"/>
  <c r="AZ575" i="1"/>
  <c r="AZ576" i="1"/>
  <c r="AZ577" i="1"/>
  <c r="AZ578" i="1"/>
  <c r="AZ579" i="1"/>
  <c r="AZ580" i="1"/>
  <c r="AZ581" i="1"/>
  <c r="AZ582" i="1"/>
  <c r="AZ583" i="1"/>
  <c r="AZ597" i="1"/>
  <c r="AZ584" i="1"/>
  <c r="AZ588" i="1"/>
  <c r="AZ585" i="1"/>
  <c r="AZ589" i="1"/>
  <c r="AZ590" i="1"/>
  <c r="AZ591" i="1"/>
  <c r="AZ586" i="1"/>
  <c r="AZ592" i="1"/>
  <c r="AZ593" i="1"/>
  <c r="AZ594" i="1"/>
  <c r="AZ587" i="1"/>
  <c r="AZ595" i="1"/>
  <c r="AZ596" i="1"/>
  <c r="AZ598" i="1"/>
  <c r="AZ599" i="1"/>
  <c r="AY621" i="1"/>
  <c r="AZ621" i="1" s="1"/>
  <c r="AY622" i="1"/>
  <c r="AZ622" i="1" s="1"/>
  <c r="AY623" i="1"/>
  <c r="AZ623" i="1" s="1"/>
  <c r="AY624" i="1"/>
  <c r="AZ624" i="1" s="1"/>
  <c r="AY625" i="1"/>
  <c r="AZ625" i="1" s="1"/>
  <c r="AY626" i="1"/>
  <c r="AZ626" i="1" s="1"/>
  <c r="AY627" i="1"/>
  <c r="AZ627" i="1" s="1"/>
  <c r="AY628" i="1"/>
  <c r="AZ628" i="1" s="1"/>
  <c r="AY629" i="1"/>
  <c r="AZ629" i="1" s="1"/>
  <c r="AY630" i="1"/>
  <c r="AZ630" i="1" s="1"/>
  <c r="AY631" i="1"/>
  <c r="AZ631" i="1" s="1"/>
  <c r="AY632" i="1"/>
  <c r="AZ632" i="1" s="1"/>
  <c r="AY633" i="1"/>
  <c r="AZ633" i="1" s="1"/>
  <c r="AY634" i="1"/>
  <c r="AZ634" i="1" s="1"/>
  <c r="AY635" i="1"/>
  <c r="AZ635" i="1" s="1"/>
  <c r="AY619" i="1"/>
  <c r="AZ619" i="1" s="1"/>
  <c r="AY636" i="1"/>
  <c r="AZ636" i="1" s="1"/>
  <c r="AY637" i="1"/>
  <c r="AZ637" i="1" s="1"/>
  <c r="AY638" i="1"/>
  <c r="AZ638" i="1" s="1"/>
  <c r="AY639" i="1"/>
  <c r="AZ639" i="1" s="1"/>
  <c r="AY620" i="1"/>
  <c r="AZ620" i="1" s="1"/>
  <c r="AY640" i="1"/>
  <c r="AZ640" i="1" s="1"/>
  <c r="AY641" i="1"/>
  <c r="AZ641" i="1" s="1"/>
  <c r="AZ642" i="1"/>
  <c r="AY648" i="1"/>
  <c r="AZ648" i="1" s="1"/>
  <c r="AY664" i="1"/>
  <c r="AZ664" i="1" s="1"/>
  <c r="AY665" i="1"/>
  <c r="AZ665" i="1" s="1"/>
  <c r="AY661" i="1"/>
  <c r="AZ661" i="1" s="1"/>
  <c r="AY666" i="1"/>
  <c r="AZ666" i="1" s="1"/>
  <c r="AY667" i="1"/>
  <c r="AZ667" i="1" s="1"/>
  <c r="AY662" i="1"/>
  <c r="AZ662" i="1" s="1"/>
  <c r="AY668" i="1"/>
  <c r="AZ668" i="1" s="1"/>
  <c r="AY663" i="1"/>
  <c r="AZ663" i="1" s="1"/>
  <c r="AY669" i="1"/>
  <c r="AZ669" i="1" s="1"/>
  <c r="AY670" i="1"/>
  <c r="AZ670" i="1" s="1"/>
  <c r="AY671" i="1"/>
  <c r="AZ671" i="1" s="1"/>
  <c r="AY672" i="1"/>
  <c r="AZ672" i="1" s="1"/>
  <c r="AY673" i="1"/>
  <c r="AZ673" i="1" s="1"/>
  <c r="AY674" i="1"/>
  <c r="AZ674" i="1" s="1"/>
  <c r="AY675" i="1"/>
  <c r="AZ675" i="1" s="1"/>
  <c r="AY676" i="1"/>
  <c r="AZ676" i="1" s="1"/>
  <c r="AY677" i="1"/>
  <c r="AZ677" i="1" s="1"/>
  <c r="AY681" i="1"/>
  <c r="AZ681" i="1" s="1"/>
  <c r="AY678" i="1"/>
  <c r="AZ678" i="1" s="1"/>
  <c r="AY682" i="1"/>
  <c r="AZ682" i="1" s="1"/>
  <c r="AY679" i="1"/>
  <c r="AZ679" i="1" s="1"/>
  <c r="AY680" i="1"/>
  <c r="AZ680" i="1" s="1"/>
  <c r="AY691" i="1"/>
  <c r="AZ691" i="1" s="1"/>
  <c r="AY692" i="1"/>
  <c r="AZ692" i="1" s="1"/>
  <c r="AZ689" i="1"/>
  <c r="AZ690" i="1"/>
  <c r="AY693" i="1"/>
  <c r="AZ693" i="1" s="1"/>
  <c r="AY694" i="1"/>
  <c r="AZ694" i="1" s="1"/>
  <c r="AY695" i="1"/>
  <c r="AZ695" i="1" s="1"/>
  <c r="AY696" i="1"/>
  <c r="AZ696" i="1" s="1"/>
  <c r="AY697" i="1"/>
  <c r="AZ697" i="1" s="1"/>
  <c r="AY698" i="1"/>
  <c r="AZ698" i="1" s="1"/>
  <c r="AY699" i="1"/>
  <c r="AZ699" i="1" s="1"/>
  <c r="AY706" i="1"/>
  <c r="AZ706" i="1" s="1"/>
  <c r="AY700" i="1"/>
  <c r="AZ700" i="1" s="1"/>
  <c r="AY701" i="1"/>
  <c r="AZ701" i="1" s="1"/>
  <c r="AY702" i="1"/>
  <c r="AZ702" i="1" s="1"/>
  <c r="AY703" i="1"/>
  <c r="AZ703" i="1" s="1"/>
  <c r="AY704" i="1"/>
  <c r="AZ704" i="1" s="1"/>
  <c r="AY705" i="1"/>
  <c r="AZ705" i="1" s="1"/>
  <c r="AY708" i="1"/>
  <c r="AZ708" i="1" s="1"/>
  <c r="AY709" i="1"/>
  <c r="AZ709" i="1" s="1"/>
  <c r="AY707" i="1"/>
  <c r="AZ707" i="1" s="1"/>
  <c r="AY710" i="1"/>
  <c r="AZ710" i="1" s="1"/>
  <c r="AY711" i="1"/>
  <c r="AZ711" i="1" s="1"/>
  <c r="AY716" i="1"/>
  <c r="AZ716" i="1" s="1"/>
  <c r="AY712" i="1"/>
  <c r="AZ712" i="1" s="1"/>
  <c r="AY713" i="1"/>
  <c r="AZ713" i="1" s="1"/>
  <c r="AY714" i="1"/>
  <c r="AZ714" i="1" s="1"/>
  <c r="AY715" i="1"/>
  <c r="AZ715" i="1" s="1"/>
  <c r="AY721" i="1"/>
  <c r="AZ721" i="1" s="1"/>
  <c r="AY717" i="1"/>
  <c r="AZ717" i="1" s="1"/>
  <c r="AY718" i="1"/>
  <c r="AZ718" i="1" s="1"/>
  <c r="AY719" i="1"/>
  <c r="AZ719" i="1" s="1"/>
  <c r="AY722" i="1"/>
  <c r="AZ722" i="1" s="1"/>
  <c r="AY723" i="1"/>
  <c r="AZ723" i="1" s="1"/>
  <c r="AY724" i="1"/>
  <c r="AZ724" i="1" s="1"/>
  <c r="AY921" i="1"/>
  <c r="AZ921" i="1" s="1"/>
  <c r="AY806" i="1"/>
  <c r="AZ806" i="1" s="1"/>
  <c r="AY804" i="1"/>
  <c r="AZ804" i="1" s="1"/>
  <c r="AY805" i="1"/>
  <c r="AZ805" i="1" s="1"/>
  <c r="AY924" i="1"/>
  <c r="AZ924" i="1" s="1"/>
  <c r="AY922" i="1"/>
  <c r="AZ922" i="1" s="1"/>
  <c r="AY923" i="1"/>
  <c r="AZ923" i="1" s="1"/>
  <c r="AY928" i="1"/>
  <c r="AZ928" i="1" s="1"/>
  <c r="AY929" i="1"/>
  <c r="AZ929" i="1" s="1"/>
  <c r="AY930" i="1"/>
  <c r="AZ930" i="1" s="1"/>
  <c r="AY931" i="1"/>
  <c r="AZ931" i="1" s="1"/>
  <c r="AY932" i="1"/>
  <c r="AZ932" i="1" s="1"/>
  <c r="AY933" i="1"/>
  <c r="AZ933" i="1" s="1"/>
  <c r="AY944" i="1"/>
  <c r="AZ944" i="1" s="1"/>
  <c r="AY934" i="1"/>
  <c r="AZ934" i="1" s="1"/>
  <c r="AY935" i="1"/>
  <c r="AZ935" i="1" s="1"/>
  <c r="AY936" i="1"/>
  <c r="AZ936" i="1" s="1"/>
  <c r="AY937" i="1"/>
  <c r="AZ937" i="1" s="1"/>
  <c r="AY938" i="1"/>
  <c r="AZ938" i="1" s="1"/>
  <c r="AY939" i="1"/>
  <c r="AZ939" i="1" s="1"/>
  <c r="AY940" i="1"/>
  <c r="AZ940" i="1" s="1"/>
  <c r="AY941" i="1"/>
  <c r="AZ941" i="1" s="1"/>
  <c r="AY942" i="1"/>
  <c r="AZ942" i="1" s="1"/>
  <c r="AY943" i="1"/>
  <c r="AZ943" i="1" s="1"/>
  <c r="AY925" i="1"/>
  <c r="AZ925" i="1" s="1"/>
  <c r="AY926" i="1"/>
  <c r="AZ926" i="1" s="1"/>
  <c r="AY927" i="1"/>
  <c r="AZ927" i="1" s="1"/>
  <c r="AY945" i="1"/>
  <c r="AZ945" i="1" s="1"/>
  <c r="AY946" i="1"/>
  <c r="AZ946" i="1" s="1"/>
  <c r="AY947" i="1"/>
  <c r="AZ947" i="1" s="1"/>
  <c r="AY948" i="1"/>
  <c r="AZ948" i="1" s="1"/>
  <c r="AY949" i="1"/>
  <c r="AZ949" i="1" s="1"/>
  <c r="AY951" i="1"/>
  <c r="AZ951" i="1" s="1"/>
  <c r="AY952" i="1"/>
  <c r="AZ952" i="1" s="1"/>
  <c r="AY953" i="1"/>
  <c r="AZ953" i="1" s="1"/>
  <c r="AY950" i="1"/>
  <c r="AZ950" i="1" s="1"/>
  <c r="AY954" i="1"/>
  <c r="AZ954" i="1" s="1"/>
  <c r="AY955" i="1"/>
  <c r="AZ955" i="1" s="1"/>
  <c r="AY956" i="1"/>
  <c r="AZ956" i="1" s="1"/>
  <c r="AY957" i="1"/>
  <c r="AZ957" i="1" s="1"/>
  <c r="AY958" i="1"/>
  <c r="AZ958" i="1" s="1"/>
  <c r="AY991" i="1"/>
  <c r="AZ991" i="1" s="1"/>
  <c r="AY959" i="1"/>
  <c r="AZ959" i="1" s="1"/>
  <c r="AY960" i="1"/>
  <c r="AZ960" i="1" s="1"/>
  <c r="AY961" i="1"/>
  <c r="AZ961" i="1" s="1"/>
  <c r="AY962" i="1"/>
  <c r="AZ962" i="1" s="1"/>
  <c r="AY963" i="1"/>
  <c r="AZ963" i="1" s="1"/>
  <c r="AY964" i="1"/>
  <c r="AZ964" i="1" s="1"/>
  <c r="AY965" i="1"/>
  <c r="AZ965" i="1" s="1"/>
  <c r="AY966" i="1"/>
  <c r="AZ966" i="1" s="1"/>
  <c r="AY992" i="1"/>
  <c r="AZ992" i="1" s="1"/>
  <c r="AY967" i="1"/>
  <c r="AZ967" i="1" s="1"/>
  <c r="AY968" i="1"/>
  <c r="AZ968" i="1" s="1"/>
  <c r="AY969" i="1"/>
  <c r="AZ969" i="1" s="1"/>
  <c r="AY970" i="1"/>
  <c r="AZ970" i="1" s="1"/>
  <c r="AY971" i="1"/>
  <c r="AZ971" i="1" s="1"/>
  <c r="AY972" i="1"/>
  <c r="AZ972" i="1" s="1"/>
  <c r="AY973" i="1"/>
  <c r="AZ973" i="1" s="1"/>
  <c r="AY974" i="1"/>
  <c r="AZ974" i="1" s="1"/>
  <c r="AY975" i="1"/>
  <c r="AZ975" i="1" s="1"/>
  <c r="AY993" i="1"/>
  <c r="AZ993" i="1" s="1"/>
  <c r="AY976" i="1"/>
  <c r="AZ976" i="1" s="1"/>
  <c r="AY977" i="1"/>
  <c r="AZ977" i="1" s="1"/>
  <c r="AY978" i="1"/>
  <c r="AZ978" i="1" s="1"/>
  <c r="AY979" i="1"/>
  <c r="AZ979" i="1" s="1"/>
  <c r="AY980" i="1"/>
  <c r="AZ980" i="1" s="1"/>
  <c r="AY981" i="1"/>
  <c r="AZ981" i="1" s="1"/>
  <c r="AY982" i="1"/>
  <c r="AZ982" i="1" s="1"/>
  <c r="AY983" i="1"/>
  <c r="AZ983" i="1" s="1"/>
  <c r="AY984" i="1"/>
  <c r="AZ984" i="1" s="1"/>
  <c r="AY985" i="1"/>
  <c r="AZ985" i="1" s="1"/>
  <c r="AY986" i="1"/>
  <c r="AZ986" i="1" s="1"/>
  <c r="AY987" i="1"/>
  <c r="AZ987" i="1" s="1"/>
  <c r="AY988" i="1"/>
  <c r="AZ988" i="1" s="1"/>
  <c r="AY989" i="1"/>
  <c r="AZ989" i="1" s="1"/>
  <c r="AY994" i="1"/>
  <c r="AZ994" i="1" s="1"/>
  <c r="AY990" i="1"/>
  <c r="AZ990" i="1" s="1"/>
  <c r="AY995" i="1"/>
  <c r="AZ995" i="1" s="1"/>
  <c r="AY996" i="1"/>
  <c r="AZ996" i="1" s="1"/>
  <c r="AY997" i="1"/>
  <c r="AZ997" i="1" s="1"/>
  <c r="AY998" i="1"/>
  <c r="AZ998" i="1" s="1"/>
  <c r="AY999" i="1"/>
  <c r="AZ999" i="1" s="1"/>
  <c r="AY1000" i="1"/>
  <c r="AZ1000" i="1" s="1"/>
  <c r="AY1001" i="1"/>
  <c r="AZ1001" i="1" s="1"/>
  <c r="AY1002" i="1"/>
  <c r="AZ1002" i="1" s="1"/>
  <c r="AY1003" i="1"/>
  <c r="AZ1003" i="1" s="1"/>
  <c r="AY1004" i="1"/>
  <c r="AZ1004" i="1" s="1"/>
  <c r="AY1006" i="1"/>
  <c r="AZ1006" i="1" s="1"/>
  <c r="AY1005" i="1"/>
  <c r="AZ1005" i="1" s="1"/>
  <c r="AZ1012" i="1"/>
  <c r="AY1019" i="1"/>
  <c r="AZ1019" i="1" s="1"/>
  <c r="AY1020" i="1"/>
  <c r="AZ1020" i="1" s="1"/>
  <c r="AY1021" i="1"/>
  <c r="AZ1021" i="1" s="1"/>
  <c r="AY1022" i="1"/>
  <c r="AZ1022" i="1" s="1"/>
  <c r="AY1023" i="1"/>
  <c r="AZ1023" i="1" s="1"/>
  <c r="AY1013" i="1"/>
  <c r="AZ1013" i="1" s="1"/>
  <c r="AY1024" i="1"/>
  <c r="AZ1024" i="1" s="1"/>
  <c r="AY1025" i="1"/>
  <c r="AZ1025" i="1" s="1"/>
  <c r="AY1026" i="1"/>
  <c r="AZ1026" i="1" s="1"/>
  <c r="AY1027" i="1"/>
  <c r="AZ1027" i="1" s="1"/>
  <c r="AY1014" i="1"/>
  <c r="AZ1014" i="1" s="1"/>
  <c r="AY1028" i="1"/>
  <c r="AZ1028" i="1" s="1"/>
  <c r="AY1029" i="1"/>
  <c r="AZ1029" i="1" s="1"/>
  <c r="AY1030" i="1"/>
  <c r="AZ1030" i="1" s="1"/>
  <c r="AY1031" i="1"/>
  <c r="AZ1031" i="1" s="1"/>
  <c r="AY1032" i="1"/>
  <c r="AZ1032" i="1" s="1"/>
  <c r="AY1033" i="1"/>
  <c r="AZ1033" i="1" s="1"/>
  <c r="AY1034" i="1"/>
  <c r="AZ1034" i="1" s="1"/>
  <c r="AY1015" i="1"/>
  <c r="AZ1015" i="1" s="1"/>
  <c r="AY1035" i="1"/>
  <c r="AZ1035" i="1" s="1"/>
  <c r="AY1036" i="1"/>
  <c r="AZ1036" i="1" s="1"/>
  <c r="AY1037" i="1"/>
  <c r="AZ1037" i="1" s="1"/>
  <c r="AY1038" i="1"/>
  <c r="AZ1038" i="1" s="1"/>
  <c r="AY1039" i="1"/>
  <c r="AZ1039" i="1" s="1"/>
  <c r="AY1040" i="1"/>
  <c r="AZ1040" i="1" s="1"/>
  <c r="AY1041" i="1"/>
  <c r="AZ1041" i="1" s="1"/>
  <c r="AY1016" i="1"/>
  <c r="AZ1016" i="1" s="1"/>
  <c r="AY1042" i="1"/>
  <c r="AZ1042" i="1" s="1"/>
  <c r="AY1043" i="1"/>
  <c r="AZ1043" i="1" s="1"/>
  <c r="AY1044" i="1"/>
  <c r="AZ1044" i="1" s="1"/>
  <c r="AY1045" i="1"/>
  <c r="AZ1045" i="1" s="1"/>
  <c r="AY1046" i="1"/>
  <c r="AZ1046" i="1" s="1"/>
  <c r="AY1047" i="1"/>
  <c r="AZ1047" i="1" s="1"/>
  <c r="AY1048" i="1"/>
  <c r="AZ1048" i="1" s="1"/>
  <c r="AY1049" i="1"/>
  <c r="AZ1049" i="1" s="1"/>
  <c r="AY1050" i="1"/>
  <c r="AZ1050" i="1" s="1"/>
  <c r="AY1051" i="1"/>
  <c r="AZ1051" i="1" s="1"/>
  <c r="AY1052" i="1"/>
  <c r="AZ1052" i="1" s="1"/>
  <c r="AY1053" i="1"/>
  <c r="AZ1053" i="1" s="1"/>
  <c r="AY1054" i="1"/>
  <c r="AZ1054" i="1" s="1"/>
  <c r="AY1055" i="1"/>
  <c r="AZ1055" i="1" s="1"/>
  <c r="AY1056" i="1"/>
  <c r="AZ1056" i="1" s="1"/>
  <c r="AY1057" i="1"/>
  <c r="AZ1057" i="1" s="1"/>
  <c r="AY1058" i="1"/>
  <c r="AZ1058" i="1" s="1"/>
  <c r="AY1059" i="1"/>
  <c r="AZ1059" i="1" s="1"/>
  <c r="AY1060" i="1"/>
  <c r="AZ1060" i="1" s="1"/>
  <c r="AY1061" i="1"/>
  <c r="AZ1061" i="1" s="1"/>
  <c r="AY1062" i="1"/>
  <c r="AZ1062" i="1" s="1"/>
  <c r="AY1063" i="1"/>
  <c r="AZ1063" i="1" s="1"/>
  <c r="AY1064" i="1"/>
  <c r="AZ1064" i="1" s="1"/>
  <c r="AY1065" i="1"/>
  <c r="AZ1065" i="1" s="1"/>
  <c r="AY1017" i="1"/>
  <c r="AZ1017" i="1" s="1"/>
  <c r="AY1066" i="1"/>
  <c r="AZ1066" i="1" s="1"/>
  <c r="AY1067" i="1"/>
  <c r="AZ1067" i="1" s="1"/>
  <c r="AY1018" i="1"/>
  <c r="AZ1018" i="1" s="1"/>
  <c r="AY1068" i="1"/>
  <c r="AZ1068" i="1" s="1"/>
  <c r="AY1069" i="1"/>
  <c r="AZ1069" i="1" s="1"/>
  <c r="AY1070" i="1"/>
  <c r="AZ1070" i="1" s="1"/>
  <c r="AY1071" i="1"/>
  <c r="AZ1071" i="1" s="1"/>
  <c r="AZ1232" i="1"/>
  <c r="AZ1233" i="1"/>
  <c r="AZ1234" i="1"/>
  <c r="AZ1235" i="1"/>
  <c r="AZ1236" i="1"/>
  <c r="AZ1237" i="1"/>
  <c r="AZ1238" i="1"/>
  <c r="AZ1239" i="1"/>
  <c r="AZ1240" i="1"/>
  <c r="AZ1241" i="1"/>
  <c r="AZ1242" i="1"/>
  <c r="AZ1243" i="1"/>
  <c r="AZ1244" i="1"/>
  <c r="AZ1245" i="1"/>
  <c r="AZ1246" i="1"/>
  <c r="AZ1247" i="1"/>
  <c r="AZ1248" i="1"/>
  <c r="AZ1249" i="1"/>
  <c r="AZ1250" i="1"/>
  <c r="AZ1251" i="1"/>
  <c r="AZ1252" i="1"/>
  <c r="AZ1253" i="1"/>
  <c r="AZ1254" i="1"/>
  <c r="AZ1255" i="1"/>
  <c r="AZ1256" i="1"/>
  <c r="AZ1257" i="1"/>
  <c r="AZ1258" i="1"/>
  <c r="AZ1259" i="1"/>
  <c r="AZ1260" i="1"/>
  <c r="AZ1262" i="1"/>
  <c r="AZ1267" i="1"/>
  <c r="AZ1268" i="1"/>
  <c r="AZ1269" i="1"/>
  <c r="AY1231" i="1"/>
  <c r="AZ1231" i="1" s="1"/>
  <c r="AY1230" i="1"/>
  <c r="AZ1230" i="1" s="1"/>
  <c r="AZ1270" i="1"/>
  <c r="AZ1271" i="1"/>
  <c r="AZ1276" i="1"/>
  <c r="AZ1277" i="1"/>
  <c r="AZ1278" i="1"/>
  <c r="AZ1279" i="1"/>
  <c r="AZ1280" i="1"/>
  <c r="AZ1281" i="1"/>
  <c r="AZ1282" i="1"/>
  <c r="AY1222" i="1"/>
  <c r="AZ1222" i="1" s="1"/>
  <c r="AY1078" i="1"/>
  <c r="AZ1078" i="1" s="1"/>
  <c r="AY1101" i="1"/>
  <c r="AZ1101" i="1" s="1"/>
  <c r="AY1079" i="1"/>
  <c r="AZ1079" i="1" s="1"/>
  <c r="AY1109" i="1"/>
  <c r="AZ1109" i="1" s="1"/>
  <c r="AY1110" i="1"/>
  <c r="AZ1110" i="1" s="1"/>
  <c r="AY1080" i="1"/>
  <c r="AZ1080" i="1" s="1"/>
  <c r="AY1081" i="1"/>
  <c r="AZ1081" i="1" s="1"/>
  <c r="AY1082" i="1"/>
  <c r="AZ1082" i="1" s="1"/>
  <c r="AY1083" i="1"/>
  <c r="AZ1083" i="1" s="1"/>
  <c r="AY1084" i="1"/>
  <c r="AZ1084" i="1" s="1"/>
  <c r="AY1085" i="1"/>
  <c r="AZ1085" i="1" s="1"/>
  <c r="AY1086" i="1"/>
  <c r="AZ1086" i="1" s="1"/>
  <c r="AY1087" i="1"/>
  <c r="AZ1087" i="1" s="1"/>
  <c r="AY1088" i="1"/>
  <c r="AZ1088" i="1" s="1"/>
  <c r="AY1089" i="1"/>
  <c r="AZ1089" i="1" s="1"/>
  <c r="AY1090" i="1"/>
  <c r="AZ1090" i="1" s="1"/>
  <c r="AY1091" i="1"/>
  <c r="AZ1091" i="1" s="1"/>
  <c r="AY1092" i="1"/>
  <c r="AZ1092" i="1" s="1"/>
  <c r="AY1093" i="1"/>
  <c r="AZ1093" i="1" s="1"/>
  <c r="AY1094" i="1"/>
  <c r="AZ1094" i="1" s="1"/>
  <c r="AY1095" i="1"/>
  <c r="AZ1095" i="1" s="1"/>
  <c r="AY1096" i="1"/>
  <c r="AZ1096" i="1" s="1"/>
  <c r="AY1097" i="1"/>
  <c r="AZ1097" i="1" s="1"/>
  <c r="AY1098" i="1"/>
  <c r="AZ1098" i="1" s="1"/>
  <c r="AY1099" i="1"/>
  <c r="AZ1099" i="1" s="1"/>
  <c r="AY1100" i="1"/>
  <c r="AZ1100" i="1" s="1"/>
  <c r="AY1102" i="1"/>
  <c r="AZ1102" i="1" s="1"/>
  <c r="AY1103" i="1"/>
  <c r="AZ1103" i="1" s="1"/>
  <c r="AY1104" i="1"/>
  <c r="AZ1104" i="1" s="1"/>
  <c r="AZ1283" i="1"/>
  <c r="AY1149" i="1"/>
  <c r="AZ1149" i="1" s="1"/>
  <c r="AY1190" i="1"/>
  <c r="AZ1190" i="1" s="1"/>
  <c r="AY1150" i="1"/>
  <c r="AZ1150" i="1" s="1"/>
  <c r="AY1151" i="1"/>
  <c r="AZ1151" i="1" s="1"/>
  <c r="AY1152" i="1"/>
  <c r="AZ1152" i="1" s="1"/>
  <c r="AY1191" i="1"/>
  <c r="AZ1191" i="1" s="1"/>
  <c r="AY1131" i="1"/>
  <c r="AZ1131" i="1" s="1"/>
  <c r="AY1153" i="1"/>
  <c r="AZ1153" i="1" s="1"/>
  <c r="AY1132" i="1"/>
  <c r="AZ1132" i="1" s="1"/>
  <c r="AY1154" i="1"/>
  <c r="AZ1154" i="1" s="1"/>
  <c r="AY1155" i="1"/>
  <c r="AZ1155" i="1" s="1"/>
  <c r="AY1133" i="1"/>
  <c r="AZ1133" i="1" s="1"/>
  <c r="AY1156" i="1"/>
  <c r="AZ1156" i="1" s="1"/>
  <c r="AY1134" i="1"/>
  <c r="AZ1134" i="1" s="1"/>
  <c r="AY1135" i="1"/>
  <c r="AZ1135" i="1" s="1"/>
  <c r="AY1157" i="1"/>
  <c r="AZ1157" i="1" s="1"/>
  <c r="AY1192" i="1"/>
  <c r="AZ1192" i="1" s="1"/>
  <c r="AY1158" i="1"/>
  <c r="AZ1158" i="1" s="1"/>
  <c r="AY1148" i="1"/>
  <c r="AZ1148" i="1" s="1"/>
  <c r="AY1159" i="1"/>
  <c r="AZ1159" i="1" s="1"/>
  <c r="AY1136" i="1"/>
  <c r="AZ1136" i="1" s="1"/>
  <c r="AY1160" i="1"/>
  <c r="AZ1160" i="1" s="1"/>
  <c r="AY1161" i="1"/>
  <c r="AZ1161" i="1" s="1"/>
  <c r="AY1137" i="1"/>
  <c r="AZ1137" i="1" s="1"/>
  <c r="AY1138" i="1"/>
  <c r="AZ1138" i="1" s="1"/>
  <c r="AY1162" i="1"/>
  <c r="AZ1162" i="1" s="1"/>
  <c r="AY1163" i="1"/>
  <c r="AZ1163" i="1" s="1"/>
  <c r="AY1164" i="1"/>
  <c r="AZ1164" i="1" s="1"/>
  <c r="AY1139" i="1"/>
  <c r="AZ1139" i="1" s="1"/>
  <c r="AY1165" i="1"/>
  <c r="AZ1165" i="1" s="1"/>
  <c r="AY1166" i="1"/>
  <c r="AZ1166" i="1" s="1"/>
  <c r="AY1140" i="1"/>
  <c r="AZ1140" i="1" s="1"/>
  <c r="AY1141" i="1"/>
  <c r="AZ1141" i="1" s="1"/>
  <c r="AY1142" i="1"/>
  <c r="AZ1142" i="1" s="1"/>
  <c r="AY1167" i="1"/>
  <c r="AZ1167" i="1" s="1"/>
  <c r="AY1168" i="1"/>
  <c r="AZ1168" i="1" s="1"/>
  <c r="AY1169" i="1"/>
  <c r="AZ1169" i="1" s="1"/>
  <c r="AY1170" i="1"/>
  <c r="AZ1170" i="1" s="1"/>
  <c r="AY1171" i="1"/>
  <c r="AZ1171" i="1" s="1"/>
  <c r="AY1172" i="1"/>
  <c r="AZ1172" i="1" s="1"/>
  <c r="AY1193" i="1"/>
  <c r="AZ1193" i="1" s="1"/>
  <c r="AY1173" i="1"/>
  <c r="AZ1173" i="1" s="1"/>
  <c r="AY1174" i="1"/>
  <c r="AZ1174" i="1" s="1"/>
  <c r="AY1175" i="1"/>
  <c r="AZ1175" i="1" s="1"/>
  <c r="AY1176" i="1"/>
  <c r="AZ1176" i="1" s="1"/>
  <c r="AY1189" i="1"/>
  <c r="AZ1189" i="1" s="1"/>
  <c r="AY1177" i="1"/>
  <c r="AZ1177" i="1" s="1"/>
  <c r="AY1178" i="1"/>
  <c r="AZ1178" i="1" s="1"/>
  <c r="AY1179" i="1"/>
  <c r="AZ1179" i="1" s="1"/>
  <c r="AY1143" i="1"/>
  <c r="AZ1143" i="1" s="1"/>
  <c r="AY1180" i="1"/>
  <c r="AZ1180" i="1" s="1"/>
  <c r="AY1181" i="1"/>
  <c r="AZ1181" i="1" s="1"/>
  <c r="AY1182" i="1"/>
  <c r="AZ1182" i="1" s="1"/>
  <c r="AY1183" i="1"/>
  <c r="AZ1183" i="1" s="1"/>
  <c r="AY1144" i="1"/>
  <c r="AZ1144" i="1" s="1"/>
  <c r="AY1184" i="1"/>
  <c r="AZ1184" i="1" s="1"/>
  <c r="AY1185" i="1"/>
  <c r="AZ1185" i="1" s="1"/>
  <c r="AY1186" i="1"/>
  <c r="AZ1186" i="1" s="1"/>
  <c r="AY1145" i="1"/>
  <c r="AZ1145" i="1" s="1"/>
  <c r="AY1146" i="1"/>
  <c r="AZ1146" i="1" s="1"/>
  <c r="AY1147" i="1"/>
  <c r="AZ1147" i="1" s="1"/>
  <c r="AY1187" i="1"/>
  <c r="AZ1187" i="1" s="1"/>
  <c r="AY1188" i="1"/>
  <c r="AZ1188" i="1" s="1"/>
  <c r="AY1107" i="1"/>
  <c r="AZ1107" i="1" s="1"/>
  <c r="AY1108" i="1"/>
  <c r="AZ1108" i="1" s="1"/>
  <c r="AY1105" i="1"/>
  <c r="AZ1105" i="1" s="1"/>
  <c r="AY1106" i="1"/>
  <c r="AZ1106" i="1" s="1"/>
  <c r="AY1227" i="1"/>
  <c r="AZ1227" i="1" s="1"/>
  <c r="AY1201" i="1"/>
  <c r="AZ1201" i="1" s="1"/>
  <c r="AY1200" i="1"/>
  <c r="AZ1200" i="1" s="1"/>
  <c r="AY1072" i="1"/>
  <c r="AZ1072" i="1" s="1"/>
  <c r="AY1073" i="1"/>
  <c r="AZ1073" i="1" s="1"/>
  <c r="AY1074" i="1"/>
  <c r="AZ1074" i="1" s="1"/>
  <c r="AY1075" i="1"/>
  <c r="AZ1075" i="1" s="1"/>
  <c r="AZ1284" i="1"/>
  <c r="AZ1285" i="1"/>
  <c r="AZ1288" i="1"/>
  <c r="AZ1289" i="1"/>
  <c r="AZ1290" i="1"/>
  <c r="AZ1291" i="1"/>
  <c r="AZ1292" i="1"/>
  <c r="AZ1293" i="1"/>
  <c r="AZ1294" i="1"/>
  <c r="AZ1295" i="1"/>
  <c r="AZ1296" i="1"/>
  <c r="AZ1297" i="1"/>
  <c r="AZ1298" i="1"/>
  <c r="AZ1299" i="1"/>
  <c r="AZ1300" i="1"/>
  <c r="AZ1301" i="1"/>
  <c r="AZ1302" i="1"/>
  <c r="AZ1303" i="1"/>
  <c r="AZ1304" i="1"/>
  <c r="AZ1305" i="1"/>
  <c r="AZ1306" i="1"/>
  <c r="AZ1307" i="1"/>
  <c r="AZ1308" i="1"/>
  <c r="AZ1309" i="1"/>
  <c r="AZ1310" i="1"/>
  <c r="AZ1311" i="1"/>
  <c r="AZ1312" i="1"/>
  <c r="AZ1313" i="1"/>
  <c r="AZ1314" i="1"/>
  <c r="AZ1315" i="1"/>
  <c r="AZ1316" i="1"/>
  <c r="AZ1317" i="1"/>
  <c r="AZ1318" i="1"/>
  <c r="AZ1319" i="1"/>
  <c r="AZ1320" i="1"/>
  <c r="AZ1321" i="1"/>
  <c r="AZ1322" i="1"/>
  <c r="AZ1323" i="1"/>
  <c r="AZ1324" i="1"/>
  <c r="AZ1325" i="1"/>
  <c r="AZ1326" i="1"/>
  <c r="AZ1327" i="1"/>
  <c r="AZ1328" i="1"/>
  <c r="AZ1329" i="1"/>
  <c r="AZ1330" i="1"/>
  <c r="AZ1331" i="1"/>
  <c r="AZ1332" i="1"/>
  <c r="AZ1333" i="1"/>
  <c r="AZ1334" i="1"/>
  <c r="AZ1335" i="1"/>
  <c r="AZ1336" i="1"/>
  <c r="AZ1337" i="1"/>
  <c r="AZ1338" i="1"/>
  <c r="AZ1339" i="1"/>
  <c r="AZ1341" i="1"/>
  <c r="AZ1342" i="1"/>
  <c r="AZ1343" i="1"/>
  <c r="AZ1344" i="1"/>
  <c r="AZ1345" i="1"/>
  <c r="AZ1347" i="1"/>
  <c r="AZ1348" i="1"/>
  <c r="AZ1349" i="1"/>
  <c r="AZ1350" i="1"/>
  <c r="AZ1351" i="1"/>
  <c r="AZ1352" i="1"/>
  <c r="AZ1353" i="1"/>
  <c r="AZ1354" i="1"/>
  <c r="AZ1355" i="1"/>
  <c r="AZ1356" i="1"/>
  <c r="AZ1357" i="1"/>
  <c r="AZ1358" i="1"/>
  <c r="AZ1359" i="1"/>
  <c r="AZ1360" i="1"/>
  <c r="AZ1361" i="1"/>
  <c r="AZ1362" i="1"/>
  <c r="AZ1363" i="1"/>
  <c r="AZ1364" i="1"/>
  <c r="AZ1365" i="1"/>
  <c r="AZ1366" i="1"/>
  <c r="AZ1367" i="1"/>
  <c r="AZ1368" i="1"/>
  <c r="AZ1369" i="1"/>
  <c r="AZ1370" i="1"/>
  <c r="AY1007" i="1"/>
  <c r="AZ1007" i="1" s="1"/>
  <c r="AY1008" i="1"/>
  <c r="AZ1008" i="1" s="1"/>
  <c r="AY1009" i="1"/>
  <c r="AZ1009" i="1" s="1"/>
  <c r="AZ1371" i="1"/>
  <c r="AZ1372" i="1"/>
  <c r="AZ1373" i="1"/>
  <c r="AZ1377" i="1"/>
  <c r="AZ1378" i="1"/>
  <c r="AZ1379" i="1"/>
  <c r="AZ1380" i="1"/>
  <c r="AZ1381" i="1"/>
  <c r="AZ1382" i="1"/>
  <c r="AY1076" i="1"/>
  <c r="AZ1076" i="1" s="1"/>
  <c r="AZ1488" i="1"/>
  <c r="AZ1489" i="1"/>
  <c r="AZ1490" i="1"/>
  <c r="AZ1491" i="1"/>
  <c r="AZ1492" i="1"/>
  <c r="AZ1493" i="1"/>
  <c r="AZ1494" i="1"/>
  <c r="AZ1495" i="1"/>
  <c r="AZ1496" i="1"/>
  <c r="AZ1579" i="1"/>
  <c r="AZ1580" i="1"/>
  <c r="AZ1586" i="1"/>
  <c r="AZ1587" i="1"/>
  <c r="AZ1590" i="1"/>
  <c r="AZ1591" i="1"/>
  <c r="AZ1592" i="1"/>
  <c r="AZ1599" i="1"/>
  <c r="AZ1600" i="1"/>
  <c r="AZ1601" i="1"/>
  <c r="AZ1602" i="1"/>
  <c r="AZ1603" i="1"/>
  <c r="AZ1604" i="1"/>
  <c r="AZ1605" i="1"/>
  <c r="AZ1606" i="1"/>
  <c r="AZ1607" i="1"/>
  <c r="AZ1608" i="1"/>
  <c r="AZ1609" i="1"/>
  <c r="AZ1610" i="1"/>
  <c r="AZ1611" i="1"/>
  <c r="AZ1612" i="1"/>
  <c r="AZ1613" i="1"/>
  <c r="AZ1614" i="1"/>
  <c r="AZ1615" i="1"/>
  <c r="AZ1616" i="1"/>
  <c r="AZ1617" i="1"/>
  <c r="AZ1618" i="1"/>
  <c r="AZ1619" i="1"/>
  <c r="AZ1620" i="1"/>
  <c r="AZ1621" i="1"/>
  <c r="AZ1622" i="1"/>
  <c r="AZ1623" i="1"/>
  <c r="AZ1624" i="1"/>
  <c r="AZ1625" i="1"/>
  <c r="AZ1626" i="1"/>
  <c r="AZ1627" i="1"/>
  <c r="AZ1628" i="1"/>
  <c r="AZ1629" i="1"/>
  <c r="AZ1630" i="1"/>
  <c r="AZ1631" i="1"/>
  <c r="AZ1632" i="1"/>
  <c r="AZ1633" i="1"/>
  <c r="AZ1634" i="1"/>
  <c r="AZ1635" i="1"/>
  <c r="AZ1636" i="1"/>
  <c r="AZ1637" i="1"/>
  <c r="AZ1638" i="1"/>
  <c r="AZ1639" i="1"/>
  <c r="AZ1640" i="1"/>
  <c r="AZ1641" i="1"/>
  <c r="AZ1642" i="1"/>
  <c r="AZ1643" i="1"/>
  <c r="AZ1644" i="1"/>
  <c r="AZ1645" i="1"/>
  <c r="AZ1646" i="1"/>
  <c r="AZ1647" i="1"/>
  <c r="AZ1648" i="1"/>
  <c r="AZ1649" i="1"/>
  <c r="AZ1650" i="1"/>
  <c r="AZ1651" i="1"/>
  <c r="AZ1655" i="1"/>
  <c r="AZ1656" i="1"/>
  <c r="AZ1657" i="1"/>
  <c r="AZ1658" i="1"/>
  <c r="AZ1659" i="1"/>
  <c r="AZ1660" i="1"/>
  <c r="AZ1661" i="1"/>
  <c r="AZ1662" i="1"/>
  <c r="AZ1663" i="1"/>
  <c r="AZ1664" i="1"/>
  <c r="AZ1665" i="1"/>
  <c r="AZ1666" i="1"/>
  <c r="AY2" i="1"/>
  <c r="AZ2" i="1" s="1"/>
  <c r="AR3" i="1"/>
  <c r="AS3" i="1" s="1"/>
  <c r="AR4" i="1"/>
  <c r="AS4" i="1" s="1"/>
  <c r="AR5" i="1"/>
  <c r="AS5" i="1" s="1"/>
  <c r="AR16" i="1"/>
  <c r="AS16" i="1" s="1"/>
  <c r="AR14" i="1"/>
  <c r="AS14" i="1" s="1"/>
  <c r="AR17" i="1"/>
  <c r="AS17" i="1" s="1"/>
  <c r="AR15" i="1"/>
  <c r="AS15" i="1" s="1"/>
  <c r="AR18" i="1"/>
  <c r="AS18" i="1" s="1"/>
  <c r="AR19" i="1"/>
  <c r="AS19" i="1" s="1"/>
  <c r="AR21" i="1"/>
  <c r="AS21" i="1" s="1"/>
  <c r="AR22" i="1"/>
  <c r="AS22" i="1" s="1"/>
  <c r="AR23" i="1"/>
  <c r="AS23" i="1" s="1"/>
  <c r="AR24" i="1"/>
  <c r="AS24" i="1" s="1"/>
  <c r="AR20" i="1"/>
  <c r="AS20" i="1" s="1"/>
  <c r="AR25" i="1"/>
  <c r="AS25" i="1" s="1"/>
  <c r="AR26" i="1"/>
  <c r="AS26" i="1" s="1"/>
  <c r="AR27" i="1"/>
  <c r="AS27" i="1" s="1"/>
  <c r="AR28" i="1"/>
  <c r="AS28" i="1" s="1"/>
  <c r="AR29" i="1"/>
  <c r="AS29" i="1" s="1"/>
  <c r="AR30" i="1"/>
  <c r="AS30" i="1" s="1"/>
  <c r="AR31" i="1"/>
  <c r="AS31" i="1" s="1"/>
  <c r="AR32" i="1"/>
  <c r="AS32" i="1" s="1"/>
  <c r="AR33" i="1"/>
  <c r="AS33" i="1" s="1"/>
  <c r="AR57" i="1"/>
  <c r="AS57" i="1" s="1"/>
  <c r="AR58" i="1"/>
  <c r="AS58" i="1" s="1"/>
  <c r="AR59" i="1"/>
  <c r="AS59" i="1" s="1"/>
  <c r="AR60" i="1"/>
  <c r="AS60" i="1" s="1"/>
  <c r="AR63" i="1"/>
  <c r="AS63" i="1" s="1"/>
  <c r="AR64" i="1"/>
  <c r="AS64" i="1" s="1"/>
  <c r="AR61" i="1"/>
  <c r="AS61" i="1" s="1"/>
  <c r="AR62" i="1"/>
  <c r="AS62" i="1" s="1"/>
  <c r="AR68" i="1"/>
  <c r="AS68" i="1" s="1"/>
  <c r="AR65" i="1"/>
  <c r="AS65" i="1" s="1"/>
  <c r="AR66" i="1"/>
  <c r="AS66" i="1" s="1"/>
  <c r="AR67" i="1"/>
  <c r="AS67" i="1" s="1"/>
  <c r="AR69" i="1"/>
  <c r="AS69" i="1" s="1"/>
  <c r="AR190" i="1"/>
  <c r="AS190" i="1" s="1"/>
  <c r="AR191" i="1"/>
  <c r="AS191" i="1" s="1"/>
  <c r="AR192" i="1"/>
  <c r="AS192" i="1" s="1"/>
  <c r="AR193" i="1"/>
  <c r="AS193" i="1" s="1"/>
  <c r="AR194" i="1"/>
  <c r="AS194" i="1" s="1"/>
  <c r="AR195" i="1"/>
  <c r="AS195" i="1" s="1"/>
  <c r="AR196" i="1"/>
  <c r="AS196" i="1" s="1"/>
  <c r="AR197" i="1"/>
  <c r="AS197" i="1" s="1"/>
  <c r="AR198" i="1"/>
  <c r="AS198" i="1" s="1"/>
  <c r="AR199" i="1"/>
  <c r="AS199" i="1" s="1"/>
  <c r="AR200" i="1"/>
  <c r="AS200" i="1" s="1"/>
  <c r="AR186" i="1"/>
  <c r="AS186" i="1" s="1"/>
  <c r="AR201" i="1"/>
  <c r="AS201" i="1" s="1"/>
  <c r="AR202" i="1"/>
  <c r="AS202" i="1" s="1"/>
  <c r="AR203" i="1"/>
  <c r="AS203" i="1" s="1"/>
  <c r="AR187" i="1"/>
  <c r="AS187" i="1" s="1"/>
  <c r="AR204" i="1"/>
  <c r="AS204" i="1" s="1"/>
  <c r="AR205" i="1"/>
  <c r="AS205" i="1" s="1"/>
  <c r="AR206" i="1"/>
  <c r="AS206" i="1" s="1"/>
  <c r="AR207" i="1"/>
  <c r="AS207" i="1" s="1"/>
  <c r="AR208" i="1"/>
  <c r="AS208" i="1" s="1"/>
  <c r="AR172" i="1"/>
  <c r="AS172" i="1" s="1"/>
  <c r="AR209" i="1"/>
  <c r="AS209" i="1" s="1"/>
  <c r="AR210" i="1"/>
  <c r="AS210" i="1" s="1"/>
  <c r="AR173" i="1"/>
  <c r="AS173" i="1" s="1"/>
  <c r="AR174" i="1"/>
  <c r="AS174" i="1" s="1"/>
  <c r="AR211" i="1"/>
  <c r="AS211" i="1" s="1"/>
  <c r="AR175" i="1"/>
  <c r="AS175" i="1" s="1"/>
  <c r="AR212" i="1"/>
  <c r="AS212" i="1" s="1"/>
  <c r="AR176" i="1"/>
  <c r="AS176" i="1" s="1"/>
  <c r="AR213" i="1"/>
  <c r="AS213" i="1" s="1"/>
  <c r="AR177" i="1"/>
  <c r="AS177" i="1" s="1"/>
  <c r="AR214" i="1"/>
  <c r="AS214" i="1" s="1"/>
  <c r="AR215" i="1"/>
  <c r="AS215" i="1" s="1"/>
  <c r="AR216" i="1"/>
  <c r="AS216" i="1" s="1"/>
  <c r="AR178" i="1"/>
  <c r="AS178" i="1" s="1"/>
  <c r="AR217" i="1"/>
  <c r="AS217" i="1" s="1"/>
  <c r="AR218" i="1"/>
  <c r="AS218" i="1" s="1"/>
  <c r="AR219" i="1"/>
  <c r="AS219" i="1" s="1"/>
  <c r="AR220" i="1"/>
  <c r="AS220" i="1" s="1"/>
  <c r="AR179" i="1"/>
  <c r="AS179" i="1" s="1"/>
  <c r="AR180" i="1"/>
  <c r="AS180" i="1" s="1"/>
  <c r="AR221" i="1"/>
  <c r="AS221" i="1" s="1"/>
  <c r="AR222" i="1"/>
  <c r="AS222" i="1" s="1"/>
  <c r="AR223" i="1"/>
  <c r="AS223" i="1" s="1"/>
  <c r="AR181" i="1"/>
  <c r="AS181" i="1" s="1"/>
  <c r="AR224" i="1"/>
  <c r="AS224" i="1" s="1"/>
  <c r="AR225" i="1"/>
  <c r="AS225" i="1" s="1"/>
  <c r="AR226" i="1"/>
  <c r="AS226" i="1" s="1"/>
  <c r="AR227" i="1"/>
  <c r="AS227" i="1" s="1"/>
  <c r="AR188" i="1"/>
  <c r="AS188" i="1" s="1"/>
  <c r="AR228" i="1"/>
  <c r="AS228" i="1" s="1"/>
  <c r="AR229" i="1"/>
  <c r="AS229" i="1" s="1"/>
  <c r="AR230" i="1"/>
  <c r="AS230" i="1" s="1"/>
  <c r="AR231" i="1"/>
  <c r="AS231" i="1" s="1"/>
  <c r="AR232" i="1"/>
  <c r="AS232" i="1" s="1"/>
  <c r="AR233" i="1"/>
  <c r="AS233" i="1" s="1"/>
  <c r="AR182" i="1"/>
  <c r="AS182" i="1" s="1"/>
  <c r="AR234" i="1"/>
  <c r="AS234" i="1" s="1"/>
  <c r="AR235" i="1"/>
  <c r="AS235" i="1" s="1"/>
  <c r="AR183" i="1"/>
  <c r="AS183" i="1" s="1"/>
  <c r="AR184" i="1"/>
  <c r="AS184" i="1" s="1"/>
  <c r="AR236" i="1"/>
  <c r="AS236" i="1" s="1"/>
  <c r="AR237" i="1"/>
  <c r="AS237" i="1" s="1"/>
  <c r="AR238" i="1"/>
  <c r="AS238" i="1" s="1"/>
  <c r="AR239" i="1"/>
  <c r="AS239" i="1" s="1"/>
  <c r="AR240" i="1"/>
  <c r="AS240" i="1" s="1"/>
  <c r="AR241" i="1"/>
  <c r="AS241" i="1" s="1"/>
  <c r="AR242" i="1"/>
  <c r="AS242" i="1" s="1"/>
  <c r="AR243" i="1"/>
  <c r="AS243" i="1" s="1"/>
  <c r="AR189" i="1"/>
  <c r="AS189" i="1" s="1"/>
  <c r="AR244" i="1"/>
  <c r="AS244" i="1" s="1"/>
  <c r="AR245" i="1"/>
  <c r="AS245" i="1" s="1"/>
  <c r="AR246" i="1"/>
  <c r="AS246" i="1" s="1"/>
  <c r="AR247" i="1"/>
  <c r="AS247" i="1" s="1"/>
  <c r="AR248" i="1"/>
  <c r="AS248" i="1" s="1"/>
  <c r="AR249" i="1"/>
  <c r="AS249" i="1" s="1"/>
  <c r="AR185" i="1"/>
  <c r="AS185" i="1" s="1"/>
  <c r="AR250" i="1"/>
  <c r="AS250" i="1" s="1"/>
  <c r="AR251" i="1"/>
  <c r="AS251" i="1" s="1"/>
  <c r="AR254" i="1"/>
  <c r="AS254" i="1" s="1"/>
  <c r="AR255" i="1"/>
  <c r="AS255" i="1" s="1"/>
  <c r="AR256" i="1"/>
  <c r="AS256" i="1" s="1"/>
  <c r="AR257" i="1"/>
  <c r="AS257" i="1" s="1"/>
  <c r="AR258" i="1"/>
  <c r="AS258" i="1" s="1"/>
  <c r="AR259" i="1"/>
  <c r="AS259" i="1" s="1"/>
  <c r="AR260" i="1"/>
  <c r="AS260" i="1" s="1"/>
  <c r="AR261" i="1"/>
  <c r="AS261" i="1" s="1"/>
  <c r="AR253" i="1"/>
  <c r="AS253" i="1" s="1"/>
  <c r="AR262" i="1"/>
  <c r="AS262" i="1" s="1"/>
  <c r="AR252" i="1"/>
  <c r="AS252" i="1" s="1"/>
  <c r="AR264" i="1"/>
  <c r="AS264" i="1" s="1"/>
  <c r="AR263" i="1"/>
  <c r="AS263" i="1" s="1"/>
  <c r="AR265" i="1"/>
  <c r="AS265" i="1" s="1"/>
  <c r="AR266" i="1"/>
  <c r="AS266" i="1" s="1"/>
  <c r="AR268" i="1"/>
  <c r="AS268" i="1" s="1"/>
  <c r="AR269" i="1"/>
  <c r="AS269" i="1" s="1"/>
  <c r="AR270" i="1"/>
  <c r="AS270" i="1" s="1"/>
  <c r="AR267" i="1"/>
  <c r="AS267" i="1" s="1"/>
  <c r="AR271" i="1"/>
  <c r="AS271" i="1" s="1"/>
  <c r="AR272" i="1"/>
  <c r="AS272" i="1" s="1"/>
  <c r="AR273" i="1"/>
  <c r="AS273" i="1" s="1"/>
  <c r="AR274" i="1"/>
  <c r="AS274" i="1" s="1"/>
  <c r="AR280" i="1"/>
  <c r="AS280" i="1" s="1"/>
  <c r="AR281" i="1"/>
  <c r="AS281" i="1" s="1"/>
  <c r="AR279" i="1"/>
  <c r="AS279" i="1" s="1"/>
  <c r="AR282" i="1"/>
  <c r="AS282" i="1" s="1"/>
  <c r="AR283" i="1"/>
  <c r="AS283" i="1" s="1"/>
  <c r="AR284" i="1"/>
  <c r="AS284" i="1" s="1"/>
  <c r="AR278" i="1"/>
  <c r="AS278" i="1" s="1"/>
  <c r="AR275" i="1"/>
  <c r="AS275" i="1" s="1"/>
  <c r="AR285" i="1"/>
  <c r="AS285" i="1" s="1"/>
  <c r="AR286" i="1"/>
  <c r="AS286" i="1" s="1"/>
  <c r="AR276" i="1"/>
  <c r="AS276" i="1" s="1"/>
  <c r="AR287" i="1"/>
  <c r="AS287" i="1" s="1"/>
  <c r="AR277" i="1"/>
  <c r="AS277" i="1" s="1"/>
  <c r="AR288" i="1"/>
  <c r="AS288" i="1" s="1"/>
  <c r="AR289" i="1"/>
  <c r="AS289" i="1" s="1"/>
  <c r="AR290" i="1"/>
  <c r="AS290" i="1" s="1"/>
  <c r="AR291" i="1"/>
  <c r="AS291" i="1" s="1"/>
  <c r="AR292" i="1"/>
  <c r="AS292" i="1" s="1"/>
  <c r="AR293" i="1"/>
  <c r="AS293" i="1" s="1"/>
  <c r="AR295" i="1"/>
  <c r="AS295" i="1" s="1"/>
  <c r="AR339" i="1"/>
  <c r="AS339" i="1" s="1"/>
  <c r="AR340" i="1"/>
  <c r="AS340" i="1" s="1"/>
  <c r="AR341" i="1"/>
  <c r="AS341" i="1" s="1"/>
  <c r="AR342" i="1"/>
  <c r="AS342" i="1" s="1"/>
  <c r="AR353" i="1"/>
  <c r="AS353" i="1" s="1"/>
  <c r="AR343" i="1"/>
  <c r="AS343" i="1" s="1"/>
  <c r="AR337" i="1"/>
  <c r="AS337" i="1" s="1"/>
  <c r="AR344" i="1"/>
  <c r="AS344" i="1" s="1"/>
  <c r="AR345" i="1"/>
  <c r="AS345" i="1" s="1"/>
  <c r="AR346" i="1"/>
  <c r="AS346" i="1" s="1"/>
  <c r="AR336" i="1"/>
  <c r="AS336" i="1" s="1"/>
  <c r="AR355" i="1"/>
  <c r="AS355" i="1" s="1"/>
  <c r="AR347" i="1"/>
  <c r="AS347" i="1" s="1"/>
  <c r="AR348" i="1"/>
  <c r="AS348" i="1" s="1"/>
  <c r="AR356" i="1"/>
  <c r="AS356" i="1" s="1"/>
  <c r="AR338" i="1"/>
  <c r="AS338" i="1" s="1"/>
  <c r="AR349" i="1"/>
  <c r="AS349" i="1" s="1"/>
  <c r="AR350" i="1"/>
  <c r="AS350" i="1" s="1"/>
  <c r="AR351" i="1"/>
  <c r="AS351" i="1" s="1"/>
  <c r="AR354" i="1"/>
  <c r="AS354" i="1" s="1"/>
  <c r="AR352" i="1"/>
  <c r="AS352" i="1" s="1"/>
  <c r="AR410" i="1"/>
  <c r="AS410" i="1" s="1"/>
  <c r="AR361" i="1"/>
  <c r="AS361" i="1" s="1"/>
  <c r="AR362" i="1"/>
  <c r="AS362" i="1" s="1"/>
  <c r="AR363" i="1"/>
  <c r="AS363" i="1" s="1"/>
  <c r="AR400" i="1"/>
  <c r="AS400" i="1" s="1"/>
  <c r="AR358" i="1"/>
  <c r="AS358" i="1" s="1"/>
  <c r="AR364" i="1"/>
  <c r="AS364" i="1" s="1"/>
  <c r="AR365" i="1"/>
  <c r="AS365" i="1" s="1"/>
  <c r="AR366" i="1"/>
  <c r="AS366" i="1" s="1"/>
  <c r="AR367" i="1"/>
  <c r="AS367" i="1" s="1"/>
  <c r="AR368" i="1"/>
  <c r="AS368" i="1" s="1"/>
  <c r="AR369" i="1"/>
  <c r="AS369" i="1" s="1"/>
  <c r="AR357" i="1"/>
  <c r="AS357" i="1" s="1"/>
  <c r="AR407" i="1"/>
  <c r="AS407" i="1" s="1"/>
  <c r="AR370" i="1"/>
  <c r="AS370" i="1" s="1"/>
  <c r="AR409" i="1"/>
  <c r="AS409" i="1" s="1"/>
  <c r="AR408" i="1"/>
  <c r="AS408" i="1" s="1"/>
  <c r="AR371" i="1"/>
  <c r="AS371" i="1" s="1"/>
  <c r="AR372" i="1"/>
  <c r="AS372" i="1" s="1"/>
  <c r="AR401" i="1"/>
  <c r="AS401" i="1" s="1"/>
  <c r="AR373" i="1"/>
  <c r="AS373" i="1" s="1"/>
  <c r="AR374" i="1"/>
  <c r="AS374" i="1" s="1"/>
  <c r="AR360" i="1"/>
  <c r="AS360" i="1" s="1"/>
  <c r="AR375" i="1"/>
  <c r="AS375" i="1" s="1"/>
  <c r="AR398" i="1"/>
  <c r="AS398" i="1" s="1"/>
  <c r="AR376" i="1"/>
  <c r="AS376" i="1" s="1"/>
  <c r="AR377" i="1"/>
  <c r="AS377" i="1" s="1"/>
  <c r="AR378" i="1"/>
  <c r="AS378" i="1" s="1"/>
  <c r="AR379" i="1"/>
  <c r="AS379" i="1" s="1"/>
  <c r="AR402" i="1"/>
  <c r="AS402" i="1" s="1"/>
  <c r="AR380" i="1"/>
  <c r="AS380" i="1" s="1"/>
  <c r="AR381" i="1"/>
  <c r="AS381" i="1" s="1"/>
  <c r="AR382" i="1"/>
  <c r="AS382" i="1" s="1"/>
  <c r="AR383" i="1"/>
  <c r="AS383" i="1" s="1"/>
  <c r="AR399" i="1"/>
  <c r="AS399" i="1" s="1"/>
  <c r="AR384" i="1"/>
  <c r="AS384" i="1" s="1"/>
  <c r="AR385" i="1"/>
  <c r="AS385" i="1" s="1"/>
  <c r="AR386" i="1"/>
  <c r="AS386" i="1" s="1"/>
  <c r="AR387" i="1"/>
  <c r="AS387" i="1" s="1"/>
  <c r="AR388" i="1"/>
  <c r="AS388" i="1" s="1"/>
  <c r="AR389" i="1"/>
  <c r="AS389" i="1" s="1"/>
  <c r="AR403" i="1"/>
  <c r="AS403" i="1" s="1"/>
  <c r="AR390" i="1"/>
  <c r="AS390" i="1" s="1"/>
  <c r="AR359" i="1"/>
  <c r="AS359" i="1" s="1"/>
  <c r="AR404" i="1"/>
  <c r="AS404" i="1" s="1"/>
  <c r="AR391" i="1"/>
  <c r="AS391" i="1" s="1"/>
  <c r="AR392" i="1"/>
  <c r="AS392" i="1" s="1"/>
  <c r="AR405" i="1"/>
  <c r="AS405" i="1" s="1"/>
  <c r="AR393" i="1"/>
  <c r="AS393" i="1" s="1"/>
  <c r="AR394" i="1"/>
  <c r="AS394" i="1" s="1"/>
  <c r="AR395" i="1"/>
  <c r="AS395" i="1" s="1"/>
  <c r="AR406" i="1"/>
  <c r="AS406" i="1" s="1"/>
  <c r="AR396" i="1"/>
  <c r="AS396" i="1" s="1"/>
  <c r="AR397" i="1"/>
  <c r="AS397" i="1" s="1"/>
  <c r="AR411" i="1"/>
  <c r="AS411" i="1" s="1"/>
  <c r="AR424" i="1"/>
  <c r="AS424" i="1" s="1"/>
  <c r="AR412" i="1"/>
  <c r="AS412" i="1" s="1"/>
  <c r="AR413" i="1"/>
  <c r="AS413" i="1" s="1"/>
  <c r="AR414" i="1"/>
  <c r="AS414" i="1" s="1"/>
  <c r="AR415" i="1"/>
  <c r="AS415" i="1" s="1"/>
  <c r="AR425" i="1"/>
  <c r="AS425" i="1" s="1"/>
  <c r="AR416" i="1"/>
  <c r="AS416" i="1" s="1"/>
  <c r="AR426" i="1"/>
  <c r="AS426" i="1" s="1"/>
  <c r="AR417" i="1"/>
  <c r="AS417" i="1" s="1"/>
  <c r="AR427" i="1"/>
  <c r="AS427" i="1" s="1"/>
  <c r="AR418" i="1"/>
  <c r="AS418" i="1" s="1"/>
  <c r="AR419" i="1"/>
  <c r="AS419" i="1" s="1"/>
  <c r="AR420" i="1"/>
  <c r="AS420" i="1" s="1"/>
  <c r="AR428" i="1"/>
  <c r="AS428" i="1" s="1"/>
  <c r="AR421" i="1"/>
  <c r="AS421" i="1" s="1"/>
  <c r="AR422" i="1"/>
  <c r="AS422" i="1" s="1"/>
  <c r="AR429" i="1"/>
  <c r="AS429" i="1" s="1"/>
  <c r="AR423" i="1"/>
  <c r="AS423" i="1" s="1"/>
  <c r="AR430" i="1"/>
  <c r="AS430" i="1" s="1"/>
  <c r="AR465" i="1"/>
  <c r="AS465" i="1" s="1"/>
  <c r="AR482" i="1"/>
  <c r="AS482" i="1" s="1"/>
  <c r="AR483" i="1"/>
  <c r="AS483" i="1" s="1"/>
  <c r="AR466" i="1"/>
  <c r="AS466" i="1" s="1"/>
  <c r="AR467" i="1"/>
  <c r="AS467" i="1" s="1"/>
  <c r="AR484" i="1"/>
  <c r="AS484" i="1" s="1"/>
  <c r="AR468" i="1"/>
  <c r="AS468" i="1" s="1"/>
  <c r="AR469" i="1"/>
  <c r="AS469" i="1" s="1"/>
  <c r="AR485" i="1"/>
  <c r="AS485" i="1" s="1"/>
  <c r="AR477" i="1"/>
  <c r="AS477" i="1" s="1"/>
  <c r="AR486" i="1"/>
  <c r="AS486" i="1" s="1"/>
  <c r="AR470" i="1"/>
  <c r="AS470" i="1" s="1"/>
  <c r="AR471" i="1"/>
  <c r="AS471" i="1" s="1"/>
  <c r="AR478" i="1"/>
  <c r="AS478" i="1" s="1"/>
  <c r="AR472" i="1"/>
  <c r="AS472" i="1" s="1"/>
  <c r="AR479" i="1"/>
  <c r="AS479" i="1" s="1"/>
  <c r="AR473" i="1"/>
  <c r="AS473" i="1" s="1"/>
  <c r="AR487" i="1"/>
  <c r="AS487" i="1" s="1"/>
  <c r="AR488" i="1"/>
  <c r="AS488" i="1" s="1"/>
  <c r="AR474" i="1"/>
  <c r="AS474" i="1" s="1"/>
  <c r="AR475" i="1"/>
  <c r="AS475" i="1" s="1"/>
  <c r="AR489" i="1"/>
  <c r="AS489" i="1" s="1"/>
  <c r="AR480" i="1"/>
  <c r="AS480" i="1" s="1"/>
  <c r="AR490" i="1"/>
  <c r="AS490" i="1" s="1"/>
  <c r="AR481" i="1"/>
  <c r="AS481" i="1" s="1"/>
  <c r="AR476" i="1"/>
  <c r="AS476" i="1" s="1"/>
  <c r="AR546" i="1"/>
  <c r="AS546" i="1" s="1"/>
  <c r="AR555" i="1"/>
  <c r="AS555" i="1" s="1"/>
  <c r="AR547" i="1"/>
  <c r="AS547" i="1" s="1"/>
  <c r="AR548" i="1"/>
  <c r="AS548" i="1" s="1"/>
  <c r="AR549" i="1"/>
  <c r="AS549" i="1" s="1"/>
  <c r="AR550" i="1"/>
  <c r="AS550" i="1" s="1"/>
  <c r="AR551" i="1"/>
  <c r="AS551" i="1" s="1"/>
  <c r="AR552" i="1"/>
  <c r="AS552" i="1" s="1"/>
  <c r="AR556" i="1"/>
  <c r="AS556" i="1" s="1"/>
  <c r="AR545" i="1"/>
  <c r="AS545" i="1" s="1"/>
  <c r="AR553" i="1"/>
  <c r="AS553" i="1" s="1"/>
  <c r="AR557" i="1"/>
  <c r="AS557" i="1" s="1"/>
  <c r="AR558" i="1"/>
  <c r="AS558" i="1" s="1"/>
  <c r="AR554" i="1"/>
  <c r="AS554" i="1" s="1"/>
  <c r="AR559" i="1"/>
  <c r="AS559" i="1" s="1"/>
  <c r="AR561" i="1"/>
  <c r="AS561" i="1" s="1"/>
  <c r="AR562" i="1"/>
  <c r="AS562" i="1" s="1"/>
  <c r="AR563" i="1"/>
  <c r="AS563" i="1" s="1"/>
  <c r="AR564" i="1"/>
  <c r="AS564" i="1" s="1"/>
  <c r="AR565" i="1"/>
  <c r="AS565" i="1" s="1"/>
  <c r="AR560" i="1"/>
  <c r="AS560" i="1" s="1"/>
  <c r="AR566" i="1"/>
  <c r="AS566" i="1" s="1"/>
  <c r="AR567" i="1"/>
  <c r="AS567" i="1" s="1"/>
  <c r="AR568" i="1"/>
  <c r="AS568" i="1" s="1"/>
  <c r="AR569" i="1"/>
  <c r="AS569" i="1" s="1"/>
  <c r="AR570" i="1"/>
  <c r="AS570" i="1" s="1"/>
  <c r="AR571" i="1"/>
  <c r="AS571" i="1" s="1"/>
  <c r="AR572" i="1"/>
  <c r="AS572" i="1" s="1"/>
  <c r="AR573" i="1"/>
  <c r="AS573" i="1" s="1"/>
  <c r="AR574" i="1"/>
  <c r="AS574" i="1" s="1"/>
  <c r="AR575" i="1"/>
  <c r="AS575" i="1" s="1"/>
  <c r="AR576" i="1"/>
  <c r="AS576" i="1" s="1"/>
  <c r="AR577" i="1"/>
  <c r="AS577" i="1" s="1"/>
  <c r="AR578" i="1"/>
  <c r="AS578" i="1" s="1"/>
  <c r="AR579" i="1"/>
  <c r="AS579" i="1" s="1"/>
  <c r="AR580" i="1"/>
  <c r="AS580" i="1" s="1"/>
  <c r="AR581" i="1"/>
  <c r="AS581" i="1" s="1"/>
  <c r="AR582" i="1"/>
  <c r="AS582" i="1" s="1"/>
  <c r="AR583" i="1"/>
  <c r="AS583" i="1" s="1"/>
  <c r="AR597" i="1"/>
  <c r="AS597" i="1" s="1"/>
  <c r="AR584" i="1"/>
  <c r="AS584" i="1" s="1"/>
  <c r="AR588" i="1"/>
  <c r="AS588" i="1" s="1"/>
  <c r="AR585" i="1"/>
  <c r="AS585" i="1" s="1"/>
  <c r="AR589" i="1"/>
  <c r="AS589" i="1" s="1"/>
  <c r="AR590" i="1"/>
  <c r="AS590" i="1" s="1"/>
  <c r="AR591" i="1"/>
  <c r="AS591" i="1" s="1"/>
  <c r="AR586" i="1"/>
  <c r="AS586" i="1" s="1"/>
  <c r="AR592" i="1"/>
  <c r="AS592" i="1" s="1"/>
  <c r="AR593" i="1"/>
  <c r="AS593" i="1" s="1"/>
  <c r="AR594" i="1"/>
  <c r="AS594" i="1" s="1"/>
  <c r="AR587" i="1"/>
  <c r="AS587" i="1" s="1"/>
  <c r="AR595" i="1"/>
  <c r="AS595" i="1" s="1"/>
  <c r="AR596" i="1"/>
  <c r="AS596" i="1" s="1"/>
  <c r="AR598" i="1"/>
  <c r="AS598" i="1" s="1"/>
  <c r="AR599" i="1"/>
  <c r="AS599" i="1" s="1"/>
  <c r="AR621" i="1"/>
  <c r="AS621" i="1" s="1"/>
  <c r="AR622" i="1"/>
  <c r="AS622" i="1" s="1"/>
  <c r="AR623" i="1"/>
  <c r="AS623" i="1" s="1"/>
  <c r="AR624" i="1"/>
  <c r="AS624" i="1" s="1"/>
  <c r="AR625" i="1"/>
  <c r="AS625" i="1" s="1"/>
  <c r="AR626" i="1"/>
  <c r="AS626" i="1" s="1"/>
  <c r="AR627" i="1"/>
  <c r="AS627" i="1" s="1"/>
  <c r="AR628" i="1"/>
  <c r="AS628" i="1" s="1"/>
  <c r="AR629" i="1"/>
  <c r="AS629" i="1" s="1"/>
  <c r="AR630" i="1"/>
  <c r="AS630" i="1" s="1"/>
  <c r="AR631" i="1"/>
  <c r="AS631" i="1" s="1"/>
  <c r="AR632" i="1"/>
  <c r="AS632" i="1" s="1"/>
  <c r="AR633" i="1"/>
  <c r="AS633" i="1" s="1"/>
  <c r="AR634" i="1"/>
  <c r="AS634" i="1" s="1"/>
  <c r="AR635" i="1"/>
  <c r="AS635" i="1" s="1"/>
  <c r="AR619" i="1"/>
  <c r="AS619" i="1" s="1"/>
  <c r="AR636" i="1"/>
  <c r="AS636" i="1" s="1"/>
  <c r="AR637" i="1"/>
  <c r="AS637" i="1" s="1"/>
  <c r="AR638" i="1"/>
  <c r="AS638" i="1" s="1"/>
  <c r="AR639" i="1"/>
  <c r="AS639" i="1" s="1"/>
  <c r="AR620" i="1"/>
  <c r="AS620" i="1" s="1"/>
  <c r="AR640" i="1"/>
  <c r="AS640" i="1" s="1"/>
  <c r="AR641" i="1"/>
  <c r="AS641" i="1" s="1"/>
  <c r="AR642" i="1"/>
  <c r="AS642" i="1" s="1"/>
  <c r="AR648" i="1"/>
  <c r="AS648" i="1" s="1"/>
  <c r="AR664" i="1"/>
  <c r="AS664" i="1" s="1"/>
  <c r="AR665" i="1"/>
  <c r="AS665" i="1" s="1"/>
  <c r="AR661" i="1"/>
  <c r="AS661" i="1" s="1"/>
  <c r="AR666" i="1"/>
  <c r="AS666" i="1" s="1"/>
  <c r="AR667" i="1"/>
  <c r="AS667" i="1" s="1"/>
  <c r="AR662" i="1"/>
  <c r="AS662" i="1" s="1"/>
  <c r="AR668" i="1"/>
  <c r="AS668" i="1" s="1"/>
  <c r="AR663" i="1"/>
  <c r="AS663" i="1" s="1"/>
  <c r="AR669" i="1"/>
  <c r="AS669" i="1" s="1"/>
  <c r="AR670" i="1"/>
  <c r="AS670" i="1" s="1"/>
  <c r="AR671" i="1"/>
  <c r="AS671" i="1" s="1"/>
  <c r="AR672" i="1"/>
  <c r="AS672" i="1" s="1"/>
  <c r="AR673" i="1"/>
  <c r="AS673" i="1" s="1"/>
  <c r="AR674" i="1"/>
  <c r="AS674" i="1" s="1"/>
  <c r="AR675" i="1"/>
  <c r="AS675" i="1" s="1"/>
  <c r="AR676" i="1"/>
  <c r="AS676" i="1" s="1"/>
  <c r="AR677" i="1"/>
  <c r="AS677" i="1" s="1"/>
  <c r="AR681" i="1"/>
  <c r="AS681" i="1" s="1"/>
  <c r="AR678" i="1"/>
  <c r="AS678" i="1" s="1"/>
  <c r="AR682" i="1"/>
  <c r="AS682" i="1" s="1"/>
  <c r="AR679" i="1"/>
  <c r="AS679" i="1" s="1"/>
  <c r="AR680" i="1"/>
  <c r="AS680" i="1" s="1"/>
  <c r="AR691" i="1"/>
  <c r="AS691" i="1" s="1"/>
  <c r="AR692" i="1"/>
  <c r="AS692" i="1" s="1"/>
  <c r="AR689" i="1"/>
  <c r="AS689" i="1" s="1"/>
  <c r="AR690" i="1"/>
  <c r="AS690" i="1" s="1"/>
  <c r="AR693" i="1"/>
  <c r="AS693" i="1" s="1"/>
  <c r="AR694" i="1"/>
  <c r="AS694" i="1" s="1"/>
  <c r="AR695" i="1"/>
  <c r="AS695" i="1" s="1"/>
  <c r="AR696" i="1"/>
  <c r="AS696" i="1" s="1"/>
  <c r="AR697" i="1"/>
  <c r="AS697" i="1" s="1"/>
  <c r="AR698" i="1"/>
  <c r="AS698" i="1" s="1"/>
  <c r="AR699" i="1"/>
  <c r="AS699" i="1" s="1"/>
  <c r="AR706" i="1"/>
  <c r="AS706" i="1" s="1"/>
  <c r="AR700" i="1"/>
  <c r="AS700" i="1" s="1"/>
  <c r="AR701" i="1"/>
  <c r="AS701" i="1" s="1"/>
  <c r="AR702" i="1"/>
  <c r="AS702" i="1" s="1"/>
  <c r="AR703" i="1"/>
  <c r="AS703" i="1" s="1"/>
  <c r="AR704" i="1"/>
  <c r="AS704" i="1" s="1"/>
  <c r="AR705" i="1"/>
  <c r="AS705" i="1" s="1"/>
  <c r="AR708" i="1"/>
  <c r="AS708" i="1" s="1"/>
  <c r="AR709" i="1"/>
  <c r="AS709" i="1" s="1"/>
  <c r="AR707" i="1"/>
  <c r="AS707" i="1" s="1"/>
  <c r="AR710" i="1"/>
  <c r="AS710" i="1" s="1"/>
  <c r="AR711" i="1"/>
  <c r="AS711" i="1" s="1"/>
  <c r="AR716" i="1"/>
  <c r="AS716" i="1" s="1"/>
  <c r="AR712" i="1"/>
  <c r="AS712" i="1" s="1"/>
  <c r="AR713" i="1"/>
  <c r="AS713" i="1" s="1"/>
  <c r="AR714" i="1"/>
  <c r="AS714" i="1" s="1"/>
  <c r="AR715" i="1"/>
  <c r="AS715" i="1" s="1"/>
  <c r="AR721" i="1"/>
  <c r="AS721" i="1" s="1"/>
  <c r="AR717" i="1"/>
  <c r="AS717" i="1" s="1"/>
  <c r="AR718" i="1"/>
  <c r="AS718" i="1" s="1"/>
  <c r="AR719" i="1"/>
  <c r="AS719" i="1" s="1"/>
  <c r="AR722" i="1"/>
  <c r="AS722" i="1" s="1"/>
  <c r="AR723" i="1"/>
  <c r="AS723" i="1" s="1"/>
  <c r="AR724" i="1"/>
  <c r="AS724" i="1" s="1"/>
  <c r="AR921" i="1"/>
  <c r="AS921" i="1" s="1"/>
  <c r="AR806" i="1"/>
  <c r="AS806" i="1" s="1"/>
  <c r="AR804" i="1"/>
  <c r="AS804" i="1" s="1"/>
  <c r="AR805" i="1"/>
  <c r="AS805" i="1" s="1"/>
  <c r="AR924" i="1"/>
  <c r="AS924" i="1" s="1"/>
  <c r="AR922" i="1"/>
  <c r="AS922" i="1" s="1"/>
  <c r="AR923" i="1"/>
  <c r="AS923" i="1" s="1"/>
  <c r="AR928" i="1"/>
  <c r="AS928" i="1" s="1"/>
  <c r="AR929" i="1"/>
  <c r="AS929" i="1" s="1"/>
  <c r="AR930" i="1"/>
  <c r="AS930" i="1" s="1"/>
  <c r="AR931" i="1"/>
  <c r="AS931" i="1" s="1"/>
  <c r="AR932" i="1"/>
  <c r="AS932" i="1" s="1"/>
  <c r="AR933" i="1"/>
  <c r="AS933" i="1" s="1"/>
  <c r="AR944" i="1"/>
  <c r="AS944" i="1" s="1"/>
  <c r="AR934" i="1"/>
  <c r="AS934" i="1" s="1"/>
  <c r="AR935" i="1"/>
  <c r="AS935" i="1" s="1"/>
  <c r="AR936" i="1"/>
  <c r="AS936" i="1" s="1"/>
  <c r="AR937" i="1"/>
  <c r="AS937" i="1" s="1"/>
  <c r="AR938" i="1"/>
  <c r="AS938" i="1" s="1"/>
  <c r="AR939" i="1"/>
  <c r="AS939" i="1" s="1"/>
  <c r="AR940" i="1"/>
  <c r="AS940" i="1" s="1"/>
  <c r="AR941" i="1"/>
  <c r="AS941" i="1" s="1"/>
  <c r="AR942" i="1"/>
  <c r="AS942" i="1" s="1"/>
  <c r="AR943" i="1"/>
  <c r="AS943" i="1" s="1"/>
  <c r="AR925" i="1"/>
  <c r="AS925" i="1" s="1"/>
  <c r="AR926" i="1"/>
  <c r="AS926" i="1" s="1"/>
  <c r="AR927" i="1"/>
  <c r="AS927" i="1" s="1"/>
  <c r="AR945" i="1"/>
  <c r="AS945" i="1" s="1"/>
  <c r="AR946" i="1"/>
  <c r="AS946" i="1" s="1"/>
  <c r="AR947" i="1"/>
  <c r="AS947" i="1" s="1"/>
  <c r="AR948" i="1"/>
  <c r="AS948" i="1" s="1"/>
  <c r="AR949" i="1"/>
  <c r="AS949" i="1" s="1"/>
  <c r="AR951" i="1"/>
  <c r="AS951" i="1" s="1"/>
  <c r="AR952" i="1"/>
  <c r="AS952" i="1" s="1"/>
  <c r="AR953" i="1"/>
  <c r="AS953" i="1" s="1"/>
  <c r="AR950" i="1"/>
  <c r="AS950" i="1" s="1"/>
  <c r="AR954" i="1"/>
  <c r="AS954" i="1" s="1"/>
  <c r="AR955" i="1"/>
  <c r="AS955" i="1" s="1"/>
  <c r="AR956" i="1"/>
  <c r="AS956" i="1" s="1"/>
  <c r="AR957" i="1"/>
  <c r="AS957" i="1" s="1"/>
  <c r="AR958" i="1"/>
  <c r="AS958" i="1" s="1"/>
  <c r="AR991" i="1"/>
  <c r="AS991" i="1" s="1"/>
  <c r="AR959" i="1"/>
  <c r="AS959" i="1" s="1"/>
  <c r="AR960" i="1"/>
  <c r="AS960" i="1" s="1"/>
  <c r="AR961" i="1"/>
  <c r="AS961" i="1" s="1"/>
  <c r="AR962" i="1"/>
  <c r="AS962" i="1" s="1"/>
  <c r="AR963" i="1"/>
  <c r="AS963" i="1" s="1"/>
  <c r="AR964" i="1"/>
  <c r="AS964" i="1" s="1"/>
  <c r="AR965" i="1"/>
  <c r="AS965" i="1" s="1"/>
  <c r="AR966" i="1"/>
  <c r="AS966" i="1" s="1"/>
  <c r="AR992" i="1"/>
  <c r="AS992" i="1" s="1"/>
  <c r="AR967" i="1"/>
  <c r="AS967" i="1" s="1"/>
  <c r="AR968" i="1"/>
  <c r="AS968" i="1" s="1"/>
  <c r="AR969" i="1"/>
  <c r="AS969" i="1" s="1"/>
  <c r="AR970" i="1"/>
  <c r="AS970" i="1" s="1"/>
  <c r="AR971" i="1"/>
  <c r="AS971" i="1" s="1"/>
  <c r="AR972" i="1"/>
  <c r="AS972" i="1" s="1"/>
  <c r="AR973" i="1"/>
  <c r="AS973" i="1" s="1"/>
  <c r="AR974" i="1"/>
  <c r="AS974" i="1" s="1"/>
  <c r="AR975" i="1"/>
  <c r="AS975" i="1" s="1"/>
  <c r="AR993" i="1"/>
  <c r="AS993" i="1" s="1"/>
  <c r="AR976" i="1"/>
  <c r="AS976" i="1" s="1"/>
  <c r="AR977" i="1"/>
  <c r="AS977" i="1" s="1"/>
  <c r="AR978" i="1"/>
  <c r="AS978" i="1" s="1"/>
  <c r="AR979" i="1"/>
  <c r="AS979" i="1" s="1"/>
  <c r="AR980" i="1"/>
  <c r="AS980" i="1" s="1"/>
  <c r="AR981" i="1"/>
  <c r="AS981" i="1" s="1"/>
  <c r="AR982" i="1"/>
  <c r="AS982" i="1" s="1"/>
  <c r="AR983" i="1"/>
  <c r="AS983" i="1" s="1"/>
  <c r="AR984" i="1"/>
  <c r="AS984" i="1" s="1"/>
  <c r="AR985" i="1"/>
  <c r="AS985" i="1" s="1"/>
  <c r="AR986" i="1"/>
  <c r="AS986" i="1" s="1"/>
  <c r="AR987" i="1"/>
  <c r="AS987" i="1" s="1"/>
  <c r="AR988" i="1"/>
  <c r="AS988" i="1" s="1"/>
  <c r="AR989" i="1"/>
  <c r="AS989" i="1" s="1"/>
  <c r="AR994" i="1"/>
  <c r="AS994" i="1" s="1"/>
  <c r="AR990" i="1"/>
  <c r="AS990" i="1" s="1"/>
  <c r="AR995" i="1"/>
  <c r="AS995" i="1" s="1"/>
  <c r="AR996" i="1"/>
  <c r="AS996" i="1" s="1"/>
  <c r="AR997" i="1"/>
  <c r="AS997" i="1" s="1"/>
  <c r="AR998" i="1"/>
  <c r="AS998" i="1" s="1"/>
  <c r="AR999" i="1"/>
  <c r="AS999" i="1" s="1"/>
  <c r="AR1000" i="1"/>
  <c r="AS1000" i="1" s="1"/>
  <c r="AR1001" i="1"/>
  <c r="AS1001" i="1" s="1"/>
  <c r="AR1002" i="1"/>
  <c r="AS1002" i="1" s="1"/>
  <c r="AR1003" i="1"/>
  <c r="AS1003" i="1" s="1"/>
  <c r="AR1004" i="1"/>
  <c r="AS1004" i="1" s="1"/>
  <c r="AR1006" i="1"/>
  <c r="AS1006" i="1" s="1"/>
  <c r="AR1005" i="1"/>
  <c r="AS1005" i="1" s="1"/>
  <c r="AR1012" i="1"/>
  <c r="AS1012" i="1" s="1"/>
  <c r="AR1019" i="1"/>
  <c r="AS1019" i="1" s="1"/>
  <c r="AR1020" i="1"/>
  <c r="AS1020" i="1" s="1"/>
  <c r="AR1021" i="1"/>
  <c r="AS1021" i="1" s="1"/>
  <c r="AR1022" i="1"/>
  <c r="AS1022" i="1" s="1"/>
  <c r="AR1023" i="1"/>
  <c r="AS1023" i="1" s="1"/>
  <c r="AR1013" i="1"/>
  <c r="AS1013" i="1" s="1"/>
  <c r="AR1024" i="1"/>
  <c r="AS1024" i="1" s="1"/>
  <c r="AR1025" i="1"/>
  <c r="AS1025" i="1" s="1"/>
  <c r="AR1026" i="1"/>
  <c r="AS1026" i="1" s="1"/>
  <c r="AR1027" i="1"/>
  <c r="AS1027" i="1" s="1"/>
  <c r="AR1014" i="1"/>
  <c r="AS1014" i="1" s="1"/>
  <c r="AR1028" i="1"/>
  <c r="AS1028" i="1" s="1"/>
  <c r="AR1029" i="1"/>
  <c r="AS1029" i="1" s="1"/>
  <c r="AR1030" i="1"/>
  <c r="AS1030" i="1" s="1"/>
  <c r="AR1031" i="1"/>
  <c r="AS1031" i="1" s="1"/>
  <c r="AR1032" i="1"/>
  <c r="AS1032" i="1" s="1"/>
  <c r="AR1033" i="1"/>
  <c r="AS1033" i="1" s="1"/>
  <c r="AR1034" i="1"/>
  <c r="AS1034" i="1" s="1"/>
  <c r="AR1015" i="1"/>
  <c r="AS1015" i="1" s="1"/>
  <c r="AR1035" i="1"/>
  <c r="AS1035" i="1" s="1"/>
  <c r="AR1036" i="1"/>
  <c r="AS1036" i="1" s="1"/>
  <c r="AR1037" i="1"/>
  <c r="AS1037" i="1" s="1"/>
  <c r="AR1038" i="1"/>
  <c r="AS1038" i="1" s="1"/>
  <c r="AR1039" i="1"/>
  <c r="AS1039" i="1" s="1"/>
  <c r="AR1040" i="1"/>
  <c r="AS1040" i="1" s="1"/>
  <c r="AR1041" i="1"/>
  <c r="AS1041" i="1" s="1"/>
  <c r="AR1016" i="1"/>
  <c r="AS1016" i="1" s="1"/>
  <c r="AR1042" i="1"/>
  <c r="AS1042" i="1" s="1"/>
  <c r="AR1043" i="1"/>
  <c r="AS1043" i="1" s="1"/>
  <c r="AR1044" i="1"/>
  <c r="AS1044" i="1" s="1"/>
  <c r="AR1045" i="1"/>
  <c r="AS1045" i="1" s="1"/>
  <c r="AR1046" i="1"/>
  <c r="AS1046" i="1" s="1"/>
  <c r="AR1047" i="1"/>
  <c r="AS1047" i="1" s="1"/>
  <c r="AR1048" i="1"/>
  <c r="AS1048" i="1" s="1"/>
  <c r="AR1049" i="1"/>
  <c r="AS1049" i="1" s="1"/>
  <c r="AR1050" i="1"/>
  <c r="AS1050" i="1" s="1"/>
  <c r="AR1051" i="1"/>
  <c r="AS1051" i="1" s="1"/>
  <c r="AR1052" i="1"/>
  <c r="AS1052" i="1" s="1"/>
  <c r="AR1053" i="1"/>
  <c r="AS1053" i="1" s="1"/>
  <c r="AR1054" i="1"/>
  <c r="AS1054" i="1" s="1"/>
  <c r="AR1055" i="1"/>
  <c r="AS1055" i="1" s="1"/>
  <c r="AR1056" i="1"/>
  <c r="AS1056" i="1" s="1"/>
  <c r="AR1057" i="1"/>
  <c r="AS1057" i="1" s="1"/>
  <c r="AR1058" i="1"/>
  <c r="AS1058" i="1" s="1"/>
  <c r="AR1059" i="1"/>
  <c r="AS1059" i="1" s="1"/>
  <c r="AR1060" i="1"/>
  <c r="AS1060" i="1" s="1"/>
  <c r="AR1061" i="1"/>
  <c r="AS1061" i="1" s="1"/>
  <c r="AR1062" i="1"/>
  <c r="AS1062" i="1" s="1"/>
  <c r="AR1063" i="1"/>
  <c r="AS1063" i="1" s="1"/>
  <c r="AR1064" i="1"/>
  <c r="AS1064" i="1" s="1"/>
  <c r="AR1065" i="1"/>
  <c r="AS1065" i="1" s="1"/>
  <c r="AR1017" i="1"/>
  <c r="AS1017" i="1" s="1"/>
  <c r="AR1066" i="1"/>
  <c r="AS1066" i="1" s="1"/>
  <c r="AR1067" i="1"/>
  <c r="AS1067" i="1" s="1"/>
  <c r="AR1018" i="1"/>
  <c r="AS1018" i="1" s="1"/>
  <c r="AR1068" i="1"/>
  <c r="AS1068" i="1" s="1"/>
  <c r="AR1069" i="1"/>
  <c r="AS1069" i="1" s="1"/>
  <c r="AR1070" i="1"/>
  <c r="AS1070" i="1" s="1"/>
  <c r="AR1071" i="1"/>
  <c r="AS1071" i="1" s="1"/>
  <c r="AS1232" i="1"/>
  <c r="AS1233" i="1"/>
  <c r="AS1234" i="1"/>
  <c r="AS1235" i="1"/>
  <c r="AS1236" i="1"/>
  <c r="AS1237" i="1"/>
  <c r="AS1238" i="1"/>
  <c r="AS1239" i="1"/>
  <c r="AS1240" i="1"/>
  <c r="AS1241" i="1"/>
  <c r="AS1242" i="1"/>
  <c r="AS1243" i="1"/>
  <c r="AS1244" i="1"/>
  <c r="AS1245" i="1"/>
  <c r="AS1246" i="1"/>
  <c r="AS1247" i="1"/>
  <c r="AS1248" i="1"/>
  <c r="AS1249" i="1"/>
  <c r="AS1250" i="1"/>
  <c r="AS1251" i="1"/>
  <c r="AS1252" i="1"/>
  <c r="AS1253" i="1"/>
  <c r="AS1254" i="1"/>
  <c r="AS1255" i="1"/>
  <c r="AS1256" i="1"/>
  <c r="AS1257" i="1"/>
  <c r="AS1258" i="1"/>
  <c r="AS1259" i="1"/>
  <c r="AS1260" i="1"/>
  <c r="AS1262" i="1"/>
  <c r="AS1267" i="1"/>
  <c r="AS1268" i="1"/>
  <c r="AS1269" i="1"/>
  <c r="AS1231" i="1"/>
  <c r="AS1230" i="1"/>
  <c r="AS1270" i="1"/>
  <c r="AS1271" i="1"/>
  <c r="AS1276" i="1"/>
  <c r="AS1277" i="1"/>
  <c r="AS1278" i="1"/>
  <c r="AS1279" i="1"/>
  <c r="AS1280" i="1"/>
  <c r="AS1281" i="1"/>
  <c r="AS1282" i="1"/>
  <c r="AS1222" i="1"/>
  <c r="AS1078" i="1"/>
  <c r="AS1101" i="1"/>
  <c r="AS1079" i="1"/>
  <c r="AS1109" i="1"/>
  <c r="AS1110" i="1"/>
  <c r="AS1080" i="1"/>
  <c r="AS1081" i="1"/>
  <c r="AS1082" i="1"/>
  <c r="AS1083" i="1"/>
  <c r="AS1084" i="1"/>
  <c r="AS1085" i="1"/>
  <c r="AS1086" i="1"/>
  <c r="AS1087" i="1"/>
  <c r="AS1088" i="1"/>
  <c r="AS1089" i="1"/>
  <c r="AS1090" i="1"/>
  <c r="AS1091" i="1"/>
  <c r="AS1092" i="1"/>
  <c r="AS1093" i="1"/>
  <c r="AS1094" i="1"/>
  <c r="AS1095" i="1"/>
  <c r="AS1096" i="1"/>
  <c r="AS1097" i="1"/>
  <c r="AS1098" i="1"/>
  <c r="AS1099" i="1"/>
  <c r="AS1100" i="1"/>
  <c r="AS1102" i="1"/>
  <c r="AS1103" i="1"/>
  <c r="AS1104" i="1"/>
  <c r="AS1283" i="1"/>
  <c r="AS1149" i="1"/>
  <c r="AS1190" i="1"/>
  <c r="AS1150" i="1"/>
  <c r="AS1151" i="1"/>
  <c r="AS1152" i="1"/>
  <c r="AS1191" i="1"/>
  <c r="AS1131" i="1"/>
  <c r="AS1153" i="1"/>
  <c r="AS1132" i="1"/>
  <c r="AS1154" i="1"/>
  <c r="AS1155" i="1"/>
  <c r="AS1133" i="1"/>
  <c r="AS1156" i="1"/>
  <c r="AS1134" i="1"/>
  <c r="AS1135" i="1"/>
  <c r="AS1157" i="1"/>
  <c r="AS1192" i="1"/>
  <c r="AS1158" i="1"/>
  <c r="AS1148" i="1"/>
  <c r="AS1159" i="1"/>
  <c r="AS1136" i="1"/>
  <c r="AS1160" i="1"/>
  <c r="AS1161" i="1"/>
  <c r="AS1137" i="1"/>
  <c r="AS1138" i="1"/>
  <c r="AS1162" i="1"/>
  <c r="AS1163" i="1"/>
  <c r="AS1164" i="1"/>
  <c r="AS1139" i="1"/>
  <c r="AS1165" i="1"/>
  <c r="AS1166" i="1"/>
  <c r="AS1140" i="1"/>
  <c r="AS1141" i="1"/>
  <c r="AS1142" i="1"/>
  <c r="AS1167" i="1"/>
  <c r="AS1168" i="1"/>
  <c r="AS1169" i="1"/>
  <c r="AS1170" i="1"/>
  <c r="AS1171" i="1"/>
  <c r="AS1172" i="1"/>
  <c r="AS1193" i="1"/>
  <c r="AS1173" i="1"/>
  <c r="AS1174" i="1"/>
  <c r="AS1175" i="1"/>
  <c r="AS1176" i="1"/>
  <c r="AS1189" i="1"/>
  <c r="AS1177" i="1"/>
  <c r="AS1178" i="1"/>
  <c r="AS1179" i="1"/>
  <c r="AS1143" i="1"/>
  <c r="AS1180" i="1"/>
  <c r="AS1181" i="1"/>
  <c r="AS1182" i="1"/>
  <c r="AS1183" i="1"/>
  <c r="AS1144" i="1"/>
  <c r="AS1184" i="1"/>
  <c r="AS1185" i="1"/>
  <c r="AS1186" i="1"/>
  <c r="AS1145" i="1"/>
  <c r="AS1146" i="1"/>
  <c r="AS1147" i="1"/>
  <c r="AS1187" i="1"/>
  <c r="AS1188" i="1"/>
  <c r="AS1107" i="1"/>
  <c r="AS1108" i="1"/>
  <c r="AS1105" i="1"/>
  <c r="AS1106" i="1"/>
  <c r="AS1227" i="1"/>
  <c r="AS1201" i="1"/>
  <c r="AS1200" i="1"/>
  <c r="AS1072" i="1"/>
  <c r="AS1073" i="1"/>
  <c r="AS1074" i="1"/>
  <c r="AS1075" i="1"/>
  <c r="AS1284" i="1"/>
  <c r="AS1285" i="1"/>
  <c r="AS1288" i="1"/>
  <c r="AS1289" i="1"/>
  <c r="AS1290" i="1"/>
  <c r="AS1291" i="1"/>
  <c r="AS1292" i="1"/>
  <c r="AS1293" i="1"/>
  <c r="AS1294" i="1"/>
  <c r="AS1295" i="1"/>
  <c r="AS1296" i="1"/>
  <c r="AS1297" i="1"/>
  <c r="AS1298" i="1"/>
  <c r="AS1299" i="1"/>
  <c r="AS1300" i="1"/>
  <c r="AS1301" i="1"/>
  <c r="AS1302" i="1"/>
  <c r="AS1303" i="1"/>
  <c r="AS1304" i="1"/>
  <c r="AS1305" i="1"/>
  <c r="AS1306" i="1"/>
  <c r="AS1307" i="1"/>
  <c r="AS1308" i="1"/>
  <c r="AS1309" i="1"/>
  <c r="AS1310" i="1"/>
  <c r="AS1311" i="1"/>
  <c r="AS1312" i="1"/>
  <c r="AS1313" i="1"/>
  <c r="AS1314" i="1"/>
  <c r="AS1315" i="1"/>
  <c r="AS1316" i="1"/>
  <c r="AS1317" i="1"/>
  <c r="AS1318" i="1"/>
  <c r="AS1319" i="1"/>
  <c r="AS1320" i="1"/>
  <c r="AS1321" i="1"/>
  <c r="AS1322" i="1"/>
  <c r="AS1323" i="1"/>
  <c r="AS1324" i="1"/>
  <c r="AS1325" i="1"/>
  <c r="AS1326" i="1"/>
  <c r="AS1327" i="1"/>
  <c r="AS1328" i="1"/>
  <c r="AS1329" i="1"/>
  <c r="AS1330" i="1"/>
  <c r="AS1331" i="1"/>
  <c r="AS1332" i="1"/>
  <c r="AS1333" i="1"/>
  <c r="AS1334" i="1"/>
  <c r="AS1335" i="1"/>
  <c r="AS1336" i="1"/>
  <c r="AS1337" i="1"/>
  <c r="AS1338" i="1"/>
  <c r="AS1339" i="1"/>
  <c r="AS1341" i="1"/>
  <c r="AS1342" i="1"/>
  <c r="AS1343" i="1"/>
  <c r="AS1344" i="1"/>
  <c r="AS1345" i="1"/>
  <c r="AS1347" i="1"/>
  <c r="AS1348" i="1"/>
  <c r="AS1349" i="1"/>
  <c r="AS1350" i="1"/>
  <c r="AS1351" i="1"/>
  <c r="AS1352" i="1"/>
  <c r="AS1353" i="1"/>
  <c r="AS1354" i="1"/>
  <c r="AS1355" i="1"/>
  <c r="AS1356" i="1"/>
  <c r="AS1357" i="1"/>
  <c r="AS1358" i="1"/>
  <c r="AS1359" i="1"/>
  <c r="AS1360" i="1"/>
  <c r="AS1361" i="1"/>
  <c r="AS1362" i="1"/>
  <c r="AS1363" i="1"/>
  <c r="AS1364" i="1"/>
  <c r="AS1365" i="1"/>
  <c r="AS1366" i="1"/>
  <c r="AS1367" i="1"/>
  <c r="AS1368" i="1"/>
  <c r="AS1369" i="1"/>
  <c r="AS1370" i="1"/>
  <c r="AS1007" i="1"/>
  <c r="AS1008" i="1"/>
  <c r="AS1371" i="1"/>
  <c r="AS1372" i="1"/>
  <c r="AS1373" i="1"/>
  <c r="AS1377" i="1"/>
  <c r="AS1378" i="1"/>
  <c r="AS1379" i="1"/>
  <c r="AS1380" i="1"/>
  <c r="AS1381" i="1"/>
  <c r="AS1382" i="1"/>
  <c r="AS1076" i="1"/>
  <c r="AS1488" i="1"/>
  <c r="AS1489" i="1"/>
  <c r="AS1490" i="1"/>
  <c r="AS1491" i="1"/>
  <c r="AS1492" i="1"/>
  <c r="AS1493" i="1"/>
  <c r="AS1494" i="1"/>
  <c r="AS1495" i="1"/>
  <c r="AS1496" i="1"/>
  <c r="AS1579" i="1"/>
  <c r="AS1580" i="1"/>
  <c r="AS1586" i="1"/>
  <c r="AS1587" i="1"/>
  <c r="AS1590" i="1"/>
  <c r="AS1591" i="1"/>
  <c r="AS1592" i="1"/>
  <c r="AS1599" i="1"/>
  <c r="AS1600" i="1"/>
  <c r="AS1601" i="1"/>
  <c r="AS1602" i="1"/>
  <c r="AS1603" i="1"/>
  <c r="AS1604" i="1"/>
  <c r="AS1605" i="1"/>
  <c r="AS1606" i="1"/>
  <c r="AS1607" i="1"/>
  <c r="AS1608" i="1"/>
  <c r="AS1609" i="1"/>
  <c r="AS1610" i="1"/>
  <c r="AS1611" i="1"/>
  <c r="AS1612" i="1"/>
  <c r="AS1613" i="1"/>
  <c r="AS1614" i="1"/>
  <c r="AS1615" i="1"/>
  <c r="AS1616" i="1"/>
  <c r="AS1617" i="1"/>
  <c r="AS1618" i="1"/>
  <c r="AS1619" i="1"/>
  <c r="AS1620" i="1"/>
  <c r="AS1621" i="1"/>
  <c r="AS1622" i="1"/>
  <c r="AS1623" i="1"/>
  <c r="AS1624" i="1"/>
  <c r="AS1625" i="1"/>
  <c r="AS1626" i="1"/>
  <c r="AS1627" i="1"/>
  <c r="AS1628" i="1"/>
  <c r="AS1629" i="1"/>
  <c r="AS1630" i="1"/>
  <c r="AS1631" i="1"/>
  <c r="AS1632" i="1"/>
  <c r="AS1633" i="1"/>
  <c r="AS1634" i="1"/>
  <c r="AS1635" i="1"/>
  <c r="AS1636" i="1"/>
  <c r="AS1637" i="1"/>
  <c r="AS1638" i="1"/>
  <c r="AS1639" i="1"/>
  <c r="AS1640" i="1"/>
  <c r="AS1641" i="1"/>
  <c r="AS1642" i="1"/>
  <c r="AS1643" i="1"/>
  <c r="AS1644" i="1"/>
  <c r="AS1645" i="1"/>
  <c r="AS1646" i="1"/>
  <c r="AS1647" i="1"/>
  <c r="AS1648" i="1"/>
  <c r="AS1649" i="1"/>
  <c r="AS1650" i="1"/>
  <c r="AS1651" i="1"/>
  <c r="AS1655" i="1"/>
  <c r="AS1656" i="1"/>
  <c r="AS1657" i="1"/>
  <c r="AS1658" i="1"/>
  <c r="AS1659" i="1"/>
  <c r="AS1660" i="1"/>
  <c r="AS1661" i="1"/>
  <c r="AS1662" i="1"/>
  <c r="AS1663" i="1"/>
  <c r="AS1664" i="1"/>
  <c r="AS1665" i="1"/>
  <c r="AS1666" i="1"/>
  <c r="AR2" i="1"/>
  <c r="AS2" i="1" s="1"/>
  <c r="AL1611" i="1"/>
  <c r="AL1610" i="1"/>
  <c r="AL1281" i="1"/>
  <c r="AJ1281" i="1"/>
  <c r="AE1281" i="1"/>
  <c r="AL1280" i="1"/>
  <c r="AJ1280" i="1"/>
  <c r="AE1280" i="1"/>
  <c r="AL1279" i="1"/>
  <c r="AJ1279" i="1"/>
  <c r="AE1279" i="1"/>
  <c r="AL1592" i="1"/>
  <c r="AJ1592" i="1"/>
  <c r="AE1592" i="1"/>
  <c r="AL1317" i="1"/>
  <c r="AJ1317" i="1"/>
  <c r="AE1317" i="1"/>
  <c r="AL1356" i="1"/>
  <c r="AJ1356" i="1"/>
  <c r="AE1356" i="1"/>
  <c r="AL1316" i="1"/>
  <c r="AJ1316" i="1"/>
  <c r="AE1316" i="1"/>
  <c r="AL1315" i="1"/>
  <c r="AJ1315" i="1"/>
  <c r="AE1315" i="1"/>
  <c r="AL1365" i="1"/>
  <c r="AJ1365" i="1"/>
  <c r="AE1365" i="1"/>
  <c r="AL1355" i="1"/>
  <c r="AJ1355" i="1"/>
  <c r="AE1355" i="1"/>
  <c r="AL67" i="1"/>
  <c r="AJ67" i="1"/>
  <c r="AE67" i="1"/>
  <c r="AL1364" i="1"/>
  <c r="AJ1364" i="1"/>
  <c r="AE1364" i="1"/>
  <c r="AL1314" i="1"/>
  <c r="AJ1314" i="1"/>
  <c r="AE1314" i="1"/>
  <c r="AL1005" i="1"/>
  <c r="AJ1005" i="1"/>
  <c r="AE1005" i="1"/>
  <c r="AL1345" i="1"/>
  <c r="AJ1345" i="1"/>
  <c r="AE1345" i="1"/>
  <c r="AL1313" i="1"/>
  <c r="AJ1313" i="1"/>
  <c r="AE1313" i="1"/>
  <c r="AL66" i="1"/>
  <c r="AJ66" i="1"/>
  <c r="AE66" i="1"/>
  <c r="AL1312" i="1"/>
  <c r="AJ1312" i="1"/>
  <c r="AE1312" i="1"/>
  <c r="AL65" i="1"/>
  <c r="AJ65" i="1"/>
  <c r="AE65" i="1"/>
  <c r="AL1363" i="1"/>
  <c r="AJ1363" i="1"/>
  <c r="AE1363" i="1"/>
  <c r="AL1354" i="1"/>
  <c r="AJ1354" i="1"/>
  <c r="AE1354" i="1"/>
  <c r="AL68" i="1"/>
  <c r="AJ68" i="1"/>
  <c r="AE68" i="1"/>
  <c r="AL1362" i="1"/>
  <c r="AJ1362" i="1"/>
  <c r="AE1362" i="1"/>
  <c r="AL1353" i="1"/>
  <c r="AJ1353" i="1"/>
  <c r="AE1353" i="1"/>
  <c r="AL1361" i="1"/>
  <c r="AJ1361" i="1"/>
  <c r="AE1361" i="1"/>
  <c r="AL1352" i="1"/>
  <c r="AJ1352" i="1"/>
  <c r="AE1352" i="1"/>
  <c r="AL1344" i="1"/>
  <c r="AJ1344" i="1"/>
  <c r="AE1344" i="1"/>
  <c r="AL1311" i="1"/>
  <c r="AJ1311" i="1"/>
  <c r="AE1311" i="1"/>
  <c r="AL1351" i="1"/>
  <c r="AJ1351" i="1"/>
  <c r="AE1351" i="1"/>
  <c r="AL1350" i="1"/>
  <c r="AJ1350" i="1"/>
  <c r="AE1350" i="1"/>
  <c r="AL1310" i="1"/>
  <c r="AJ1310" i="1"/>
  <c r="AE1310" i="1"/>
  <c r="AL1309" i="1"/>
  <c r="AJ1309" i="1"/>
  <c r="AE1309" i="1"/>
  <c r="AL1343" i="1"/>
  <c r="AJ1343" i="1"/>
  <c r="AE1343" i="1"/>
  <c r="AL1308" i="1"/>
  <c r="AJ1308" i="1"/>
  <c r="AE1308" i="1"/>
  <c r="AL1307" i="1"/>
  <c r="AJ1307" i="1"/>
  <c r="AE1307" i="1"/>
  <c r="AL1306" i="1"/>
  <c r="AJ1306" i="1"/>
  <c r="AE1306" i="1"/>
  <c r="AL1349" i="1"/>
  <c r="AJ1349" i="1"/>
  <c r="AE1349" i="1"/>
  <c r="AL1360" i="1"/>
  <c r="AJ1360" i="1"/>
  <c r="AE1360" i="1"/>
  <c r="AL1342" i="1"/>
  <c r="AJ1342" i="1"/>
  <c r="AE1342" i="1"/>
  <c r="AL1341" i="1"/>
  <c r="AJ1341" i="1"/>
  <c r="AE1341" i="1"/>
  <c r="AL62" i="1"/>
  <c r="AJ62" i="1"/>
  <c r="AE62" i="1"/>
  <c r="AL1305" i="1"/>
  <c r="AJ1305" i="1"/>
  <c r="AE1305" i="1"/>
  <c r="AL1304" i="1"/>
  <c r="AJ1304" i="1"/>
  <c r="AE1304" i="1"/>
  <c r="AL1348" i="1"/>
  <c r="AJ1348" i="1"/>
  <c r="AE1348" i="1"/>
  <c r="AL263" i="1"/>
  <c r="AJ263" i="1"/>
  <c r="AE263" i="1"/>
  <c r="AL264" i="1"/>
  <c r="AJ264" i="1"/>
  <c r="AE264" i="1"/>
  <c r="AL1369" i="1"/>
  <c r="AJ1369" i="1"/>
  <c r="AE1369" i="1"/>
  <c r="AL1368" i="1"/>
  <c r="AJ1368" i="1"/>
  <c r="AE1368" i="1"/>
  <c r="AL1367" i="1"/>
  <c r="AJ1367" i="1"/>
  <c r="AE1367" i="1"/>
  <c r="AL1366" i="1"/>
  <c r="AJ1366" i="1"/>
  <c r="AE1366" i="1"/>
  <c r="AL1665" i="1"/>
  <c r="AJ1665" i="1"/>
  <c r="AE1665" i="1"/>
  <c r="AL1664" i="1"/>
  <c r="AJ1664" i="1"/>
  <c r="AE1664" i="1"/>
  <c r="AL1663" i="1"/>
  <c r="AJ1663" i="1"/>
  <c r="AE1663" i="1"/>
  <c r="AL1662" i="1"/>
  <c r="AJ1662" i="1"/>
  <c r="AE1662" i="1"/>
  <c r="AL1661" i="1"/>
  <c r="AJ1661" i="1"/>
  <c r="AE1661" i="1"/>
  <c r="AL1660" i="1"/>
  <c r="AJ1660" i="1"/>
  <c r="AE1660" i="1"/>
  <c r="AL1659" i="1"/>
  <c r="AJ1659" i="1"/>
  <c r="AE1659" i="1"/>
  <c r="AL1658" i="1"/>
  <c r="AJ1658" i="1"/>
  <c r="AE1658" i="1"/>
  <c r="AL1657" i="1"/>
  <c r="AJ1657" i="1"/>
  <c r="AE1657" i="1"/>
  <c r="AL1656" i="1"/>
  <c r="AJ1656" i="1"/>
  <c r="AE1656" i="1"/>
  <c r="AL1655" i="1"/>
  <c r="AJ1655" i="1"/>
  <c r="AE1655" i="1"/>
  <c r="AL1004" i="1"/>
  <c r="AJ1004" i="1"/>
  <c r="AE1004" i="1"/>
  <c r="AL1285" i="1"/>
  <c r="AJ1285" i="1"/>
  <c r="AE1285" i="1"/>
  <c r="AL927" i="1"/>
  <c r="AJ927" i="1"/>
  <c r="AE927" i="1"/>
  <c r="AL1371" i="1"/>
  <c r="AJ1371" i="1"/>
  <c r="AE1371" i="1"/>
  <c r="AL1003" i="1"/>
  <c r="AJ1003" i="1"/>
  <c r="AE1003" i="1"/>
  <c r="AL1002" i="1"/>
  <c r="AJ1002" i="1"/>
  <c r="AE1002" i="1"/>
  <c r="AL1001" i="1"/>
  <c r="AJ1001" i="1"/>
  <c r="AE1001" i="1"/>
  <c r="AL1000" i="1"/>
  <c r="AJ1000" i="1"/>
  <c r="AE1000" i="1"/>
  <c r="AL999" i="1"/>
  <c r="AJ999" i="1"/>
  <c r="AE999" i="1"/>
  <c r="AL692" i="1"/>
  <c r="AJ692" i="1"/>
  <c r="AE692" i="1"/>
  <c r="AL998" i="1"/>
  <c r="AJ998" i="1"/>
  <c r="AE998" i="1"/>
  <c r="AL997" i="1"/>
  <c r="AJ997" i="1"/>
  <c r="AE997" i="1"/>
  <c r="AL691" i="1"/>
  <c r="AJ691" i="1"/>
  <c r="AE691" i="1"/>
  <c r="AL996" i="1"/>
  <c r="AJ996" i="1"/>
  <c r="AE996" i="1"/>
  <c r="AL926" i="1"/>
  <c r="AJ926" i="1"/>
  <c r="AE926" i="1"/>
  <c r="AL925" i="1"/>
  <c r="AJ925" i="1"/>
  <c r="AE925" i="1"/>
  <c r="AL1284" i="1"/>
  <c r="AJ1284" i="1"/>
  <c r="AE1284" i="1"/>
  <c r="AL995" i="1"/>
  <c r="AJ995" i="1"/>
  <c r="AE995" i="1"/>
  <c r="AL1336" i="1"/>
  <c r="AJ1336" i="1"/>
  <c r="AE1336" i="1"/>
  <c r="AL1335" i="1"/>
  <c r="AJ1335" i="1"/>
  <c r="AE1335" i="1"/>
  <c r="AL1334" i="1"/>
  <c r="AJ1334" i="1"/>
  <c r="AE1334" i="1"/>
  <c r="AL1333" i="1"/>
  <c r="AJ1333" i="1"/>
  <c r="AE1333" i="1"/>
  <c r="AL1332" i="1"/>
  <c r="AJ1332" i="1"/>
  <c r="AE1332" i="1"/>
  <c r="AL1331" i="1"/>
  <c r="AJ1331" i="1"/>
  <c r="AE1331" i="1"/>
  <c r="AL1330" i="1"/>
  <c r="AJ1330" i="1"/>
  <c r="AE1330" i="1"/>
  <c r="AL1329" i="1"/>
  <c r="AJ1329" i="1"/>
  <c r="AE1329" i="1"/>
  <c r="AL1328" i="1"/>
  <c r="AJ1328" i="1"/>
  <c r="AE1328" i="1"/>
  <c r="AL1327" i="1"/>
  <c r="AJ1327" i="1"/>
  <c r="AE1327" i="1"/>
  <c r="AL1326" i="1"/>
  <c r="AJ1326" i="1"/>
  <c r="AE1326" i="1"/>
  <c r="AL1325" i="1"/>
  <c r="AJ1325" i="1"/>
  <c r="AE1325" i="1"/>
  <c r="AL1324" i="1"/>
  <c r="AJ1324" i="1"/>
  <c r="AE1324" i="1"/>
  <c r="AL1323" i="1"/>
  <c r="AJ1323" i="1"/>
  <c r="AE1323" i="1"/>
  <c r="AL1322" i="1"/>
  <c r="AJ1322" i="1"/>
  <c r="AE1322" i="1"/>
  <c r="AL1321" i="1"/>
  <c r="AJ1321" i="1"/>
  <c r="AE1321" i="1"/>
  <c r="AL1320" i="1"/>
  <c r="AJ1320" i="1"/>
  <c r="AE1320" i="1"/>
  <c r="AL1319" i="1"/>
  <c r="AJ1319" i="1"/>
  <c r="AE1319" i="1"/>
  <c r="AL1318" i="1"/>
  <c r="AJ1318" i="1"/>
  <c r="AE1318" i="1"/>
  <c r="AL690" i="1"/>
  <c r="AJ690" i="1"/>
  <c r="AE690" i="1"/>
  <c r="AL689" i="1"/>
  <c r="AJ689" i="1"/>
  <c r="AE689" i="1"/>
  <c r="AL251" i="1"/>
  <c r="AJ251" i="1"/>
  <c r="AE251" i="1"/>
  <c r="AL716" i="1"/>
  <c r="AJ716" i="1"/>
  <c r="AE716" i="1"/>
  <c r="AL250" i="1"/>
  <c r="AJ250" i="1"/>
  <c r="AE250" i="1"/>
  <c r="AL185" i="1"/>
  <c r="AJ185" i="1"/>
  <c r="AE185" i="1"/>
  <c r="AL249" i="1"/>
  <c r="AJ249" i="1"/>
  <c r="AE249" i="1"/>
  <c r="AL248" i="1"/>
  <c r="AJ248" i="1"/>
  <c r="AE248" i="1"/>
  <c r="AL247" i="1"/>
  <c r="AJ247" i="1"/>
  <c r="AE247" i="1"/>
  <c r="AL246" i="1"/>
  <c r="AJ246" i="1"/>
  <c r="AE246" i="1"/>
  <c r="AL245" i="1"/>
  <c r="AJ245" i="1"/>
  <c r="AE245" i="1"/>
  <c r="AL1303" i="1"/>
  <c r="AJ1303" i="1"/>
  <c r="AE1303" i="1"/>
  <c r="AL244" i="1"/>
  <c r="AJ244" i="1"/>
  <c r="AE244" i="1"/>
  <c r="AL189" i="1"/>
  <c r="AJ189" i="1"/>
  <c r="AE189" i="1"/>
  <c r="AL243" i="1"/>
  <c r="AJ243" i="1"/>
  <c r="AE243" i="1"/>
  <c r="AL242" i="1"/>
  <c r="AJ242" i="1"/>
  <c r="AE242" i="1"/>
  <c r="AL241" i="1"/>
  <c r="AJ241" i="1"/>
  <c r="AE241" i="1"/>
  <c r="AL240" i="1"/>
  <c r="AJ240" i="1"/>
  <c r="AE240" i="1"/>
  <c r="AL239" i="1"/>
  <c r="AJ239" i="1"/>
  <c r="AE239" i="1"/>
  <c r="AL238" i="1"/>
  <c r="AJ238" i="1"/>
  <c r="AE238" i="1"/>
  <c r="AL237" i="1"/>
  <c r="AJ237" i="1"/>
  <c r="AE237" i="1"/>
  <c r="AL236" i="1"/>
  <c r="AJ236" i="1"/>
  <c r="AE236" i="1"/>
  <c r="AL184" i="1"/>
  <c r="AJ184" i="1"/>
  <c r="AE184" i="1"/>
  <c r="AL183" i="1"/>
  <c r="AJ183" i="1"/>
  <c r="AE183" i="1"/>
  <c r="AL923" i="1"/>
  <c r="AJ923" i="1"/>
  <c r="AE923" i="1"/>
  <c r="AL235" i="1"/>
  <c r="AJ235" i="1"/>
  <c r="AE235" i="1"/>
  <c r="AL234" i="1"/>
  <c r="AJ234" i="1"/>
  <c r="AE234" i="1"/>
  <c r="AL182" i="1"/>
  <c r="AJ182" i="1"/>
  <c r="AE182" i="1"/>
  <c r="AL233" i="1"/>
  <c r="AJ233" i="1"/>
  <c r="AE233" i="1"/>
  <c r="AL232" i="1"/>
  <c r="AJ232" i="1"/>
  <c r="AE232" i="1"/>
  <c r="AL231" i="1"/>
  <c r="AJ231" i="1"/>
  <c r="AE231" i="1"/>
  <c r="AL230" i="1"/>
  <c r="AJ230" i="1"/>
  <c r="AE230" i="1"/>
  <c r="AL229" i="1"/>
  <c r="AJ229" i="1"/>
  <c r="AE229" i="1"/>
  <c r="AL228" i="1"/>
  <c r="AJ228" i="1"/>
  <c r="AE228" i="1"/>
  <c r="AL188" i="1"/>
  <c r="AJ188" i="1"/>
  <c r="AE188" i="1"/>
  <c r="AL227" i="1"/>
  <c r="AJ227" i="1"/>
  <c r="AE227" i="1"/>
  <c r="AL226" i="1"/>
  <c r="AJ226" i="1"/>
  <c r="AE226" i="1"/>
  <c r="AL225" i="1"/>
  <c r="AJ225" i="1"/>
  <c r="AE225" i="1"/>
  <c r="AL224" i="1"/>
  <c r="AJ224" i="1"/>
  <c r="AE224" i="1"/>
  <c r="AL181" i="1"/>
  <c r="AJ181" i="1"/>
  <c r="AE181" i="1"/>
  <c r="AL223" i="1"/>
  <c r="AJ223" i="1"/>
  <c r="AE223" i="1"/>
  <c r="AL222" i="1"/>
  <c r="AJ222" i="1"/>
  <c r="AE222" i="1"/>
  <c r="AL221" i="1"/>
  <c r="AJ221" i="1"/>
  <c r="AE221" i="1"/>
  <c r="AL180" i="1"/>
  <c r="AJ180" i="1"/>
  <c r="AE180" i="1"/>
  <c r="AL179" i="1"/>
  <c r="AJ179" i="1"/>
  <c r="AE179" i="1"/>
  <c r="AL220" i="1"/>
  <c r="AJ220" i="1"/>
  <c r="AE220" i="1"/>
  <c r="AL219" i="1"/>
  <c r="AJ219" i="1"/>
  <c r="AE219" i="1"/>
  <c r="AL218" i="1"/>
  <c r="AJ218" i="1"/>
  <c r="AE218" i="1"/>
  <c r="AL217" i="1"/>
  <c r="AJ217" i="1"/>
  <c r="AE217" i="1"/>
  <c r="AL178" i="1"/>
  <c r="AJ178" i="1"/>
  <c r="AE178" i="1"/>
  <c r="AL216" i="1"/>
  <c r="AJ216" i="1"/>
  <c r="AE216" i="1"/>
  <c r="AL215" i="1"/>
  <c r="AJ215" i="1"/>
  <c r="AE215" i="1"/>
  <c r="AL214" i="1"/>
  <c r="AJ214" i="1"/>
  <c r="AE214" i="1"/>
  <c r="AL715" i="1"/>
  <c r="AJ715" i="1"/>
  <c r="AE715" i="1"/>
  <c r="AL177" i="1"/>
  <c r="AJ177" i="1"/>
  <c r="AE177" i="1"/>
  <c r="AL213" i="1"/>
  <c r="AJ213" i="1"/>
  <c r="AE213" i="1"/>
  <c r="AL176" i="1"/>
  <c r="AJ176" i="1"/>
  <c r="AE176" i="1"/>
  <c r="AL212" i="1"/>
  <c r="AJ212" i="1"/>
  <c r="AE212" i="1"/>
  <c r="AL922" i="1"/>
  <c r="AJ922" i="1"/>
  <c r="AE922" i="1"/>
  <c r="AL175" i="1"/>
  <c r="AJ175" i="1"/>
  <c r="AE175" i="1"/>
  <c r="AL211" i="1"/>
  <c r="AJ211" i="1"/>
  <c r="AE211" i="1"/>
  <c r="AL174" i="1"/>
  <c r="AJ174" i="1"/>
  <c r="AE174" i="1"/>
  <c r="AL173" i="1"/>
  <c r="AJ173" i="1"/>
  <c r="AE173" i="1"/>
  <c r="AL210" i="1"/>
  <c r="AJ210" i="1"/>
  <c r="AE210" i="1"/>
  <c r="AL209" i="1"/>
  <c r="AJ209" i="1"/>
  <c r="AE209" i="1"/>
  <c r="AL172" i="1"/>
  <c r="AJ172" i="1"/>
  <c r="AE172" i="1"/>
  <c r="AL208" i="1"/>
  <c r="AJ208" i="1"/>
  <c r="AE208" i="1"/>
  <c r="AL714" i="1"/>
  <c r="AJ714" i="1"/>
  <c r="AE714" i="1"/>
  <c r="AL713" i="1"/>
  <c r="AJ713" i="1"/>
  <c r="AE713" i="1"/>
  <c r="AL207" i="1"/>
  <c r="AJ207" i="1"/>
  <c r="AE207" i="1"/>
  <c r="AL206" i="1"/>
  <c r="AJ206" i="1"/>
  <c r="AE206" i="1"/>
  <c r="AL205" i="1"/>
  <c r="AJ205" i="1"/>
  <c r="AE205" i="1"/>
  <c r="AL204" i="1"/>
  <c r="AJ204" i="1"/>
  <c r="AE204" i="1"/>
  <c r="AL187" i="1"/>
  <c r="AJ187" i="1"/>
  <c r="AE187" i="1"/>
  <c r="AL203" i="1"/>
  <c r="AJ203" i="1"/>
  <c r="AE203" i="1"/>
  <c r="AL202" i="1"/>
  <c r="AJ202" i="1"/>
  <c r="AE202" i="1"/>
  <c r="AL201" i="1"/>
  <c r="AJ201" i="1"/>
  <c r="AE201" i="1"/>
  <c r="AL186" i="1"/>
  <c r="AJ186" i="1"/>
  <c r="AE186" i="1"/>
  <c r="AL712" i="1"/>
  <c r="AJ712" i="1"/>
  <c r="AE712" i="1"/>
  <c r="AL200" i="1"/>
  <c r="AJ200" i="1"/>
  <c r="AE200" i="1"/>
  <c r="AL199" i="1"/>
  <c r="AJ199" i="1"/>
  <c r="AE199" i="1"/>
  <c r="AL198" i="1"/>
  <c r="AJ198" i="1"/>
  <c r="AE198" i="1"/>
  <c r="AL197" i="1"/>
  <c r="AJ197" i="1"/>
  <c r="AE197" i="1"/>
  <c r="AL196" i="1"/>
  <c r="AJ196" i="1"/>
  <c r="AE196" i="1"/>
  <c r="AL195" i="1"/>
  <c r="AJ195" i="1"/>
  <c r="AE195" i="1"/>
  <c r="AL194" i="1"/>
  <c r="AJ194" i="1"/>
  <c r="AE194" i="1"/>
  <c r="AL193" i="1"/>
  <c r="AJ193" i="1"/>
  <c r="AE193" i="1"/>
  <c r="AL192" i="1"/>
  <c r="AJ192" i="1"/>
  <c r="AE192" i="1"/>
  <c r="AL191" i="1"/>
  <c r="AJ191" i="1"/>
  <c r="AE191" i="1"/>
  <c r="AL190" i="1"/>
  <c r="AJ190" i="1"/>
  <c r="AE190" i="1"/>
  <c r="AL252" i="1"/>
  <c r="AJ252" i="1"/>
  <c r="AE252" i="1"/>
  <c r="AL943" i="1"/>
  <c r="AJ943" i="1"/>
  <c r="AE943" i="1"/>
  <c r="AL295" i="1"/>
  <c r="AJ295" i="1"/>
  <c r="AE295" i="1"/>
  <c r="AL1347" i="1"/>
  <c r="AJ1347" i="1"/>
  <c r="AE1347" i="1"/>
  <c r="AL942" i="1"/>
  <c r="AJ942" i="1"/>
  <c r="AE942" i="1"/>
  <c r="AL941" i="1"/>
  <c r="AJ941" i="1"/>
  <c r="AE941" i="1"/>
  <c r="AL1609" i="1"/>
  <c r="AJ1609" i="1"/>
  <c r="AE1609" i="1"/>
  <c r="AL262" i="1"/>
  <c r="AJ262" i="1"/>
  <c r="AE262" i="1"/>
  <c r="AL940" i="1"/>
  <c r="AJ940" i="1"/>
  <c r="AE940" i="1"/>
  <c r="AL724" i="1"/>
  <c r="AJ724" i="1"/>
  <c r="AE724" i="1"/>
  <c r="AL1608" i="1"/>
  <c r="AJ1608" i="1"/>
  <c r="AE1608" i="1"/>
  <c r="AL1607" i="1"/>
  <c r="AJ1607" i="1"/>
  <c r="AE1607" i="1"/>
  <c r="AL1606" i="1"/>
  <c r="AJ1606" i="1"/>
  <c r="AE1606" i="1"/>
  <c r="AL1605" i="1"/>
  <c r="AJ1605" i="1"/>
  <c r="AE1605" i="1"/>
  <c r="AL939" i="1"/>
  <c r="AJ939" i="1"/>
  <c r="AE939" i="1"/>
  <c r="AL1604" i="1"/>
  <c r="AJ1604" i="1"/>
  <c r="AE1604" i="1"/>
  <c r="AL253" i="1"/>
  <c r="AJ253" i="1"/>
  <c r="AE253" i="1"/>
  <c r="AL261" i="1"/>
  <c r="AJ261" i="1"/>
  <c r="AE261" i="1"/>
  <c r="AL260" i="1"/>
  <c r="AJ260" i="1"/>
  <c r="AE260" i="1"/>
  <c r="AL805" i="1"/>
  <c r="AJ805" i="1"/>
  <c r="AE805" i="1"/>
  <c r="AL938" i="1"/>
  <c r="AJ938" i="1"/>
  <c r="AE938" i="1"/>
  <c r="AL259" i="1"/>
  <c r="AJ259" i="1"/>
  <c r="AE259" i="1"/>
  <c r="AL937" i="1"/>
  <c r="AJ937" i="1"/>
  <c r="AE937" i="1"/>
  <c r="AL1270" i="1"/>
  <c r="AJ1270" i="1"/>
  <c r="AE1270" i="1"/>
  <c r="AL258" i="1"/>
  <c r="AJ258" i="1"/>
  <c r="AE258" i="1"/>
  <c r="AL936" i="1"/>
  <c r="AJ936" i="1"/>
  <c r="AE936" i="1"/>
  <c r="AL257" i="1"/>
  <c r="AJ257" i="1"/>
  <c r="AE257" i="1"/>
  <c r="AL935" i="1"/>
  <c r="AJ935" i="1"/>
  <c r="AE935" i="1"/>
  <c r="AL256" i="1"/>
  <c r="AJ256" i="1"/>
  <c r="AE256" i="1"/>
  <c r="AL255" i="1"/>
  <c r="AJ255" i="1"/>
  <c r="AE255" i="1"/>
  <c r="AL1587" i="1"/>
  <c r="AJ1587" i="1"/>
  <c r="AE1587" i="1"/>
  <c r="AL934" i="1"/>
  <c r="AJ934" i="1"/>
  <c r="AE934" i="1"/>
  <c r="AL1586" i="1"/>
  <c r="AJ1586" i="1"/>
  <c r="AE1586" i="1"/>
  <c r="AL61" i="1"/>
  <c r="AJ61" i="1"/>
  <c r="AE61" i="1"/>
  <c r="AL64" i="1"/>
  <c r="AJ64" i="1"/>
  <c r="AE64" i="1"/>
  <c r="AL944" i="1"/>
  <c r="AJ944" i="1"/>
  <c r="AE944" i="1"/>
  <c r="AL63" i="1"/>
  <c r="AJ63" i="1"/>
  <c r="AE63" i="1"/>
  <c r="AL933" i="1"/>
  <c r="AJ933" i="1"/>
  <c r="AE933" i="1"/>
  <c r="AL932" i="1"/>
  <c r="AJ932" i="1"/>
  <c r="AE932" i="1"/>
  <c r="AL293" i="1"/>
  <c r="AJ293" i="1"/>
  <c r="AE293" i="1"/>
  <c r="AL931" i="1"/>
  <c r="AJ931" i="1"/>
  <c r="AE931" i="1"/>
  <c r="AL945" i="1"/>
  <c r="AJ945" i="1"/>
  <c r="AE945" i="1"/>
  <c r="AL292" i="1"/>
  <c r="AJ292" i="1"/>
  <c r="AE292" i="1"/>
  <c r="AL930" i="1"/>
  <c r="AJ930" i="1"/>
  <c r="AE930" i="1"/>
  <c r="AL929" i="1"/>
  <c r="AJ929" i="1"/>
  <c r="AE929" i="1"/>
  <c r="AL928" i="1"/>
  <c r="AJ928" i="1"/>
  <c r="AE928" i="1"/>
  <c r="AL1603" i="1"/>
  <c r="AJ1603" i="1"/>
  <c r="AE1603" i="1"/>
  <c r="AL1580" i="1"/>
  <c r="AJ1580" i="1"/>
  <c r="AE1580" i="1"/>
  <c r="AL1006" i="1"/>
  <c r="AJ1006" i="1"/>
  <c r="AE1006" i="1"/>
  <c r="AL254" i="1"/>
  <c r="AJ254" i="1"/>
  <c r="AE254" i="1"/>
  <c r="AL1075" i="1"/>
  <c r="AJ1075" i="1"/>
  <c r="AE1075" i="1"/>
  <c r="AL1074" i="1"/>
  <c r="AJ1074" i="1"/>
  <c r="AE1074" i="1"/>
  <c r="AL1073" i="1"/>
  <c r="AJ1073" i="1"/>
  <c r="AE1073" i="1"/>
  <c r="AL1072" i="1"/>
  <c r="AJ1072" i="1"/>
  <c r="AE1072" i="1"/>
  <c r="AL710" i="1"/>
  <c r="AJ710" i="1"/>
  <c r="AE710" i="1"/>
  <c r="AL719" i="1"/>
  <c r="AJ719" i="1"/>
  <c r="AE719" i="1"/>
  <c r="AL1602" i="1"/>
  <c r="AJ1602" i="1"/>
  <c r="AE1602" i="1"/>
  <c r="AL707" i="1"/>
  <c r="AJ707" i="1"/>
  <c r="AE707" i="1"/>
  <c r="AL2" i="1"/>
  <c r="AJ2" i="1"/>
  <c r="AE2" i="1"/>
  <c r="AL1601" i="1"/>
  <c r="AJ1601" i="1"/>
  <c r="AE1601" i="1"/>
  <c r="AL1234" i="1"/>
  <c r="AJ1234" i="1"/>
  <c r="AE1234" i="1"/>
  <c r="AL718" i="1"/>
  <c r="AJ718" i="1"/>
  <c r="AE718" i="1"/>
  <c r="AL709" i="1"/>
  <c r="AJ709" i="1"/>
  <c r="AE709" i="1"/>
  <c r="AL1600" i="1"/>
  <c r="AJ1600" i="1"/>
  <c r="AE1600" i="1"/>
  <c r="AL1233" i="1"/>
  <c r="AJ1233" i="1"/>
  <c r="AE1233" i="1"/>
  <c r="AL708" i="1"/>
  <c r="AJ708" i="1"/>
  <c r="AE708" i="1"/>
  <c r="AL717" i="1"/>
  <c r="AJ717" i="1"/>
  <c r="AE717" i="1"/>
  <c r="AL1232" i="1"/>
  <c r="AJ1232" i="1"/>
  <c r="AE1232" i="1"/>
  <c r="AL1599" i="1"/>
  <c r="AJ1599" i="1"/>
  <c r="AE1599" i="1"/>
  <c r="AL1271" i="1"/>
  <c r="AJ1271" i="1"/>
  <c r="AE1271" i="1"/>
  <c r="AL1359" i="1"/>
  <c r="AJ1359" i="1"/>
  <c r="AE1359" i="1"/>
  <c r="AL1358" i="1"/>
  <c r="AJ1358" i="1"/>
  <c r="AE1358" i="1"/>
  <c r="AL1357" i="1"/>
  <c r="AJ1357" i="1"/>
  <c r="AE1357" i="1"/>
  <c r="AL1373" i="1"/>
  <c r="AJ1373" i="1"/>
  <c r="AE1373" i="1"/>
  <c r="AL274" i="1"/>
  <c r="AJ274" i="1"/>
  <c r="AE274" i="1"/>
  <c r="AL1372" i="1"/>
  <c r="AJ1372" i="1"/>
  <c r="AE1372" i="1"/>
  <c r="AL411" i="1"/>
  <c r="AJ411" i="1"/>
  <c r="AE411" i="1"/>
  <c r="AL266" i="1"/>
  <c r="AJ266" i="1"/>
  <c r="AE266" i="1"/>
  <c r="AL273" i="1"/>
  <c r="AJ273" i="1"/>
  <c r="AE273" i="1"/>
  <c r="AL265" i="1"/>
  <c r="AJ265" i="1"/>
  <c r="AE265" i="1"/>
  <c r="AL641" i="1"/>
  <c r="AJ641" i="1"/>
  <c r="AE641" i="1"/>
  <c r="AL430" i="1"/>
  <c r="AJ430" i="1"/>
  <c r="AE430" i="1"/>
  <c r="AL1012" i="1"/>
  <c r="AJ1012" i="1"/>
  <c r="AE1012" i="1"/>
  <c r="AL476" i="1"/>
  <c r="AJ476" i="1"/>
  <c r="AE476" i="1"/>
  <c r="AL423" i="1"/>
  <c r="AJ423" i="1"/>
  <c r="AE423" i="1"/>
  <c r="AL481" i="1"/>
  <c r="AJ481" i="1"/>
  <c r="AE481" i="1"/>
  <c r="AL490" i="1"/>
  <c r="AJ490" i="1"/>
  <c r="AE490" i="1"/>
  <c r="AL480" i="1"/>
  <c r="AJ480" i="1"/>
  <c r="AE480" i="1"/>
  <c r="AL489" i="1"/>
  <c r="AJ489" i="1"/>
  <c r="AE489" i="1"/>
  <c r="AL475" i="1"/>
  <c r="AJ475" i="1"/>
  <c r="AE475" i="1"/>
  <c r="AL474" i="1"/>
  <c r="AJ474" i="1"/>
  <c r="AE474" i="1"/>
  <c r="AL488" i="1"/>
  <c r="AJ488" i="1"/>
  <c r="AE488" i="1"/>
  <c r="AL640" i="1"/>
  <c r="AJ640" i="1"/>
  <c r="AE640" i="1"/>
  <c r="AL620" i="1"/>
  <c r="AJ620" i="1"/>
  <c r="AE620" i="1"/>
  <c r="AL429" i="1"/>
  <c r="AJ429" i="1"/>
  <c r="AE429" i="1"/>
  <c r="AL487" i="1"/>
  <c r="AJ487" i="1"/>
  <c r="AE487" i="1"/>
  <c r="AL422" i="1"/>
  <c r="AJ422" i="1"/>
  <c r="AE422" i="1"/>
  <c r="AL473" i="1"/>
  <c r="AJ473" i="1"/>
  <c r="AE473" i="1"/>
  <c r="AL479" i="1"/>
  <c r="AJ479" i="1"/>
  <c r="AE479" i="1"/>
  <c r="AL472" i="1"/>
  <c r="AJ472" i="1"/>
  <c r="AE472" i="1"/>
  <c r="AL639" i="1"/>
  <c r="AJ639" i="1"/>
  <c r="AE639" i="1"/>
  <c r="AL478" i="1"/>
  <c r="AJ478" i="1"/>
  <c r="AE478" i="1"/>
  <c r="AL421" i="1"/>
  <c r="AJ421" i="1"/>
  <c r="AE421" i="1"/>
  <c r="AL428" i="1"/>
  <c r="AJ428" i="1"/>
  <c r="AE428" i="1"/>
  <c r="AL471" i="1"/>
  <c r="AJ471" i="1"/>
  <c r="AE471" i="1"/>
  <c r="AL420" i="1"/>
  <c r="AJ420" i="1"/>
  <c r="AE420" i="1"/>
  <c r="AL638" i="1"/>
  <c r="AJ638" i="1"/>
  <c r="AE638" i="1"/>
  <c r="AL419" i="1"/>
  <c r="AJ419" i="1"/>
  <c r="AE419" i="1"/>
  <c r="AL470" i="1"/>
  <c r="AJ470" i="1"/>
  <c r="AE470" i="1"/>
  <c r="AL486" i="1"/>
  <c r="AJ486" i="1"/>
  <c r="AE486" i="1"/>
  <c r="AL637" i="1"/>
  <c r="AJ637" i="1"/>
  <c r="AE637" i="1"/>
  <c r="AL477" i="1"/>
  <c r="AJ477" i="1"/>
  <c r="AE477" i="1"/>
  <c r="AL485" i="1"/>
  <c r="AJ485" i="1"/>
  <c r="AE485" i="1"/>
  <c r="AL418" i="1"/>
  <c r="AJ418" i="1"/>
  <c r="AE418" i="1"/>
  <c r="AL636" i="1"/>
  <c r="AJ636" i="1"/>
  <c r="AE636" i="1"/>
  <c r="AL619" i="1"/>
  <c r="AJ619" i="1"/>
  <c r="AE619" i="1"/>
  <c r="AL469" i="1"/>
  <c r="AJ469" i="1"/>
  <c r="AE469" i="1"/>
  <c r="AL635" i="1"/>
  <c r="AJ635" i="1"/>
  <c r="AE635" i="1"/>
  <c r="AL427" i="1"/>
  <c r="AJ427" i="1"/>
  <c r="AE427" i="1"/>
  <c r="AL468" i="1"/>
  <c r="AJ468" i="1"/>
  <c r="AE468" i="1"/>
  <c r="AL417" i="1"/>
  <c r="AJ417" i="1"/>
  <c r="AE417" i="1"/>
  <c r="AL426" i="1"/>
  <c r="AJ426" i="1"/>
  <c r="AE426" i="1"/>
  <c r="AL484" i="1"/>
  <c r="AJ484" i="1"/>
  <c r="AE484" i="1"/>
  <c r="AL416" i="1"/>
  <c r="AJ416" i="1"/>
  <c r="AE416" i="1"/>
  <c r="AL634" i="1"/>
  <c r="AJ634" i="1"/>
  <c r="AE634" i="1"/>
  <c r="AL467" i="1"/>
  <c r="AJ467" i="1"/>
  <c r="AE467" i="1"/>
  <c r="AL633" i="1"/>
  <c r="AJ633" i="1"/>
  <c r="AE633" i="1"/>
  <c r="AL632" i="1"/>
  <c r="AJ632" i="1"/>
  <c r="AE632" i="1"/>
  <c r="AL425" i="1"/>
  <c r="AJ425" i="1"/>
  <c r="AE425" i="1"/>
  <c r="AL466" i="1"/>
  <c r="AJ466" i="1"/>
  <c r="AE466" i="1"/>
  <c r="AL483" i="1"/>
  <c r="AJ483" i="1"/>
  <c r="AE483" i="1"/>
  <c r="AL631" i="1"/>
  <c r="AJ631" i="1"/>
  <c r="AE631" i="1"/>
  <c r="AL630" i="1"/>
  <c r="AJ630" i="1"/>
  <c r="AE630" i="1"/>
  <c r="AL629" i="1"/>
  <c r="AJ629" i="1"/>
  <c r="AE629" i="1"/>
  <c r="AL628" i="1"/>
  <c r="AJ628" i="1"/>
  <c r="AE628" i="1"/>
  <c r="AL627" i="1"/>
  <c r="AJ627" i="1"/>
  <c r="AE627" i="1"/>
  <c r="AL60" i="1"/>
  <c r="AJ60" i="1"/>
  <c r="AE60" i="1"/>
  <c r="AL626" i="1"/>
  <c r="AJ626" i="1"/>
  <c r="AE626" i="1"/>
  <c r="AL482" i="1"/>
  <c r="AJ482" i="1"/>
  <c r="AE482" i="1"/>
  <c r="AL415" i="1"/>
  <c r="AJ415" i="1"/>
  <c r="AE415" i="1"/>
  <c r="AL465" i="1"/>
  <c r="AJ465" i="1"/>
  <c r="AE465" i="1"/>
  <c r="AL625" i="1"/>
  <c r="AJ625" i="1"/>
  <c r="AE625" i="1"/>
  <c r="AL624" i="1"/>
  <c r="AJ624" i="1"/>
  <c r="AE624" i="1"/>
  <c r="AL623" i="1"/>
  <c r="AJ623" i="1"/>
  <c r="AE623" i="1"/>
  <c r="AL622" i="1"/>
  <c r="AJ622" i="1"/>
  <c r="AE622" i="1"/>
  <c r="AL414" i="1"/>
  <c r="AJ414" i="1"/>
  <c r="AE414" i="1"/>
  <c r="AL413" i="1"/>
  <c r="AJ413" i="1"/>
  <c r="AE413" i="1"/>
  <c r="AL621" i="1"/>
  <c r="AJ621" i="1"/>
  <c r="AE621" i="1"/>
  <c r="AL412" i="1"/>
  <c r="AJ412" i="1"/>
  <c r="AE412" i="1"/>
  <c r="AL424" i="1"/>
  <c r="AJ424" i="1"/>
  <c r="AE424" i="1"/>
  <c r="AL1247" i="1"/>
  <c r="AJ1247" i="1"/>
  <c r="AE1247" i="1"/>
  <c r="AL560" i="1"/>
  <c r="AJ560" i="1"/>
  <c r="AE560" i="1"/>
  <c r="AL1246" i="1"/>
  <c r="AJ1246" i="1"/>
  <c r="AE1246" i="1"/>
  <c r="AL1245" i="1"/>
  <c r="AJ1245" i="1"/>
  <c r="AE1245" i="1"/>
  <c r="AL1076" i="1"/>
  <c r="AJ1076" i="1"/>
  <c r="AE1076" i="1"/>
  <c r="AL25" i="1"/>
  <c r="AJ25" i="1"/>
  <c r="AE25" i="1"/>
  <c r="AL1302" i="1"/>
  <c r="AJ1302" i="1"/>
  <c r="AE1302" i="1"/>
  <c r="AL1301" i="1"/>
  <c r="AJ1301" i="1"/>
  <c r="AE1301" i="1"/>
  <c r="AL1300" i="1"/>
  <c r="AJ1300" i="1"/>
  <c r="AE1300" i="1"/>
  <c r="AL1299" i="1"/>
  <c r="AJ1299" i="1"/>
  <c r="AE1299" i="1"/>
  <c r="AL1298" i="1"/>
  <c r="AJ1298" i="1"/>
  <c r="AE1298" i="1"/>
  <c r="AL1255" i="1"/>
  <c r="AJ1255" i="1"/>
  <c r="AE1255" i="1"/>
  <c r="AL1339" i="1"/>
  <c r="AJ1339" i="1"/>
  <c r="AE1339" i="1"/>
  <c r="AL1338" i="1"/>
  <c r="AJ1338" i="1"/>
  <c r="AE1338" i="1"/>
  <c r="AL1666" i="1"/>
  <c r="AJ1666" i="1"/>
  <c r="AE1666" i="1"/>
  <c r="AL59" i="1"/>
  <c r="AJ59" i="1"/>
  <c r="AE59" i="1"/>
  <c r="AL1297" i="1"/>
  <c r="AJ1297" i="1"/>
  <c r="AE1297" i="1"/>
  <c r="AL1337" i="1"/>
  <c r="AJ1337" i="1"/>
  <c r="AE1337" i="1"/>
  <c r="AL1230" i="1"/>
  <c r="AJ1230" i="1"/>
  <c r="AE1230" i="1"/>
  <c r="AL58" i="1"/>
  <c r="AJ58" i="1"/>
  <c r="AE58" i="1"/>
  <c r="AL57" i="1"/>
  <c r="AJ57" i="1"/>
  <c r="AE57" i="1"/>
  <c r="AL1296" i="1"/>
  <c r="AJ1296" i="1"/>
  <c r="AE1296" i="1"/>
  <c r="AL1295" i="1"/>
  <c r="AJ1295" i="1"/>
  <c r="AE1295" i="1"/>
  <c r="AL1294" i="1"/>
  <c r="AJ1294" i="1"/>
  <c r="AE1294" i="1"/>
  <c r="AL1293" i="1"/>
  <c r="AJ1293" i="1"/>
  <c r="AE1293" i="1"/>
  <c r="AL1080" i="1"/>
  <c r="AJ1080" i="1"/>
  <c r="AE1080" i="1"/>
  <c r="AL990" i="1"/>
  <c r="AJ990" i="1"/>
  <c r="AE990" i="1"/>
  <c r="AL994" i="1"/>
  <c r="AJ994" i="1"/>
  <c r="AE994" i="1"/>
  <c r="AL1636" i="1"/>
  <c r="AJ1636" i="1"/>
  <c r="AE1636" i="1"/>
  <c r="AL24" i="1"/>
  <c r="AJ24" i="1"/>
  <c r="AE24" i="1"/>
  <c r="AL989" i="1"/>
  <c r="AJ989" i="1"/>
  <c r="AE989" i="1"/>
  <c r="AL1188" i="1"/>
  <c r="AJ1188" i="1"/>
  <c r="AE1188" i="1"/>
  <c r="AL1187" i="1"/>
  <c r="AJ1187" i="1"/>
  <c r="AE1187" i="1"/>
  <c r="AL397" i="1"/>
  <c r="AJ397" i="1"/>
  <c r="AE397" i="1"/>
  <c r="AL705" i="1"/>
  <c r="AJ705" i="1"/>
  <c r="AE705" i="1"/>
  <c r="AL704" i="1"/>
  <c r="AJ704" i="1"/>
  <c r="AE704" i="1"/>
  <c r="AL1071" i="1"/>
  <c r="AJ1071" i="1"/>
  <c r="AE1071" i="1"/>
  <c r="AL396" i="1"/>
  <c r="AJ396" i="1"/>
  <c r="AE396" i="1"/>
  <c r="AL1591" i="1"/>
  <c r="AJ1591" i="1"/>
  <c r="AE1591" i="1"/>
  <c r="AL1070" i="1"/>
  <c r="AJ1070" i="1"/>
  <c r="AE1070" i="1"/>
  <c r="AL1147" i="1"/>
  <c r="AJ1147" i="1"/>
  <c r="AE1147" i="1"/>
  <c r="AL406" i="1"/>
  <c r="AJ406" i="1"/>
  <c r="AE406" i="1"/>
  <c r="AL1146" i="1"/>
  <c r="AJ1146" i="1"/>
  <c r="AE1146" i="1"/>
  <c r="AL1625" i="1"/>
  <c r="AJ1625" i="1"/>
  <c r="AE1625" i="1"/>
  <c r="AL648" i="1"/>
  <c r="AJ648" i="1"/>
  <c r="AE648" i="1"/>
  <c r="AL579" i="1"/>
  <c r="AJ579" i="1"/>
  <c r="AE579" i="1"/>
  <c r="AL291" i="1"/>
  <c r="AJ291" i="1"/>
  <c r="AE291" i="1"/>
  <c r="AL69" i="1"/>
  <c r="AJ69" i="1"/>
  <c r="AE69" i="1"/>
  <c r="AL1590" i="1"/>
  <c r="AJ1590" i="1"/>
  <c r="AE1590" i="1"/>
  <c r="AL19" i="1"/>
  <c r="AJ19" i="1"/>
  <c r="AE19" i="1"/>
  <c r="AL1069" i="1"/>
  <c r="AJ1069" i="1"/>
  <c r="AE1069" i="1"/>
  <c r="AL1068" i="1"/>
  <c r="AJ1068" i="1"/>
  <c r="AE1068" i="1"/>
  <c r="AL290" i="1"/>
  <c r="AJ290" i="1"/>
  <c r="AE290" i="1"/>
  <c r="AL722" i="1"/>
  <c r="AJ722" i="1"/>
  <c r="AE722" i="1"/>
  <c r="AL1145" i="1"/>
  <c r="AJ1145" i="1"/>
  <c r="AE1145" i="1"/>
  <c r="AL1186" i="1"/>
  <c r="AJ1186" i="1"/>
  <c r="AE1186" i="1"/>
  <c r="AL1616" i="1"/>
  <c r="AJ1616" i="1"/>
  <c r="AE1616" i="1"/>
  <c r="AL1649" i="1"/>
  <c r="AJ1649" i="1"/>
  <c r="AE1649" i="1"/>
  <c r="AL1018" i="1"/>
  <c r="AJ1018" i="1"/>
  <c r="AE1018" i="1"/>
  <c r="AL1067" i="1"/>
  <c r="AJ1067" i="1"/>
  <c r="AE1067" i="1"/>
  <c r="AL578" i="1"/>
  <c r="AJ578" i="1"/>
  <c r="AE578" i="1"/>
  <c r="AL395" i="1"/>
  <c r="AJ395" i="1"/>
  <c r="AE395" i="1"/>
  <c r="AL1185" i="1"/>
  <c r="AJ1185" i="1"/>
  <c r="AE1185" i="1"/>
  <c r="AL394" i="1"/>
  <c r="AJ394" i="1"/>
  <c r="AE394" i="1"/>
  <c r="AL1635" i="1"/>
  <c r="AJ1635" i="1"/>
  <c r="AE1635" i="1"/>
  <c r="AL1184" i="1"/>
  <c r="AJ1184" i="1"/>
  <c r="AE1184" i="1"/>
  <c r="AL1241" i="1"/>
  <c r="AJ1241" i="1"/>
  <c r="AE1241" i="1"/>
  <c r="AL1066" i="1"/>
  <c r="AJ1066" i="1"/>
  <c r="AE1066" i="1"/>
  <c r="AL583" i="1"/>
  <c r="AJ583" i="1"/>
  <c r="AE583" i="1"/>
  <c r="AL289" i="1"/>
  <c r="AJ289" i="1"/>
  <c r="AE289" i="1"/>
  <c r="AL703" i="1"/>
  <c r="AJ703" i="1"/>
  <c r="AE703" i="1"/>
  <c r="AL393" i="1"/>
  <c r="AJ393" i="1"/>
  <c r="AE393" i="1"/>
  <c r="AL1615" i="1"/>
  <c r="AJ1615" i="1"/>
  <c r="AE1615" i="1"/>
  <c r="AL1144" i="1"/>
  <c r="AJ1144" i="1"/>
  <c r="AE1144" i="1"/>
  <c r="AL288" i="1"/>
  <c r="AJ288" i="1"/>
  <c r="AE288" i="1"/>
  <c r="AL405" i="1"/>
  <c r="AJ405" i="1"/>
  <c r="AE405" i="1"/>
  <c r="AL582" i="1"/>
  <c r="AJ582" i="1"/>
  <c r="AE582" i="1"/>
  <c r="AL1496" i="1"/>
  <c r="AJ1496" i="1"/>
  <c r="AE1496" i="1"/>
  <c r="AL392" i="1"/>
  <c r="AJ392" i="1"/>
  <c r="AE392" i="1"/>
  <c r="AL988" i="1"/>
  <c r="AJ988" i="1"/>
  <c r="AE988" i="1"/>
  <c r="AL577" i="1"/>
  <c r="AJ577" i="1"/>
  <c r="AE577" i="1"/>
  <c r="AL1017" i="1"/>
  <c r="AJ1017" i="1"/>
  <c r="AE1017" i="1"/>
  <c r="AL1183" i="1"/>
  <c r="AJ1183" i="1"/>
  <c r="AE1183" i="1"/>
  <c r="AL987" i="1"/>
  <c r="AJ987" i="1"/>
  <c r="AE987" i="1"/>
  <c r="AL277" i="1"/>
  <c r="AJ277" i="1"/>
  <c r="AE277" i="1"/>
  <c r="AL287" i="1"/>
  <c r="AJ287" i="1"/>
  <c r="AE287" i="1"/>
  <c r="AL33" i="1"/>
  <c r="AJ33" i="1"/>
  <c r="AE33" i="1"/>
  <c r="AL1648" i="1"/>
  <c r="AJ1648" i="1"/>
  <c r="AE1648" i="1"/>
  <c r="AL1182" i="1"/>
  <c r="AJ1182" i="1"/>
  <c r="AE1182" i="1"/>
  <c r="AL391" i="1"/>
  <c r="AJ391" i="1"/>
  <c r="AE391" i="1"/>
  <c r="AL1110" i="1"/>
  <c r="AJ1110" i="1"/>
  <c r="AE1110" i="1"/>
  <c r="AL404" i="1"/>
  <c r="AJ404" i="1"/>
  <c r="AE404" i="1"/>
  <c r="AL1181" i="1"/>
  <c r="AJ1181" i="1"/>
  <c r="AE1181" i="1"/>
  <c r="AL1180" i="1"/>
  <c r="AJ1180" i="1"/>
  <c r="AE1180" i="1"/>
  <c r="AL986" i="1"/>
  <c r="AJ986" i="1"/>
  <c r="AE986" i="1"/>
  <c r="AL359" i="1"/>
  <c r="AJ359" i="1"/>
  <c r="AE359" i="1"/>
  <c r="AL1108" i="1"/>
  <c r="AJ1108" i="1"/>
  <c r="AE1108" i="1"/>
  <c r="AL276" i="1"/>
  <c r="AJ276" i="1"/>
  <c r="AE276" i="1"/>
  <c r="AL985" i="1"/>
  <c r="AJ985" i="1"/>
  <c r="AE985" i="1"/>
  <c r="AL576" i="1"/>
  <c r="AJ576" i="1"/>
  <c r="AE576" i="1"/>
  <c r="AL390" i="1"/>
  <c r="AJ390" i="1"/>
  <c r="AE390" i="1"/>
  <c r="AL984" i="1"/>
  <c r="AJ984" i="1"/>
  <c r="AE984" i="1"/>
  <c r="AL1624" i="1"/>
  <c r="AJ1624" i="1"/>
  <c r="AE1624" i="1"/>
  <c r="AL1282" i="1"/>
  <c r="AJ1282" i="1"/>
  <c r="AE1282" i="1"/>
  <c r="AL983" i="1"/>
  <c r="AJ983" i="1"/>
  <c r="AE983" i="1"/>
  <c r="AL1065" i="1"/>
  <c r="AJ1065" i="1"/>
  <c r="AE1065" i="1"/>
  <c r="AL702" i="1"/>
  <c r="AJ702" i="1"/>
  <c r="AE702" i="1"/>
  <c r="AL701" i="1"/>
  <c r="AJ701" i="1"/>
  <c r="AE701" i="1"/>
  <c r="AL271" i="1"/>
  <c r="AJ271" i="1"/>
  <c r="AE271" i="1"/>
  <c r="AL1143" i="1"/>
  <c r="AJ1143" i="1"/>
  <c r="AE1143" i="1"/>
  <c r="AL286" i="1"/>
  <c r="AJ286" i="1"/>
  <c r="AE286" i="1"/>
  <c r="AL1064" i="1"/>
  <c r="AJ1064" i="1"/>
  <c r="AE1064" i="1"/>
  <c r="AL1063" i="1"/>
  <c r="AJ1063" i="1"/>
  <c r="AE1063" i="1"/>
  <c r="AL403" i="1"/>
  <c r="AJ403" i="1"/>
  <c r="AE403" i="1"/>
  <c r="AL982" i="1"/>
  <c r="AJ982" i="1"/>
  <c r="AE982" i="1"/>
  <c r="AL981" i="1"/>
  <c r="AJ981" i="1"/>
  <c r="AE981" i="1"/>
  <c r="AL285" i="1"/>
  <c r="AJ285" i="1"/>
  <c r="AE285" i="1"/>
  <c r="AL1240" i="1"/>
  <c r="AJ1240" i="1"/>
  <c r="AE1240" i="1"/>
  <c r="AL700" i="1"/>
  <c r="AJ700" i="1"/>
  <c r="AE700" i="1"/>
  <c r="AL1239" i="1"/>
  <c r="AJ1239" i="1"/>
  <c r="AE1239" i="1"/>
  <c r="AL1109" i="1"/>
  <c r="AJ1109" i="1"/>
  <c r="AE1109" i="1"/>
  <c r="AL389" i="1"/>
  <c r="AJ389" i="1"/>
  <c r="AE389" i="1"/>
  <c r="AL1062" i="1"/>
  <c r="AJ1062" i="1"/>
  <c r="AE1062" i="1"/>
  <c r="AL1061" i="1"/>
  <c r="AJ1061" i="1"/>
  <c r="AE1061" i="1"/>
  <c r="AL388" i="1"/>
  <c r="AJ388" i="1"/>
  <c r="AE388" i="1"/>
  <c r="AL272" i="1"/>
  <c r="AJ272" i="1"/>
  <c r="AE272" i="1"/>
  <c r="AL1179" i="1"/>
  <c r="AJ1179" i="1"/>
  <c r="AE1179" i="1"/>
  <c r="AL1060" i="1"/>
  <c r="AJ1060" i="1"/>
  <c r="AE1060" i="1"/>
  <c r="AL1614" i="1"/>
  <c r="AJ1614" i="1"/>
  <c r="AE1614" i="1"/>
  <c r="AL267" i="1"/>
  <c r="AJ267" i="1"/>
  <c r="AE267" i="1"/>
  <c r="AL980" i="1"/>
  <c r="AJ980" i="1"/>
  <c r="AE980" i="1"/>
  <c r="AL1178" i="1"/>
  <c r="AJ1178" i="1"/>
  <c r="AE1178" i="1"/>
  <c r="AL979" i="1"/>
  <c r="AJ979" i="1"/>
  <c r="AE979" i="1"/>
  <c r="AL1059" i="1"/>
  <c r="AJ1059" i="1"/>
  <c r="AE1059" i="1"/>
  <c r="AL1177" i="1"/>
  <c r="AJ1177" i="1"/>
  <c r="AE1177" i="1"/>
  <c r="AL23" i="1"/>
  <c r="AJ23" i="1"/>
  <c r="AE23" i="1"/>
  <c r="AL32" i="1"/>
  <c r="AJ32" i="1"/>
  <c r="AE32" i="1"/>
  <c r="AL1189" i="1"/>
  <c r="AJ1189" i="1"/>
  <c r="AE1189" i="1"/>
  <c r="AL1647" i="1"/>
  <c r="AJ1647" i="1"/>
  <c r="AE1647" i="1"/>
  <c r="AL1176" i="1"/>
  <c r="AJ1176" i="1"/>
  <c r="AE1176" i="1"/>
  <c r="AL1238" i="1"/>
  <c r="AJ1238" i="1"/>
  <c r="AE1238" i="1"/>
  <c r="AL1058" i="1"/>
  <c r="AJ1058" i="1"/>
  <c r="AE1058" i="1"/>
  <c r="AL1175" i="1"/>
  <c r="AJ1175" i="1"/>
  <c r="AE1175" i="1"/>
  <c r="AL1057" i="1"/>
  <c r="AJ1057" i="1"/>
  <c r="AE1057" i="1"/>
  <c r="AL1056" i="1"/>
  <c r="AJ1056" i="1"/>
  <c r="AE1056" i="1"/>
  <c r="AL1174" i="1"/>
  <c r="AJ1174" i="1"/>
  <c r="AE1174" i="1"/>
  <c r="AL1055" i="1"/>
  <c r="AJ1055" i="1"/>
  <c r="AE1055" i="1"/>
  <c r="AL31" i="1"/>
  <c r="AJ31" i="1"/>
  <c r="AE31" i="1"/>
  <c r="AL575" i="1"/>
  <c r="AJ575" i="1"/>
  <c r="AE575" i="1"/>
  <c r="AL1173" i="1"/>
  <c r="AJ1173" i="1"/>
  <c r="AE1173" i="1"/>
  <c r="AL1193" i="1"/>
  <c r="AJ1193" i="1"/>
  <c r="AE1193" i="1"/>
  <c r="AL387" i="1"/>
  <c r="AJ387" i="1"/>
  <c r="AE387" i="1"/>
  <c r="AL1054" i="1"/>
  <c r="AJ1054" i="1"/>
  <c r="AE1054" i="1"/>
  <c r="AL978" i="1"/>
  <c r="AJ978" i="1"/>
  <c r="AE978" i="1"/>
  <c r="AL977" i="1"/>
  <c r="AJ977" i="1"/>
  <c r="AE977" i="1"/>
  <c r="AL1053" i="1"/>
  <c r="AJ1053" i="1"/>
  <c r="AE1053" i="1"/>
  <c r="AL1052" i="1"/>
  <c r="AJ1052" i="1"/>
  <c r="AE1052" i="1"/>
  <c r="AL1623" i="1"/>
  <c r="AJ1623" i="1"/>
  <c r="AE1623" i="1"/>
  <c r="AL386" i="1"/>
  <c r="AJ386" i="1"/>
  <c r="AE386" i="1"/>
  <c r="AL385" i="1"/>
  <c r="AJ385" i="1"/>
  <c r="AE385" i="1"/>
  <c r="AL384" i="1"/>
  <c r="AJ384" i="1"/>
  <c r="AE384" i="1"/>
  <c r="AL399" i="1"/>
  <c r="AJ399" i="1"/>
  <c r="AE399" i="1"/>
  <c r="AL1172" i="1"/>
  <c r="AJ1172" i="1"/>
  <c r="AE1172" i="1"/>
  <c r="AL383" i="1"/>
  <c r="AJ383" i="1"/>
  <c r="AE383" i="1"/>
  <c r="AL1051" i="1"/>
  <c r="AJ1051" i="1"/>
  <c r="AE1051" i="1"/>
  <c r="AL1050" i="1"/>
  <c r="AJ1050" i="1"/>
  <c r="AE1050" i="1"/>
  <c r="AL706" i="1"/>
  <c r="AJ706" i="1"/>
  <c r="AE706" i="1"/>
  <c r="AL1049" i="1"/>
  <c r="AJ1049" i="1"/>
  <c r="AE1049" i="1"/>
  <c r="AL382" i="1"/>
  <c r="AJ382" i="1"/>
  <c r="AE382" i="1"/>
  <c r="AL1171" i="1"/>
  <c r="AJ1171" i="1"/>
  <c r="AE1171" i="1"/>
  <c r="AL1170" i="1"/>
  <c r="AJ1170" i="1"/>
  <c r="AE1170" i="1"/>
  <c r="AL1169" i="1"/>
  <c r="AJ1169" i="1"/>
  <c r="AE1169" i="1"/>
  <c r="AL381" i="1"/>
  <c r="AJ381" i="1"/>
  <c r="AE381" i="1"/>
  <c r="AL1168" i="1"/>
  <c r="AJ1168" i="1"/>
  <c r="AE1168" i="1"/>
  <c r="AL699" i="1"/>
  <c r="AJ699" i="1"/>
  <c r="AE699" i="1"/>
  <c r="AL976" i="1"/>
  <c r="AJ976" i="1"/>
  <c r="AE976" i="1"/>
  <c r="AL993" i="1"/>
  <c r="AJ993" i="1"/>
  <c r="AE993" i="1"/>
  <c r="AL1492" i="1"/>
  <c r="AJ1492" i="1"/>
  <c r="AE1492" i="1"/>
  <c r="AL975" i="1"/>
  <c r="AJ975" i="1"/>
  <c r="AE975" i="1"/>
  <c r="AL18" i="1"/>
  <c r="AJ18" i="1"/>
  <c r="AE18" i="1"/>
  <c r="AL1048" i="1"/>
  <c r="AJ1048" i="1"/>
  <c r="AE1048" i="1"/>
  <c r="AL30" i="1"/>
  <c r="AJ30" i="1"/>
  <c r="AE30" i="1"/>
  <c r="AL974" i="1"/>
  <c r="AJ974" i="1"/>
  <c r="AE974" i="1"/>
  <c r="AL1047" i="1"/>
  <c r="AJ1047" i="1"/>
  <c r="AE1047" i="1"/>
  <c r="AL1579" i="1"/>
  <c r="AJ1579" i="1"/>
  <c r="AE1579" i="1"/>
  <c r="AL1646" i="1"/>
  <c r="AJ1646" i="1"/>
  <c r="AE1646" i="1"/>
  <c r="AL1244" i="1"/>
  <c r="AJ1244" i="1"/>
  <c r="AE1244" i="1"/>
  <c r="AL275" i="1"/>
  <c r="AJ275" i="1"/>
  <c r="AE275" i="1"/>
  <c r="AL1167" i="1"/>
  <c r="AJ1167" i="1"/>
  <c r="AE1167" i="1"/>
  <c r="AL1142" i="1"/>
  <c r="AJ1142" i="1"/>
  <c r="AE1142" i="1"/>
  <c r="AL581" i="1"/>
  <c r="AJ581" i="1"/>
  <c r="AE581" i="1"/>
  <c r="AL1141" i="1"/>
  <c r="AJ1141" i="1"/>
  <c r="AE1141" i="1"/>
  <c r="AL973" i="1"/>
  <c r="AJ973" i="1"/>
  <c r="AE973" i="1"/>
  <c r="AL1140" i="1"/>
  <c r="AJ1140" i="1"/>
  <c r="AE1140" i="1"/>
  <c r="AL1046" i="1"/>
  <c r="AJ1046" i="1"/>
  <c r="AE1046" i="1"/>
  <c r="AL1045" i="1"/>
  <c r="AJ1045" i="1"/>
  <c r="AE1045" i="1"/>
  <c r="AL711" i="1"/>
  <c r="AJ711" i="1"/>
  <c r="AE711" i="1"/>
  <c r="AL1166" i="1"/>
  <c r="AJ1166" i="1"/>
  <c r="AE1166" i="1"/>
  <c r="AL1645" i="1"/>
  <c r="AJ1645" i="1"/>
  <c r="AE1645" i="1"/>
  <c r="AL698" i="1"/>
  <c r="AJ698" i="1"/>
  <c r="AE698" i="1"/>
  <c r="AL1495" i="1"/>
  <c r="AJ1495" i="1"/>
  <c r="AE1495" i="1"/>
  <c r="AL278" i="1"/>
  <c r="AJ278" i="1"/>
  <c r="AE278" i="1"/>
  <c r="AL29" i="1"/>
  <c r="AJ29" i="1"/>
  <c r="AE29" i="1"/>
  <c r="AL1106" i="1"/>
  <c r="AJ1106" i="1"/>
  <c r="AE1106" i="1"/>
  <c r="AL1644" i="1"/>
  <c r="AJ1644" i="1"/>
  <c r="AE1644" i="1"/>
  <c r="AL1491" i="1"/>
  <c r="AJ1491" i="1"/>
  <c r="AE1491" i="1"/>
  <c r="AL1613" i="1"/>
  <c r="AJ1613" i="1"/>
  <c r="AE1613" i="1"/>
  <c r="AL1105" i="1"/>
  <c r="AJ1105" i="1"/>
  <c r="AE1105" i="1"/>
  <c r="AL1243" i="1"/>
  <c r="AJ1243" i="1"/>
  <c r="AE1243" i="1"/>
  <c r="AL949" i="1"/>
  <c r="AJ949" i="1"/>
  <c r="AE949" i="1"/>
  <c r="AL380" i="1"/>
  <c r="AJ380" i="1"/>
  <c r="AE380" i="1"/>
  <c r="AL697" i="1"/>
  <c r="AJ697" i="1"/>
  <c r="AE697" i="1"/>
  <c r="AL1634" i="1"/>
  <c r="AJ1634" i="1"/>
  <c r="AE1634" i="1"/>
  <c r="AL972" i="1"/>
  <c r="AJ972" i="1"/>
  <c r="AE972" i="1"/>
  <c r="AL1222" i="1"/>
  <c r="AJ1222" i="1"/>
  <c r="AE1222" i="1"/>
  <c r="AL1165" i="1"/>
  <c r="AJ1165" i="1"/>
  <c r="AE1165" i="1"/>
  <c r="AL1643" i="1"/>
  <c r="AJ1643" i="1"/>
  <c r="AE1643" i="1"/>
  <c r="AL1044" i="1"/>
  <c r="AJ1044" i="1"/>
  <c r="AE1044" i="1"/>
  <c r="AL22" i="1"/>
  <c r="AJ22" i="1"/>
  <c r="AE22" i="1"/>
  <c r="AL1633" i="1"/>
  <c r="AJ1633" i="1"/>
  <c r="AE1633" i="1"/>
  <c r="AL971" i="1"/>
  <c r="AJ971" i="1"/>
  <c r="AE971" i="1"/>
  <c r="AL402" i="1"/>
  <c r="AJ402" i="1"/>
  <c r="AE402" i="1"/>
  <c r="AL1139" i="1"/>
  <c r="AJ1139" i="1"/>
  <c r="AE1139" i="1"/>
  <c r="AL379" i="1"/>
  <c r="AJ379" i="1"/>
  <c r="AE379" i="1"/>
  <c r="AL21" i="1"/>
  <c r="AJ21" i="1"/>
  <c r="AE21" i="1"/>
  <c r="AL5" i="1"/>
  <c r="AJ5" i="1"/>
  <c r="AE5" i="1"/>
  <c r="AL1043" i="1"/>
  <c r="AJ1043" i="1"/>
  <c r="AE1043" i="1"/>
  <c r="AL970" i="1"/>
  <c r="AJ970" i="1"/>
  <c r="AE970" i="1"/>
  <c r="AL1642" i="1"/>
  <c r="AJ1642" i="1"/>
  <c r="AE1642" i="1"/>
  <c r="AL1164" i="1"/>
  <c r="AJ1164" i="1"/>
  <c r="AE1164" i="1"/>
  <c r="AL1163" i="1"/>
  <c r="AJ1163" i="1"/>
  <c r="AE1163" i="1"/>
  <c r="AL378" i="1"/>
  <c r="AJ378" i="1"/>
  <c r="AE378" i="1"/>
  <c r="AL1162" i="1"/>
  <c r="AJ1162" i="1"/>
  <c r="AE1162" i="1"/>
  <c r="AL1622" i="1"/>
  <c r="AJ1622" i="1"/>
  <c r="AE1622" i="1"/>
  <c r="AL969" i="1"/>
  <c r="AJ969" i="1"/>
  <c r="AE969" i="1"/>
  <c r="AL377" i="1"/>
  <c r="AJ377" i="1"/>
  <c r="AE377" i="1"/>
  <c r="AL1042" i="1"/>
  <c r="AJ1042" i="1"/>
  <c r="AE1042" i="1"/>
  <c r="AL1016" i="1"/>
  <c r="AJ1016" i="1"/>
  <c r="AE1016" i="1"/>
  <c r="AL948" i="1"/>
  <c r="AJ948" i="1"/>
  <c r="AE948" i="1"/>
  <c r="AL1641" i="1"/>
  <c r="AJ1641" i="1"/>
  <c r="AE1641" i="1"/>
  <c r="AL1138" i="1"/>
  <c r="AJ1138" i="1"/>
  <c r="AE1138" i="1"/>
  <c r="AL1137" i="1"/>
  <c r="AJ1137" i="1"/>
  <c r="AE1137" i="1"/>
  <c r="AL1161" i="1"/>
  <c r="AJ1161" i="1"/>
  <c r="AE1161" i="1"/>
  <c r="AL28" i="1"/>
  <c r="AJ28" i="1"/>
  <c r="AE28" i="1"/>
  <c r="AL1041" i="1"/>
  <c r="AJ1041" i="1"/>
  <c r="AE1041" i="1"/>
  <c r="AL574" i="1"/>
  <c r="AJ574" i="1"/>
  <c r="AE574" i="1"/>
  <c r="AL376" i="1"/>
  <c r="AJ376" i="1"/>
  <c r="AE376" i="1"/>
  <c r="AL968" i="1"/>
  <c r="AJ968" i="1"/>
  <c r="AE968" i="1"/>
  <c r="AL398" i="1"/>
  <c r="AJ398" i="1"/>
  <c r="AE398" i="1"/>
  <c r="AL1632" i="1"/>
  <c r="AJ1632" i="1"/>
  <c r="AE1632" i="1"/>
  <c r="AL1160" i="1"/>
  <c r="AJ1160" i="1"/>
  <c r="AE1160" i="1"/>
  <c r="AL375" i="1"/>
  <c r="AJ375" i="1"/>
  <c r="AE375" i="1"/>
  <c r="AL360" i="1"/>
  <c r="AJ360" i="1"/>
  <c r="AE360" i="1"/>
  <c r="AL374" i="1"/>
  <c r="AJ374" i="1"/>
  <c r="AE374" i="1"/>
  <c r="AL967" i="1"/>
  <c r="AJ967" i="1"/>
  <c r="AE967" i="1"/>
  <c r="AL373" i="1"/>
  <c r="AJ373" i="1"/>
  <c r="AE373" i="1"/>
  <c r="AL1040" i="1"/>
  <c r="AJ1040" i="1"/>
  <c r="AE1040" i="1"/>
  <c r="AL1136" i="1"/>
  <c r="AJ1136" i="1"/>
  <c r="AE1136" i="1"/>
  <c r="AL27" i="1"/>
  <c r="AJ27" i="1"/>
  <c r="AE27" i="1"/>
  <c r="AL401" i="1"/>
  <c r="AJ401" i="1"/>
  <c r="AE401" i="1"/>
  <c r="AL1039" i="1"/>
  <c r="AJ1039" i="1"/>
  <c r="AE1039" i="1"/>
  <c r="AL1038" i="1"/>
  <c r="AJ1038" i="1"/>
  <c r="AE1038" i="1"/>
  <c r="AL1621" i="1"/>
  <c r="AJ1621" i="1"/>
  <c r="AE1621" i="1"/>
  <c r="AL1100" i="1"/>
  <c r="AJ1100" i="1"/>
  <c r="AE1100" i="1"/>
  <c r="AL284" i="1"/>
  <c r="AJ284" i="1"/>
  <c r="AE284" i="1"/>
  <c r="AL1640" i="1"/>
  <c r="AJ1640" i="1"/>
  <c r="AE1640" i="1"/>
  <c r="AL1159" i="1"/>
  <c r="AJ1159" i="1"/>
  <c r="AE1159" i="1"/>
  <c r="AL1037" i="1"/>
  <c r="AJ1037" i="1"/>
  <c r="AE1037" i="1"/>
  <c r="AL1148" i="1"/>
  <c r="AJ1148" i="1"/>
  <c r="AE1148" i="1"/>
  <c r="AL1036" i="1"/>
  <c r="AJ1036" i="1"/>
  <c r="AE1036" i="1"/>
  <c r="AL1639" i="1"/>
  <c r="AJ1639" i="1"/>
  <c r="AE1639" i="1"/>
  <c r="AL1237" i="1"/>
  <c r="AJ1237" i="1"/>
  <c r="AE1237" i="1"/>
  <c r="AL1158" i="1"/>
  <c r="AJ1158" i="1"/>
  <c r="AE1158" i="1"/>
  <c r="AL372" i="1"/>
  <c r="AJ372" i="1"/>
  <c r="AE372" i="1"/>
  <c r="AL1192" i="1"/>
  <c r="AJ1192" i="1"/>
  <c r="AE1192" i="1"/>
  <c r="AL15" i="1"/>
  <c r="AJ15" i="1"/>
  <c r="AE15" i="1"/>
  <c r="AL947" i="1"/>
  <c r="AJ947" i="1"/>
  <c r="AE947" i="1"/>
  <c r="AL1035" i="1"/>
  <c r="AJ1035" i="1"/>
  <c r="AE1035" i="1"/>
  <c r="AL371" i="1"/>
  <c r="AJ371" i="1"/>
  <c r="AE371" i="1"/>
  <c r="AL408" i="1"/>
  <c r="AJ408" i="1"/>
  <c r="AE408" i="1"/>
  <c r="AL283" i="1"/>
  <c r="AJ283" i="1"/>
  <c r="AE283" i="1"/>
  <c r="AL1631" i="1"/>
  <c r="AJ1631" i="1"/>
  <c r="AE1631" i="1"/>
  <c r="AL270" i="1"/>
  <c r="AJ270" i="1"/>
  <c r="AE270" i="1"/>
  <c r="AL1015" i="1"/>
  <c r="AJ1015" i="1"/>
  <c r="AE1015" i="1"/>
  <c r="AL1620" i="1"/>
  <c r="AJ1620" i="1"/>
  <c r="AE1620" i="1"/>
  <c r="AL1157" i="1"/>
  <c r="AJ1157" i="1"/>
  <c r="AE1157" i="1"/>
  <c r="AL282" i="1"/>
  <c r="AJ282" i="1"/>
  <c r="AE282" i="1"/>
  <c r="AL696" i="1"/>
  <c r="AJ696" i="1"/>
  <c r="AE696" i="1"/>
  <c r="AL1034" i="1"/>
  <c r="AJ1034" i="1"/>
  <c r="AE1034" i="1"/>
  <c r="AL1033" i="1"/>
  <c r="AJ1033" i="1"/>
  <c r="AE1033" i="1"/>
  <c r="AL1494" i="1"/>
  <c r="AJ1494" i="1"/>
  <c r="AE1494" i="1"/>
  <c r="AL992" i="1"/>
  <c r="AJ992" i="1"/>
  <c r="AE992" i="1"/>
  <c r="AL409" i="1"/>
  <c r="AJ409" i="1"/>
  <c r="AE409" i="1"/>
  <c r="AL966" i="1"/>
  <c r="AJ966" i="1"/>
  <c r="AE966" i="1"/>
  <c r="AL279" i="1"/>
  <c r="AJ279" i="1"/>
  <c r="AE279" i="1"/>
  <c r="AL1032" i="1"/>
  <c r="AJ1032" i="1"/>
  <c r="AE1032" i="1"/>
  <c r="AL370" i="1"/>
  <c r="AJ370" i="1"/>
  <c r="AE370" i="1"/>
  <c r="AL407" i="1"/>
  <c r="AJ407" i="1"/>
  <c r="AE407" i="1"/>
  <c r="AL1630" i="1"/>
  <c r="AJ1630" i="1"/>
  <c r="AE1630" i="1"/>
  <c r="AL1031" i="1"/>
  <c r="AJ1031" i="1"/>
  <c r="AE1031" i="1"/>
  <c r="AL1629" i="1"/>
  <c r="AJ1629" i="1"/>
  <c r="AE1629" i="1"/>
  <c r="AL1135" i="1"/>
  <c r="AJ1135" i="1"/>
  <c r="AE1135" i="1"/>
  <c r="AL1079" i="1"/>
  <c r="AJ1079" i="1"/>
  <c r="AE1079" i="1"/>
  <c r="AL921" i="1"/>
  <c r="AJ921" i="1"/>
  <c r="AE921" i="1"/>
  <c r="AL1030" i="1"/>
  <c r="AJ1030" i="1"/>
  <c r="AE1030" i="1"/>
  <c r="AL1107" i="1"/>
  <c r="AJ1107" i="1"/>
  <c r="AE1107" i="1"/>
  <c r="AL1134" i="1"/>
  <c r="AJ1134" i="1"/>
  <c r="AE1134" i="1"/>
  <c r="AL357" i="1"/>
  <c r="AJ357" i="1"/>
  <c r="AE357" i="1"/>
  <c r="AL1490" i="1"/>
  <c r="AJ1490" i="1"/>
  <c r="AE1490" i="1"/>
  <c r="AL571" i="1"/>
  <c r="AJ571" i="1"/>
  <c r="AE571" i="1"/>
  <c r="AL1156" i="1"/>
  <c r="AJ1156" i="1"/>
  <c r="AE1156" i="1"/>
  <c r="AL1029" i="1"/>
  <c r="AJ1029" i="1"/>
  <c r="AE1029" i="1"/>
  <c r="AL695" i="1"/>
  <c r="AJ695" i="1"/>
  <c r="AE695" i="1"/>
  <c r="AL1133" i="1"/>
  <c r="AJ1133" i="1"/>
  <c r="AE1133" i="1"/>
  <c r="AL694" i="1"/>
  <c r="AJ694" i="1"/>
  <c r="AE694" i="1"/>
  <c r="AL1028" i="1"/>
  <c r="AJ1028" i="1"/>
  <c r="AE1028" i="1"/>
  <c r="AL17" i="1"/>
  <c r="AJ17" i="1"/>
  <c r="AE17" i="1"/>
  <c r="AL369" i="1"/>
  <c r="AJ369" i="1"/>
  <c r="AE369" i="1"/>
  <c r="AL1619" i="1"/>
  <c r="AJ1619" i="1"/>
  <c r="AE1619" i="1"/>
  <c r="AL368" i="1"/>
  <c r="AJ368" i="1"/>
  <c r="AE368" i="1"/>
  <c r="AL1489" i="1"/>
  <c r="AJ1489" i="1"/>
  <c r="AE1489" i="1"/>
  <c r="AL1014" i="1"/>
  <c r="AJ1014" i="1"/>
  <c r="AE1014" i="1"/>
  <c r="AL1155" i="1"/>
  <c r="AJ1155" i="1"/>
  <c r="AE1155" i="1"/>
  <c r="AL1027" i="1"/>
  <c r="AJ1027" i="1"/>
  <c r="AE1027" i="1"/>
  <c r="AL965" i="1"/>
  <c r="AJ965" i="1"/>
  <c r="AE965" i="1"/>
  <c r="AL1154" i="1"/>
  <c r="AJ1154" i="1"/>
  <c r="AE1154" i="1"/>
  <c r="AL964" i="1"/>
  <c r="AJ964" i="1"/>
  <c r="AE964" i="1"/>
  <c r="AL1132" i="1"/>
  <c r="AJ1132" i="1"/>
  <c r="AE1132" i="1"/>
  <c r="AL367" i="1"/>
  <c r="AJ367" i="1"/>
  <c r="AE367" i="1"/>
  <c r="AL366" i="1"/>
  <c r="AJ366" i="1"/>
  <c r="AE366" i="1"/>
  <c r="AL269" i="1"/>
  <c r="AJ269" i="1"/>
  <c r="AE269" i="1"/>
  <c r="AL1153" i="1"/>
  <c r="AJ1153" i="1"/>
  <c r="AE1153" i="1"/>
  <c r="AL1131" i="1"/>
  <c r="AJ1131" i="1"/>
  <c r="AE1131" i="1"/>
  <c r="AL1493" i="1"/>
  <c r="AJ1493" i="1"/>
  <c r="AE1493" i="1"/>
  <c r="AL1638" i="1"/>
  <c r="AJ1638" i="1"/>
  <c r="AE1638" i="1"/>
  <c r="AL963" i="1"/>
  <c r="AJ963" i="1"/>
  <c r="AE963" i="1"/>
  <c r="AL1026" i="1"/>
  <c r="AJ1026" i="1"/>
  <c r="AE1026" i="1"/>
  <c r="AL365" i="1"/>
  <c r="AJ365" i="1"/>
  <c r="AE365" i="1"/>
  <c r="AL364" i="1"/>
  <c r="AJ364" i="1"/>
  <c r="AE364" i="1"/>
  <c r="AL1618" i="1"/>
  <c r="AJ1618" i="1"/>
  <c r="AE1618" i="1"/>
  <c r="AL1191" i="1"/>
  <c r="AJ1191" i="1"/>
  <c r="AE1191" i="1"/>
  <c r="AL358" i="1"/>
  <c r="AJ358" i="1"/>
  <c r="AE358" i="1"/>
  <c r="AL268" i="1"/>
  <c r="AJ268" i="1"/>
  <c r="AE268" i="1"/>
  <c r="AL1152" i="1"/>
  <c r="AJ1152" i="1"/>
  <c r="AE1152" i="1"/>
  <c r="AL281" i="1"/>
  <c r="AJ281" i="1"/>
  <c r="AE281" i="1"/>
  <c r="AL400" i="1"/>
  <c r="AJ400" i="1"/>
  <c r="AE400" i="1"/>
  <c r="AL962" i="1"/>
  <c r="AJ962" i="1"/>
  <c r="AE962" i="1"/>
  <c r="AL363" i="1"/>
  <c r="AJ363" i="1"/>
  <c r="AE363" i="1"/>
  <c r="AL961" i="1"/>
  <c r="AJ961" i="1"/>
  <c r="AE961" i="1"/>
  <c r="AL960" i="1"/>
  <c r="AJ960" i="1"/>
  <c r="AE960" i="1"/>
  <c r="AL1628" i="1"/>
  <c r="AJ1628" i="1"/>
  <c r="AE1628" i="1"/>
  <c r="AL4" i="1"/>
  <c r="AJ4" i="1"/>
  <c r="AE4" i="1"/>
  <c r="AL946" i="1"/>
  <c r="AJ946" i="1"/>
  <c r="AE946" i="1"/>
  <c r="AL1242" i="1"/>
  <c r="AJ1242" i="1"/>
  <c r="AE1242" i="1"/>
  <c r="AL1151" i="1"/>
  <c r="AJ1151" i="1"/>
  <c r="AE1151" i="1"/>
  <c r="AL1025" i="1"/>
  <c r="AJ1025" i="1"/>
  <c r="AE1025" i="1"/>
  <c r="AL1024" i="1"/>
  <c r="AJ1024" i="1"/>
  <c r="AE1024" i="1"/>
  <c r="AL1150" i="1"/>
  <c r="AJ1150" i="1"/>
  <c r="AE1150" i="1"/>
  <c r="AL1637" i="1"/>
  <c r="AJ1637" i="1"/>
  <c r="AE1637" i="1"/>
  <c r="AL693" i="1"/>
  <c r="AJ693" i="1"/>
  <c r="AE693" i="1"/>
  <c r="AL573" i="1"/>
  <c r="AJ573" i="1"/>
  <c r="AE573" i="1"/>
  <c r="AL26" i="1"/>
  <c r="AJ26" i="1"/>
  <c r="AE26" i="1"/>
  <c r="AL959" i="1"/>
  <c r="AJ959" i="1"/>
  <c r="AE959" i="1"/>
  <c r="AL991" i="1"/>
  <c r="AJ991" i="1"/>
  <c r="AE991" i="1"/>
  <c r="AL1013" i="1"/>
  <c r="AJ1013" i="1"/>
  <c r="AE1013" i="1"/>
  <c r="AL1617" i="1"/>
  <c r="AJ1617" i="1"/>
  <c r="AE1617" i="1"/>
  <c r="AL410" i="1"/>
  <c r="AJ410" i="1"/>
  <c r="AE410" i="1"/>
  <c r="AL958" i="1"/>
  <c r="AJ958" i="1"/>
  <c r="AE958" i="1"/>
  <c r="AL14" i="1"/>
  <c r="AJ14" i="1"/>
  <c r="AE14" i="1"/>
  <c r="AL1190" i="1"/>
  <c r="AJ1190" i="1"/>
  <c r="AE1190" i="1"/>
  <c r="AL1023" i="1"/>
  <c r="AJ1023" i="1"/>
  <c r="AE1023" i="1"/>
  <c r="AL1149" i="1"/>
  <c r="AJ1149" i="1"/>
  <c r="AE1149" i="1"/>
  <c r="AL572" i="1"/>
  <c r="AJ572" i="1"/>
  <c r="AE572" i="1"/>
  <c r="AL1022" i="1"/>
  <c r="AJ1022" i="1"/>
  <c r="AE1022" i="1"/>
  <c r="AL1236" i="1"/>
  <c r="AJ1236" i="1"/>
  <c r="AE1236" i="1"/>
  <c r="AL3" i="1"/>
  <c r="AJ3" i="1"/>
  <c r="AE3" i="1"/>
  <c r="AL721" i="1"/>
  <c r="AJ721" i="1"/>
  <c r="AE721" i="1"/>
  <c r="AL1021" i="1"/>
  <c r="AJ1021" i="1"/>
  <c r="AE1021" i="1"/>
  <c r="AL1020" i="1"/>
  <c r="AJ1020" i="1"/>
  <c r="AE1020" i="1"/>
  <c r="AL280" i="1"/>
  <c r="AJ280" i="1"/>
  <c r="AE280" i="1"/>
  <c r="AL957" i="1"/>
  <c r="AJ957" i="1"/>
  <c r="AE957" i="1"/>
  <c r="AL580" i="1"/>
  <c r="AJ580" i="1"/>
  <c r="AE580" i="1"/>
  <c r="AL1019" i="1"/>
  <c r="AJ1019" i="1"/>
  <c r="AE1019" i="1"/>
  <c r="AL956" i="1"/>
  <c r="AJ956" i="1"/>
  <c r="AE956" i="1"/>
  <c r="AL1488" i="1"/>
  <c r="AJ1488" i="1"/>
  <c r="AE1488" i="1"/>
  <c r="AL16" i="1"/>
  <c r="AJ16" i="1"/>
  <c r="AE16" i="1"/>
  <c r="AL362" i="1"/>
  <c r="AJ362" i="1"/>
  <c r="AE362" i="1"/>
  <c r="AL361" i="1"/>
  <c r="AJ361" i="1"/>
  <c r="AE361" i="1"/>
  <c r="AL1612" i="1"/>
  <c r="AJ1612" i="1"/>
  <c r="AE1612" i="1"/>
  <c r="AL1377" i="1"/>
  <c r="AJ1377" i="1"/>
  <c r="AE1377" i="1"/>
  <c r="AL1278" i="1"/>
  <c r="AJ1278" i="1"/>
  <c r="AE1278" i="1"/>
  <c r="AL1277" i="1"/>
  <c r="AJ1277" i="1"/>
  <c r="AE1277" i="1"/>
  <c r="AL1651" i="1"/>
  <c r="AJ1651" i="1"/>
  <c r="AE1651" i="1"/>
  <c r="AL955" i="1"/>
  <c r="AJ955" i="1"/>
  <c r="AE955" i="1"/>
  <c r="AL352" i="1"/>
  <c r="AJ352" i="1"/>
  <c r="AE352" i="1"/>
  <c r="AL354" i="1"/>
  <c r="AJ354" i="1"/>
  <c r="AE354" i="1"/>
  <c r="AL1101" i="1"/>
  <c r="AJ1101" i="1"/>
  <c r="AE1101" i="1"/>
  <c r="AL680" i="1"/>
  <c r="AJ680" i="1"/>
  <c r="AE680" i="1"/>
  <c r="AL679" i="1"/>
  <c r="AJ679" i="1"/>
  <c r="AE679" i="1"/>
  <c r="AL351" i="1"/>
  <c r="AJ351" i="1"/>
  <c r="AE351" i="1"/>
  <c r="AL350" i="1"/>
  <c r="AJ350" i="1"/>
  <c r="AE350" i="1"/>
  <c r="AL349" i="1"/>
  <c r="AJ349" i="1"/>
  <c r="AE349" i="1"/>
  <c r="AL924" i="1"/>
  <c r="AJ924" i="1"/>
  <c r="AE924" i="1"/>
  <c r="AL682" i="1"/>
  <c r="AJ682" i="1"/>
  <c r="AE682" i="1"/>
  <c r="AL954" i="1"/>
  <c r="AJ954" i="1"/>
  <c r="AE954" i="1"/>
  <c r="AL338" i="1"/>
  <c r="AJ338" i="1"/>
  <c r="AE338" i="1"/>
  <c r="AL356" i="1"/>
  <c r="AJ356" i="1"/>
  <c r="AE356" i="1"/>
  <c r="AL678" i="1"/>
  <c r="AJ678" i="1"/>
  <c r="AE678" i="1"/>
  <c r="AL1104" i="1"/>
  <c r="AJ1104" i="1"/>
  <c r="AE1104" i="1"/>
  <c r="AL596" i="1"/>
  <c r="AJ596" i="1"/>
  <c r="AE596" i="1"/>
  <c r="AL348" i="1"/>
  <c r="AJ348" i="1"/>
  <c r="AE348" i="1"/>
  <c r="AL595" i="1"/>
  <c r="AJ595" i="1"/>
  <c r="AE595" i="1"/>
  <c r="AL681" i="1"/>
  <c r="AJ681" i="1"/>
  <c r="AE681" i="1"/>
  <c r="AL20" i="1"/>
  <c r="AJ20" i="1"/>
  <c r="AE20" i="1"/>
  <c r="AL1078" i="1"/>
  <c r="AJ1078" i="1"/>
  <c r="AE1078" i="1"/>
  <c r="AL587" i="1"/>
  <c r="AJ587" i="1"/>
  <c r="AE587" i="1"/>
  <c r="AL677" i="1"/>
  <c r="AJ677" i="1"/>
  <c r="AE677" i="1"/>
  <c r="AL594" i="1"/>
  <c r="AJ594" i="1"/>
  <c r="AE594" i="1"/>
  <c r="AL804" i="1"/>
  <c r="AJ804" i="1"/>
  <c r="AE804" i="1"/>
  <c r="AL676" i="1"/>
  <c r="AJ676" i="1"/>
  <c r="AE676" i="1"/>
  <c r="AL950" i="1"/>
  <c r="AJ950" i="1"/>
  <c r="AE950" i="1"/>
  <c r="AL953" i="1"/>
  <c r="AJ953" i="1"/>
  <c r="AE953" i="1"/>
  <c r="AL675" i="1"/>
  <c r="AJ675" i="1"/>
  <c r="AE675" i="1"/>
  <c r="AL1103" i="1"/>
  <c r="AJ1103" i="1"/>
  <c r="AE1103" i="1"/>
  <c r="AL593" i="1"/>
  <c r="AJ593" i="1"/>
  <c r="AE593" i="1"/>
  <c r="AL347" i="1"/>
  <c r="AJ347" i="1"/>
  <c r="AE347" i="1"/>
  <c r="AL592" i="1"/>
  <c r="AJ592" i="1"/>
  <c r="AE592" i="1"/>
  <c r="AL586" i="1"/>
  <c r="AJ586" i="1"/>
  <c r="AE586" i="1"/>
  <c r="AL355" i="1"/>
  <c r="AJ355" i="1"/>
  <c r="AE355" i="1"/>
  <c r="AL642" i="1"/>
  <c r="AJ642" i="1"/>
  <c r="AE642" i="1"/>
  <c r="AL336" i="1"/>
  <c r="AJ336" i="1"/>
  <c r="AE336" i="1"/>
  <c r="AL952" i="1"/>
  <c r="AJ952" i="1"/>
  <c r="AE952" i="1"/>
  <c r="AL346" i="1"/>
  <c r="AJ346" i="1"/>
  <c r="AE346" i="1"/>
  <c r="AL345" i="1"/>
  <c r="AJ345" i="1"/>
  <c r="AE345" i="1"/>
  <c r="AL344" i="1"/>
  <c r="AJ344" i="1"/>
  <c r="AE344" i="1"/>
  <c r="AL723" i="1"/>
  <c r="AJ723" i="1"/>
  <c r="AE723" i="1"/>
  <c r="AL591" i="1"/>
  <c r="AJ591" i="1"/>
  <c r="AE591" i="1"/>
  <c r="AL1276" i="1"/>
  <c r="AJ1276" i="1"/>
  <c r="AE1276" i="1"/>
  <c r="AL337" i="1"/>
  <c r="AJ337" i="1"/>
  <c r="AE337" i="1"/>
  <c r="AL806" i="1"/>
  <c r="AJ806" i="1"/>
  <c r="AE806" i="1"/>
  <c r="AL590" i="1"/>
  <c r="AJ590" i="1"/>
  <c r="AE590" i="1"/>
  <c r="AL674" i="1"/>
  <c r="AJ674" i="1"/>
  <c r="AE674" i="1"/>
  <c r="AL673" i="1"/>
  <c r="AJ673" i="1"/>
  <c r="AE673" i="1"/>
  <c r="AL589" i="1"/>
  <c r="AJ589" i="1"/>
  <c r="AE589" i="1"/>
  <c r="AL343" i="1"/>
  <c r="AJ343" i="1"/>
  <c r="AE343" i="1"/>
  <c r="AL1200" i="1"/>
  <c r="AJ1200" i="1"/>
  <c r="AE1200" i="1"/>
  <c r="AL1102" i="1"/>
  <c r="AJ1102" i="1"/>
  <c r="AE1102" i="1"/>
  <c r="AL672" i="1"/>
  <c r="AJ672" i="1"/>
  <c r="AE672" i="1"/>
  <c r="AL671" i="1"/>
  <c r="AJ671" i="1"/>
  <c r="AE671" i="1"/>
  <c r="AL670" i="1"/>
  <c r="AJ670" i="1"/>
  <c r="AE670" i="1"/>
  <c r="AL951" i="1"/>
  <c r="AJ951" i="1"/>
  <c r="AE951" i="1"/>
  <c r="AL669" i="1"/>
  <c r="AJ669" i="1"/>
  <c r="AE669" i="1"/>
  <c r="AL663" i="1"/>
  <c r="AJ663" i="1"/>
  <c r="AE663" i="1"/>
  <c r="AL585" i="1"/>
  <c r="AJ585" i="1"/>
  <c r="AE585" i="1"/>
  <c r="AL668" i="1"/>
  <c r="AJ668" i="1"/>
  <c r="AE668" i="1"/>
  <c r="AL353" i="1"/>
  <c r="AJ353" i="1"/>
  <c r="AE353" i="1"/>
  <c r="AL662" i="1"/>
  <c r="AJ662" i="1"/>
  <c r="AE662" i="1"/>
  <c r="AL1201" i="1"/>
  <c r="AJ1201" i="1"/>
  <c r="AE1201" i="1"/>
  <c r="AL342" i="1"/>
  <c r="AJ342" i="1"/>
  <c r="AE342" i="1"/>
  <c r="AL667" i="1"/>
  <c r="AJ667" i="1"/>
  <c r="AE667" i="1"/>
  <c r="AL588" i="1"/>
  <c r="AJ588" i="1"/>
  <c r="AE588" i="1"/>
  <c r="AL341" i="1"/>
  <c r="AJ341" i="1"/>
  <c r="AE341" i="1"/>
  <c r="AL666" i="1"/>
  <c r="AJ666" i="1"/>
  <c r="AE666" i="1"/>
  <c r="AL340" i="1"/>
  <c r="AJ340" i="1"/>
  <c r="AE340" i="1"/>
  <c r="AL339" i="1"/>
  <c r="AJ339" i="1"/>
  <c r="AE339" i="1"/>
  <c r="AL661" i="1"/>
  <c r="AJ661" i="1"/>
  <c r="AE661" i="1"/>
  <c r="AL665" i="1"/>
  <c r="AJ665" i="1"/>
  <c r="AE665" i="1"/>
  <c r="AL664" i="1"/>
  <c r="AJ664" i="1"/>
  <c r="AE664" i="1"/>
  <c r="AL1099" i="1"/>
  <c r="AJ1099" i="1"/>
  <c r="AE1099" i="1"/>
  <c r="AL1098" i="1"/>
  <c r="AJ1098" i="1"/>
  <c r="AE1098" i="1"/>
  <c r="AL1097" i="1"/>
  <c r="AJ1097" i="1"/>
  <c r="AE1097" i="1"/>
  <c r="AL1096" i="1"/>
  <c r="AJ1096" i="1"/>
  <c r="AE1096" i="1"/>
  <c r="AL1095" i="1"/>
  <c r="AJ1095" i="1"/>
  <c r="AE1095" i="1"/>
  <c r="AL1094" i="1"/>
  <c r="AJ1094" i="1"/>
  <c r="AE1094" i="1"/>
  <c r="AL1093" i="1"/>
  <c r="AJ1093" i="1"/>
  <c r="AE1093" i="1"/>
  <c r="AL1092" i="1"/>
  <c r="AJ1092" i="1"/>
  <c r="AE1092" i="1"/>
  <c r="AL1091" i="1"/>
  <c r="AJ1091" i="1"/>
  <c r="AE1091" i="1"/>
  <c r="AL1090" i="1"/>
  <c r="AJ1090" i="1"/>
  <c r="AE1090" i="1"/>
  <c r="AL1089" i="1"/>
  <c r="AJ1089" i="1"/>
  <c r="AE1089" i="1"/>
  <c r="AL1088" i="1"/>
  <c r="AJ1088" i="1"/>
  <c r="AE1088" i="1"/>
  <c r="AL1087" i="1"/>
  <c r="AJ1087" i="1"/>
  <c r="AE1087" i="1"/>
  <c r="AL1086" i="1"/>
  <c r="AJ1086" i="1"/>
  <c r="AE1086" i="1"/>
  <c r="AL1085" i="1"/>
  <c r="AJ1085" i="1"/>
  <c r="AE1085" i="1"/>
  <c r="AL1084" i="1"/>
  <c r="AJ1084" i="1"/>
  <c r="AE1084" i="1"/>
  <c r="AL1083" i="1"/>
  <c r="AJ1083" i="1"/>
  <c r="AE1083" i="1"/>
  <c r="AL1082" i="1"/>
  <c r="AJ1082" i="1"/>
  <c r="AE1082" i="1"/>
  <c r="AL1081" i="1"/>
  <c r="AJ1081" i="1"/>
  <c r="AE1081" i="1"/>
  <c r="AL1382" i="1"/>
  <c r="AJ1382" i="1"/>
  <c r="AE1382" i="1"/>
  <c r="AL1260" i="1"/>
  <c r="AJ1260" i="1"/>
  <c r="AE1260" i="1"/>
  <c r="AL1381" i="1"/>
  <c r="AJ1381" i="1"/>
  <c r="AE1381" i="1"/>
  <c r="AL1283" i="1"/>
  <c r="AJ1283" i="1"/>
  <c r="AE1283" i="1"/>
  <c r="AL565" i="1"/>
  <c r="AJ565" i="1"/>
  <c r="AE565" i="1"/>
  <c r="AL599" i="1"/>
  <c r="AJ599" i="1"/>
  <c r="AE599" i="1"/>
  <c r="AL564" i="1"/>
  <c r="AJ564" i="1"/>
  <c r="AE564" i="1"/>
  <c r="AL1254" i="1"/>
  <c r="AJ1254" i="1"/>
  <c r="AE1254" i="1"/>
  <c r="AL1627" i="1"/>
  <c r="AJ1627" i="1"/>
  <c r="AE1627" i="1"/>
  <c r="AL1292" i="1"/>
  <c r="AJ1292" i="1"/>
  <c r="AE1292" i="1"/>
  <c r="AL563" i="1"/>
  <c r="AJ563" i="1"/>
  <c r="AE563" i="1"/>
  <c r="AL554" i="1"/>
  <c r="AJ554" i="1"/>
  <c r="AE554" i="1"/>
  <c r="AL1259" i="1"/>
  <c r="AJ1259" i="1"/>
  <c r="AE1259" i="1"/>
  <c r="AL1380" i="1"/>
  <c r="AJ1380" i="1"/>
  <c r="AE1380" i="1"/>
  <c r="AL1269" i="1"/>
  <c r="AJ1269" i="1"/>
  <c r="AE1269" i="1"/>
  <c r="AL1009" i="1"/>
  <c r="AJ1009" i="1"/>
  <c r="AE1009" i="1"/>
  <c r="AL558" i="1"/>
  <c r="AJ558" i="1"/>
  <c r="AE558" i="1"/>
  <c r="AL557" i="1"/>
  <c r="AJ557" i="1"/>
  <c r="AE557" i="1"/>
  <c r="AL1253" i="1"/>
  <c r="AJ1253" i="1"/>
  <c r="AE1253" i="1"/>
  <c r="AL570" i="1"/>
  <c r="AJ570" i="1"/>
  <c r="AE570" i="1"/>
  <c r="AL1291" i="1"/>
  <c r="AJ1291" i="1"/>
  <c r="AE1291" i="1"/>
  <c r="AL562" i="1"/>
  <c r="AJ562" i="1"/>
  <c r="AE562" i="1"/>
  <c r="AL1268" i="1"/>
  <c r="AJ1268" i="1"/>
  <c r="AE1268" i="1"/>
  <c r="AL1235" i="1"/>
  <c r="AJ1235" i="1"/>
  <c r="AE1235" i="1"/>
  <c r="AL1252" i="1"/>
  <c r="AJ1252" i="1"/>
  <c r="AE1252" i="1"/>
  <c r="AL553" i="1"/>
  <c r="AJ553" i="1"/>
  <c r="AE553" i="1"/>
  <c r="AL545" i="1"/>
  <c r="AJ545" i="1"/>
  <c r="AE545" i="1"/>
  <c r="AL556" i="1"/>
  <c r="AJ556" i="1"/>
  <c r="AE556" i="1"/>
  <c r="AL1370" i="1"/>
  <c r="AJ1370" i="1"/>
  <c r="AE1370" i="1"/>
  <c r="AL1290" i="1"/>
  <c r="AJ1290" i="1"/>
  <c r="AE1290" i="1"/>
  <c r="AL569" i="1"/>
  <c r="AJ569" i="1"/>
  <c r="AE569" i="1"/>
  <c r="AL1267" i="1"/>
  <c r="AJ1267" i="1"/>
  <c r="AE1267" i="1"/>
  <c r="AL1251" i="1"/>
  <c r="AJ1251" i="1"/>
  <c r="AE1251" i="1"/>
  <c r="AL1289" i="1"/>
  <c r="AJ1289" i="1"/>
  <c r="AE1289" i="1"/>
  <c r="AL1379" i="1"/>
  <c r="AJ1379" i="1"/>
  <c r="AE1379" i="1"/>
  <c r="AL1227" i="1"/>
  <c r="AJ1227" i="1"/>
  <c r="AE1227" i="1"/>
  <c r="AL552" i="1"/>
  <c r="AJ552" i="1"/>
  <c r="AE552" i="1"/>
  <c r="AL559" i="1"/>
  <c r="AJ559" i="1"/>
  <c r="AE559" i="1"/>
  <c r="AL551" i="1"/>
  <c r="AJ551" i="1"/>
  <c r="AE551" i="1"/>
  <c r="AL1650" i="1"/>
  <c r="AJ1650" i="1"/>
  <c r="AE1650" i="1"/>
  <c r="AL561" i="1"/>
  <c r="AJ561" i="1"/>
  <c r="AE561" i="1"/>
  <c r="AL550" i="1"/>
  <c r="AJ550" i="1"/>
  <c r="AE550" i="1"/>
  <c r="AL1250" i="1"/>
  <c r="AJ1250" i="1"/>
  <c r="AE1250" i="1"/>
  <c r="AL584" i="1"/>
  <c r="AJ584" i="1"/>
  <c r="AE584" i="1"/>
  <c r="AL1231" i="1"/>
  <c r="AJ1231" i="1"/>
  <c r="AE1231" i="1"/>
  <c r="AL1626" i="1"/>
  <c r="AJ1626" i="1"/>
  <c r="AE1626" i="1"/>
  <c r="AL549" i="1"/>
  <c r="AJ549" i="1"/>
  <c r="AE549" i="1"/>
  <c r="AL1258" i="1"/>
  <c r="AJ1258" i="1"/>
  <c r="AE1258" i="1"/>
  <c r="AL597" i="1"/>
  <c r="AJ597" i="1"/>
  <c r="AE597" i="1"/>
  <c r="AL1249" i="1"/>
  <c r="AJ1249" i="1"/>
  <c r="AE1249" i="1"/>
  <c r="AL548" i="1"/>
  <c r="AJ548" i="1"/>
  <c r="AE548" i="1"/>
  <c r="AL1248" i="1"/>
  <c r="AJ1248" i="1"/>
  <c r="AE1248" i="1"/>
  <c r="AL1262" i="1"/>
  <c r="AJ1262" i="1"/>
  <c r="AE1262" i="1"/>
  <c r="AL547" i="1"/>
  <c r="AJ547" i="1"/>
  <c r="AE547" i="1"/>
  <c r="AL1008" i="1"/>
  <c r="AJ1008" i="1"/>
  <c r="AE1008" i="1"/>
  <c r="AL598" i="1"/>
  <c r="AJ598" i="1"/>
  <c r="AE598" i="1"/>
  <c r="AL568" i="1"/>
  <c r="AJ568" i="1"/>
  <c r="AE568" i="1"/>
  <c r="AL1257" i="1"/>
  <c r="AJ1257" i="1"/>
  <c r="AE1257" i="1"/>
  <c r="AL1378" i="1"/>
  <c r="AJ1378" i="1"/>
  <c r="AE1378" i="1"/>
  <c r="AL1007" i="1"/>
  <c r="AJ1007" i="1"/>
  <c r="AE1007" i="1"/>
  <c r="AL567" i="1"/>
  <c r="AJ567" i="1"/>
  <c r="AE567" i="1"/>
  <c r="AL555" i="1"/>
  <c r="AJ555" i="1"/>
  <c r="AE555" i="1"/>
  <c r="AL1288" i="1"/>
  <c r="AJ1288" i="1"/>
  <c r="AE1288" i="1"/>
  <c r="AL566" i="1"/>
  <c r="AJ566" i="1"/>
  <c r="AE566" i="1"/>
  <c r="AL1256" i="1"/>
  <c r="AJ1256" i="1"/>
  <c r="AE1256" i="1"/>
  <c r="AL546" i="1"/>
  <c r="AJ546" i="1"/>
  <c r="AE546" i="1"/>
  <c r="AP1008" i="1" l="1"/>
  <c r="AQ1008" i="1" s="1"/>
  <c r="AP1009" i="1"/>
  <c r="AQ1009" i="1" s="1"/>
  <c r="AP1007" i="1"/>
  <c r="AQ1007" i="1" s="1"/>
  <c r="AW173" i="1"/>
  <c r="AX173" i="1" s="1"/>
  <c r="AW219" i="1"/>
  <c r="AX219" i="1" s="1"/>
  <c r="AW224" i="1"/>
  <c r="AX224" i="1" s="1"/>
  <c r="AW231" i="1"/>
  <c r="AX231" i="1" s="1"/>
  <c r="AW184" i="1"/>
  <c r="AX184" i="1" s="1"/>
  <c r="AW243" i="1"/>
  <c r="AX243" i="1" s="1"/>
  <c r="AW249" i="1"/>
  <c r="AX249" i="1" s="1"/>
  <c r="AW925" i="1"/>
  <c r="AX925" i="1" s="1"/>
  <c r="AW1004" i="1"/>
  <c r="AX1004" i="1" s="1"/>
  <c r="AP953" i="1"/>
  <c r="AQ953" i="1" s="1"/>
  <c r="AP677" i="1"/>
  <c r="AQ677" i="1" s="1"/>
  <c r="AP955" i="1"/>
  <c r="AQ955" i="1" s="1"/>
  <c r="AP961" i="1"/>
  <c r="AQ961" i="1" s="1"/>
  <c r="AW1156" i="1"/>
  <c r="AX1156" i="1" s="1"/>
  <c r="AW1079" i="1"/>
  <c r="AX1079" i="1" s="1"/>
  <c r="AW1192" i="1"/>
  <c r="AX1192" i="1" s="1"/>
  <c r="AP968" i="1"/>
  <c r="AQ968" i="1" s="1"/>
  <c r="AW1137" i="1"/>
  <c r="AX1137" i="1" s="1"/>
  <c r="AP5" i="1"/>
  <c r="AQ5" i="1" s="1"/>
  <c r="AW1142" i="1"/>
  <c r="AX1142" i="1" s="1"/>
  <c r="AP384" i="1"/>
  <c r="AQ384" i="1" s="1"/>
  <c r="AP388" i="1"/>
  <c r="AQ388" i="1" s="1"/>
  <c r="AW271" i="1"/>
  <c r="AX271" i="1" s="1"/>
  <c r="AP33" i="1"/>
  <c r="AQ33" i="1" s="1"/>
  <c r="AP405" i="1"/>
  <c r="AQ405" i="1" s="1"/>
  <c r="AP1069" i="1"/>
  <c r="AQ1069" i="1" s="1"/>
  <c r="AP704" i="1"/>
  <c r="AQ704" i="1" s="1"/>
  <c r="AP425" i="1"/>
  <c r="AQ425" i="1" s="1"/>
  <c r="AP619" i="1"/>
  <c r="AQ619" i="1" s="1"/>
  <c r="AP489" i="1"/>
  <c r="AQ489" i="1" s="1"/>
  <c r="AP641" i="1"/>
  <c r="AQ641" i="1" s="1"/>
  <c r="AW1081" i="1"/>
  <c r="AX1081" i="1" s="1"/>
  <c r="AW1089" i="1"/>
  <c r="AX1089" i="1" s="1"/>
  <c r="AW1097" i="1"/>
  <c r="AX1097" i="1" s="1"/>
  <c r="AP669" i="1"/>
  <c r="AQ669" i="1" s="1"/>
  <c r="AP345" i="1"/>
  <c r="AQ345" i="1" s="1"/>
  <c r="AP355" i="1"/>
  <c r="AQ355" i="1" s="1"/>
  <c r="AP195" i="1"/>
  <c r="AQ195" i="1" s="1"/>
  <c r="AP201" i="1"/>
  <c r="AQ201" i="1" s="1"/>
  <c r="AW1009" i="1"/>
  <c r="AX1009" i="1" s="1"/>
  <c r="AW1088" i="1"/>
  <c r="AX1088" i="1" s="1"/>
  <c r="AW1096" i="1"/>
  <c r="AX1096" i="1" s="1"/>
  <c r="AP339" i="1"/>
  <c r="AQ339" i="1" s="1"/>
  <c r="AW668" i="1"/>
  <c r="AX668" i="1" s="1"/>
  <c r="AW671" i="1"/>
  <c r="AX671" i="1" s="1"/>
  <c r="AP343" i="1"/>
  <c r="AQ343" i="1" s="1"/>
  <c r="AP337" i="1"/>
  <c r="AQ337" i="1" s="1"/>
  <c r="AW675" i="1"/>
  <c r="AX675" i="1" s="1"/>
  <c r="AP351" i="1"/>
  <c r="AQ351" i="1" s="1"/>
  <c r="AW1008" i="1"/>
  <c r="AX1008" i="1" s="1"/>
  <c r="AW1231" i="1"/>
  <c r="AX1231" i="1" s="1"/>
  <c r="AW209" i="1"/>
  <c r="AX209" i="1" s="1"/>
  <c r="AW217" i="1"/>
  <c r="AX217" i="1" s="1"/>
  <c r="AW223" i="1"/>
  <c r="AX223" i="1" s="1"/>
  <c r="AW229" i="1"/>
  <c r="AX229" i="1" s="1"/>
  <c r="AW241" i="1"/>
  <c r="AX241" i="1" s="1"/>
  <c r="AW247" i="1"/>
  <c r="AX247" i="1" s="1"/>
  <c r="AW692" i="1"/>
  <c r="AX692" i="1" s="1"/>
  <c r="AP342" i="1"/>
  <c r="AQ342" i="1" s="1"/>
  <c r="AW1086" i="1"/>
  <c r="AX1086" i="1" s="1"/>
  <c r="AW1094" i="1"/>
  <c r="AX1094" i="1" s="1"/>
  <c r="AW665" i="1"/>
  <c r="AX665" i="1" s="1"/>
  <c r="AW663" i="1"/>
  <c r="AX663" i="1" s="1"/>
  <c r="AW670" i="1"/>
  <c r="AX670" i="1" s="1"/>
  <c r="AW957" i="1"/>
  <c r="AX957" i="1" s="1"/>
  <c r="AW1150" i="1"/>
  <c r="AX1150" i="1" s="1"/>
  <c r="AW367" i="1"/>
  <c r="AX367" i="1" s="1"/>
  <c r="AW1014" i="1"/>
  <c r="AX1014" i="1" s="1"/>
  <c r="AW407" i="1"/>
  <c r="AX407" i="1" s="1"/>
  <c r="AW1015" i="1"/>
  <c r="AX1015" i="1" s="1"/>
  <c r="AW1042" i="1"/>
  <c r="AX1042" i="1" s="1"/>
  <c r="AW971" i="1"/>
  <c r="AX971" i="1" s="1"/>
  <c r="AW698" i="1"/>
  <c r="AX698" i="1" s="1"/>
  <c r="AW973" i="1"/>
  <c r="AX973" i="1" s="1"/>
  <c r="AW1053" i="1"/>
  <c r="AX1053" i="1" s="1"/>
  <c r="AW31" i="1"/>
  <c r="AX31" i="1" s="1"/>
  <c r="AW1064" i="1"/>
  <c r="AX1064" i="1" s="1"/>
  <c r="AW391" i="1"/>
  <c r="AX391" i="1" s="1"/>
  <c r="AW1017" i="1"/>
  <c r="AX1017" i="1" s="1"/>
  <c r="AW722" i="1"/>
  <c r="AX722" i="1" s="1"/>
  <c r="AW989" i="1"/>
  <c r="AX989" i="1" s="1"/>
  <c r="AW416" i="1"/>
  <c r="AX416" i="1" s="1"/>
  <c r="AW637" i="1"/>
  <c r="AX637" i="1" s="1"/>
  <c r="AW428" i="1"/>
  <c r="AX428" i="1" s="1"/>
  <c r="AW719" i="1"/>
  <c r="AX719" i="1" s="1"/>
  <c r="AW943" i="1"/>
  <c r="AX943" i="1" s="1"/>
  <c r="AW192" i="1"/>
  <c r="AX192" i="1" s="1"/>
  <c r="AW210" i="1"/>
  <c r="AX210" i="1" s="1"/>
  <c r="AW218" i="1"/>
  <c r="AX218" i="1" s="1"/>
  <c r="AW181" i="1"/>
  <c r="AX181" i="1" s="1"/>
  <c r="AW230" i="1"/>
  <c r="AX230" i="1" s="1"/>
  <c r="AW183" i="1"/>
  <c r="AX183" i="1" s="1"/>
  <c r="AW242" i="1"/>
  <c r="AX242" i="1" s="1"/>
  <c r="AW248" i="1"/>
  <c r="AX248" i="1" s="1"/>
  <c r="AW999" i="1"/>
  <c r="AX999" i="1" s="1"/>
  <c r="AW1181" i="1"/>
  <c r="AX1181" i="1" s="1"/>
  <c r="AW1087" i="1"/>
  <c r="AX1087" i="1" s="1"/>
  <c r="AW1095" i="1"/>
  <c r="AX1095" i="1" s="1"/>
  <c r="AW678" i="1"/>
  <c r="AX678" i="1" s="1"/>
  <c r="AW954" i="1"/>
  <c r="AX954" i="1" s="1"/>
  <c r="AW354" i="1"/>
  <c r="AX354" i="1" s="1"/>
  <c r="AW361" i="1"/>
  <c r="AX361" i="1" s="1"/>
  <c r="AW1149" i="1"/>
  <c r="AX1149" i="1" s="1"/>
  <c r="AW1013" i="1"/>
  <c r="AX1013" i="1" s="1"/>
  <c r="AW1024" i="1"/>
  <c r="AX1024" i="1" s="1"/>
  <c r="AW1152" i="1"/>
  <c r="AX1152" i="1" s="1"/>
  <c r="AW963" i="1"/>
  <c r="AX963" i="1" s="1"/>
  <c r="AW1132" i="1"/>
  <c r="AX1132" i="1" s="1"/>
  <c r="AW695" i="1"/>
  <c r="AX695" i="1" s="1"/>
  <c r="AW1030" i="1"/>
  <c r="AX1030" i="1" s="1"/>
  <c r="AW270" i="1"/>
  <c r="AX270" i="1" s="1"/>
  <c r="AW1148" i="1"/>
  <c r="AX1148" i="1" s="1"/>
  <c r="AW1038" i="1"/>
  <c r="AX1038" i="1" s="1"/>
  <c r="AW373" i="1"/>
  <c r="AX373" i="1" s="1"/>
  <c r="AW1161" i="1"/>
  <c r="AX1161" i="1" s="1"/>
  <c r="AW970" i="1"/>
  <c r="AX970" i="1" s="1"/>
  <c r="AW977" i="1"/>
  <c r="AX977" i="1" s="1"/>
  <c r="AW393" i="1"/>
  <c r="AX393" i="1" s="1"/>
  <c r="AW1067" i="1"/>
  <c r="AX1067" i="1" s="1"/>
  <c r="AW396" i="1"/>
  <c r="AX396" i="1" s="1"/>
  <c r="AW24" i="1"/>
  <c r="AX24" i="1" s="1"/>
  <c r="AW421" i="1"/>
  <c r="AX421" i="1" s="1"/>
  <c r="AW274" i="1"/>
  <c r="AX274" i="1" s="1"/>
  <c r="AW709" i="1"/>
  <c r="AX709" i="1" s="1"/>
  <c r="AW710" i="1"/>
  <c r="AX710" i="1" s="1"/>
  <c r="AW950" i="1"/>
  <c r="AX950" i="1" s="1"/>
  <c r="AP363" i="1"/>
  <c r="AQ363" i="1" s="1"/>
  <c r="AW1131" i="1"/>
  <c r="AX1131" i="1" s="1"/>
  <c r="AP369" i="1"/>
  <c r="AQ369" i="1" s="1"/>
  <c r="AW1135" i="1"/>
  <c r="AX1135" i="1" s="1"/>
  <c r="AP372" i="1"/>
  <c r="AQ372" i="1" s="1"/>
  <c r="AP401" i="1"/>
  <c r="AQ401" i="1" s="1"/>
  <c r="AP29" i="1"/>
  <c r="AQ29" i="1" s="1"/>
  <c r="AP1045" i="1"/>
  <c r="AQ1045" i="1" s="1"/>
  <c r="AP385" i="1"/>
  <c r="AQ385" i="1" s="1"/>
  <c r="AW1189" i="1"/>
  <c r="AX1189" i="1" s="1"/>
  <c r="AW980" i="1"/>
  <c r="AX980" i="1" s="1"/>
  <c r="AP390" i="1"/>
  <c r="AQ390" i="1" s="1"/>
  <c r="AP19" i="1"/>
  <c r="AQ19" i="1" s="1"/>
  <c r="AP25" i="1"/>
  <c r="AQ25" i="1" s="1"/>
  <c r="AP362" i="1"/>
  <c r="AQ362" i="1" s="1"/>
  <c r="AW1020" i="1"/>
  <c r="AX1020" i="1" s="1"/>
  <c r="AW991" i="1"/>
  <c r="AX991" i="1" s="1"/>
  <c r="AW1025" i="1"/>
  <c r="AX1025" i="1" s="1"/>
  <c r="AW960" i="1"/>
  <c r="AX960" i="1" s="1"/>
  <c r="AW268" i="1"/>
  <c r="AX268" i="1" s="1"/>
  <c r="AP368" i="1"/>
  <c r="AQ368" i="1" s="1"/>
  <c r="AP921" i="1"/>
  <c r="AQ921" i="1" s="1"/>
  <c r="AW1032" i="1"/>
  <c r="AX1032" i="1" s="1"/>
  <c r="AP15" i="1"/>
  <c r="AQ15" i="1" s="1"/>
  <c r="AW1037" i="1"/>
  <c r="AX1037" i="1" s="1"/>
  <c r="AW1039" i="1"/>
  <c r="AX1039" i="1" s="1"/>
  <c r="AW967" i="1"/>
  <c r="AX967" i="1" s="1"/>
  <c r="AP398" i="1"/>
  <c r="AQ398" i="1" s="1"/>
  <c r="AW969" i="1"/>
  <c r="AX969" i="1" s="1"/>
  <c r="AP22" i="1"/>
  <c r="AQ22" i="1" s="1"/>
  <c r="AP380" i="1"/>
  <c r="AQ380" i="1" s="1"/>
  <c r="AW976" i="1"/>
  <c r="AX976" i="1" s="1"/>
  <c r="AP382" i="1"/>
  <c r="AQ382" i="1" s="1"/>
  <c r="AP399" i="1"/>
  <c r="AQ399" i="1" s="1"/>
  <c r="AW978" i="1"/>
  <c r="AX978" i="1" s="1"/>
  <c r="AW1143" i="1"/>
  <c r="AX1143" i="1" s="1"/>
  <c r="AP359" i="1"/>
  <c r="AQ359" i="1" s="1"/>
  <c r="AW1183" i="1"/>
  <c r="AX1183" i="1" s="1"/>
  <c r="AW1068" i="1"/>
  <c r="AX1068" i="1" s="1"/>
  <c r="AP424" i="1"/>
  <c r="AQ424" i="1" s="1"/>
  <c r="AP624" i="1"/>
  <c r="AQ624" i="1" s="1"/>
  <c r="AP478" i="1"/>
  <c r="AQ478" i="1" s="1"/>
  <c r="AW422" i="1"/>
  <c r="AX422" i="1" s="1"/>
  <c r="AW718" i="1"/>
  <c r="AX718" i="1" s="1"/>
  <c r="AP934" i="1"/>
  <c r="AQ934" i="1" s="1"/>
  <c r="AW715" i="1"/>
  <c r="AX715" i="1" s="1"/>
  <c r="AP1071" i="1"/>
  <c r="AQ1071" i="1" s="1"/>
  <c r="AW1071" i="1"/>
  <c r="AX1071" i="1" s="1"/>
  <c r="AP565" i="1"/>
  <c r="AQ565" i="1" s="1"/>
  <c r="AW1083" i="1"/>
  <c r="AX1083" i="1" s="1"/>
  <c r="AW1091" i="1"/>
  <c r="AX1091" i="1" s="1"/>
  <c r="AW1099" i="1"/>
  <c r="AX1099" i="1" s="1"/>
  <c r="AP340" i="1"/>
  <c r="AQ340" i="1" s="1"/>
  <c r="AW951" i="1"/>
  <c r="AX951" i="1" s="1"/>
  <c r="AP348" i="1"/>
  <c r="AQ348" i="1" s="1"/>
  <c r="AP356" i="1"/>
  <c r="AQ356" i="1" s="1"/>
  <c r="AW356" i="1"/>
  <c r="AX356" i="1" s="1"/>
  <c r="AW924" i="1"/>
  <c r="AX924" i="1" s="1"/>
  <c r="AP956" i="1"/>
  <c r="AQ956" i="1" s="1"/>
  <c r="AW956" i="1"/>
  <c r="AX956" i="1" s="1"/>
  <c r="AP3" i="1"/>
  <c r="AQ3" i="1" s="1"/>
  <c r="AP14" i="1"/>
  <c r="AQ14" i="1" s="1"/>
  <c r="AW962" i="1"/>
  <c r="AX962" i="1" s="1"/>
  <c r="AW1153" i="1"/>
  <c r="AX1153" i="1" s="1"/>
  <c r="AP17" i="1"/>
  <c r="AQ17" i="1" s="1"/>
  <c r="AW966" i="1"/>
  <c r="AX966" i="1" s="1"/>
  <c r="AP371" i="1"/>
  <c r="AQ371" i="1" s="1"/>
  <c r="AW371" i="1"/>
  <c r="AX371" i="1" s="1"/>
  <c r="AP27" i="1"/>
  <c r="AQ27" i="1" s="1"/>
  <c r="AW27" i="1"/>
  <c r="AX27" i="1" s="1"/>
  <c r="AP374" i="1"/>
  <c r="AQ374" i="1" s="1"/>
  <c r="AW374" i="1"/>
  <c r="AX374" i="1" s="1"/>
  <c r="AP378" i="1"/>
  <c r="AQ378" i="1" s="1"/>
  <c r="AP379" i="1"/>
  <c r="AQ379" i="1" s="1"/>
  <c r="AW379" i="1"/>
  <c r="AX379" i="1" s="1"/>
  <c r="AW1165" i="1"/>
  <c r="AX1165" i="1" s="1"/>
  <c r="AP18" i="1"/>
  <c r="AQ18" i="1" s="1"/>
  <c r="AW18" i="1"/>
  <c r="AX18" i="1" s="1"/>
  <c r="AP381" i="1"/>
  <c r="AQ381" i="1" s="1"/>
  <c r="AW1050" i="1"/>
  <c r="AX1050" i="1" s="1"/>
  <c r="AP386" i="1"/>
  <c r="AQ386" i="1" s="1"/>
  <c r="AW386" i="1"/>
  <c r="AX386" i="1" s="1"/>
  <c r="AW267" i="1"/>
  <c r="AX267" i="1" s="1"/>
  <c r="AW1062" i="1"/>
  <c r="AX1062" i="1" s="1"/>
  <c r="AW982" i="1"/>
  <c r="AX982" i="1" s="1"/>
  <c r="AW701" i="1"/>
  <c r="AX701" i="1" s="1"/>
  <c r="AW394" i="1"/>
  <c r="AX394" i="1" s="1"/>
  <c r="AW397" i="1"/>
  <c r="AX397" i="1" s="1"/>
  <c r="AW621" i="1"/>
  <c r="AX621" i="1" s="1"/>
  <c r="AW633" i="1"/>
  <c r="AX633" i="1" s="1"/>
  <c r="AW417" i="1"/>
  <c r="AX417" i="1" s="1"/>
  <c r="AW418" i="1"/>
  <c r="AX418" i="1" s="1"/>
  <c r="AW429" i="1"/>
  <c r="AX429" i="1" s="1"/>
  <c r="AW273" i="1"/>
  <c r="AX273" i="1" s="1"/>
  <c r="AW717" i="1"/>
  <c r="AX717" i="1" s="1"/>
  <c r="AW2" i="1"/>
  <c r="AX2" i="1" s="1"/>
  <c r="AW1075" i="1"/>
  <c r="AX1075" i="1" s="1"/>
  <c r="AW197" i="1"/>
  <c r="AX197" i="1" s="1"/>
  <c r="AW203" i="1"/>
  <c r="AX203" i="1" s="1"/>
  <c r="AW208" i="1"/>
  <c r="AX208" i="1" s="1"/>
  <c r="AW216" i="1"/>
  <c r="AX216" i="1" s="1"/>
  <c r="AW221" i="1"/>
  <c r="AX221" i="1" s="1"/>
  <c r="AW188" i="1"/>
  <c r="AX188" i="1" s="1"/>
  <c r="AW234" i="1"/>
  <c r="AX234" i="1" s="1"/>
  <c r="AW239" i="1"/>
  <c r="AX239" i="1" s="1"/>
  <c r="AW245" i="1"/>
  <c r="AX245" i="1" s="1"/>
  <c r="AW251" i="1"/>
  <c r="AX251" i="1" s="1"/>
  <c r="AW997" i="1"/>
  <c r="AX997" i="1" s="1"/>
  <c r="AW1003" i="1"/>
  <c r="AX1003" i="1" s="1"/>
  <c r="AW1147" i="1"/>
  <c r="AX1147" i="1" s="1"/>
  <c r="AP1018" i="1"/>
  <c r="AQ1018" i="1" s="1"/>
  <c r="AW1018" i="1"/>
  <c r="AX1018" i="1" s="1"/>
  <c r="AP648" i="1"/>
  <c r="AQ648" i="1" s="1"/>
  <c r="AW648" i="1"/>
  <c r="AX648" i="1" s="1"/>
  <c r="AP469" i="1"/>
  <c r="AQ469" i="1" s="1"/>
  <c r="AP974" i="1"/>
  <c r="AQ974" i="1" s="1"/>
  <c r="AW974" i="1"/>
  <c r="AX974" i="1" s="1"/>
  <c r="AP430" i="1"/>
  <c r="AQ430" i="1" s="1"/>
  <c r="AW430" i="1"/>
  <c r="AX430" i="1" s="1"/>
  <c r="AP566" i="1"/>
  <c r="AQ566" i="1" s="1"/>
  <c r="AP567" i="1"/>
  <c r="AQ567" i="1" s="1"/>
  <c r="AP548" i="1"/>
  <c r="AQ548" i="1" s="1"/>
  <c r="AP553" i="1"/>
  <c r="AQ553" i="1" s="1"/>
  <c r="AP557" i="1"/>
  <c r="AQ557" i="1" s="1"/>
  <c r="AP681" i="1"/>
  <c r="AQ681" i="1" s="1"/>
  <c r="AW681" i="1"/>
  <c r="AX681" i="1" s="1"/>
  <c r="AP682" i="1"/>
  <c r="AQ682" i="1" s="1"/>
  <c r="AW682" i="1"/>
  <c r="AX682" i="1" s="1"/>
  <c r="AP16" i="1"/>
  <c r="AQ16" i="1" s="1"/>
  <c r="AW16" i="1"/>
  <c r="AX16" i="1" s="1"/>
  <c r="AP1021" i="1"/>
  <c r="AQ1021" i="1" s="1"/>
  <c r="AW1021" i="1"/>
  <c r="AX1021" i="1" s="1"/>
  <c r="AP959" i="1"/>
  <c r="AQ959" i="1" s="1"/>
  <c r="AW959" i="1"/>
  <c r="AX959" i="1" s="1"/>
  <c r="AP358" i="1"/>
  <c r="AQ358" i="1" s="1"/>
  <c r="AW358" i="1"/>
  <c r="AX358" i="1" s="1"/>
  <c r="AP964" i="1"/>
  <c r="AQ964" i="1" s="1"/>
  <c r="AW964" i="1"/>
  <c r="AX964" i="1" s="1"/>
  <c r="AP1034" i="1"/>
  <c r="AQ1034" i="1" s="1"/>
  <c r="AW1034" i="1"/>
  <c r="AX1034" i="1" s="1"/>
  <c r="AP1044" i="1"/>
  <c r="AQ1044" i="1" s="1"/>
  <c r="AW1044" i="1"/>
  <c r="AX1044" i="1" s="1"/>
  <c r="AP949" i="1"/>
  <c r="AQ949" i="1" s="1"/>
  <c r="AW949" i="1"/>
  <c r="AX949" i="1" s="1"/>
  <c r="AP711" i="1"/>
  <c r="AQ711" i="1" s="1"/>
  <c r="AW711" i="1"/>
  <c r="AX711" i="1" s="1"/>
  <c r="AP30" i="1"/>
  <c r="AQ30" i="1" s="1"/>
  <c r="AW30" i="1"/>
  <c r="AX30" i="1" s="1"/>
  <c r="AP699" i="1"/>
  <c r="AQ699" i="1" s="1"/>
  <c r="AW699" i="1"/>
  <c r="AX699" i="1" s="1"/>
  <c r="AP1049" i="1"/>
  <c r="AQ1049" i="1" s="1"/>
  <c r="AW1049" i="1"/>
  <c r="AX1049" i="1" s="1"/>
  <c r="AP1054" i="1"/>
  <c r="AQ1054" i="1" s="1"/>
  <c r="AW1054" i="1"/>
  <c r="AX1054" i="1" s="1"/>
  <c r="AP1056" i="1"/>
  <c r="AQ1056" i="1" s="1"/>
  <c r="AW1056" i="1"/>
  <c r="AX1056" i="1" s="1"/>
  <c r="AP984" i="1"/>
  <c r="AQ984" i="1" s="1"/>
  <c r="AW984" i="1"/>
  <c r="AX984" i="1" s="1"/>
  <c r="AP986" i="1"/>
  <c r="AQ986" i="1" s="1"/>
  <c r="AW986" i="1"/>
  <c r="AX986" i="1" s="1"/>
  <c r="AP988" i="1"/>
  <c r="AQ988" i="1" s="1"/>
  <c r="AW988" i="1"/>
  <c r="AX988" i="1" s="1"/>
  <c r="AP703" i="1"/>
  <c r="AQ703" i="1" s="1"/>
  <c r="AW703" i="1"/>
  <c r="AX703" i="1" s="1"/>
  <c r="AP994" i="1"/>
  <c r="AQ994" i="1" s="1"/>
  <c r="AW994" i="1"/>
  <c r="AX994" i="1" s="1"/>
  <c r="AP625" i="1"/>
  <c r="AQ625" i="1" s="1"/>
  <c r="AW625" i="1"/>
  <c r="AX625" i="1" s="1"/>
  <c r="AP628" i="1"/>
  <c r="AQ628" i="1" s="1"/>
  <c r="AW628" i="1"/>
  <c r="AX628" i="1" s="1"/>
  <c r="AP426" i="1"/>
  <c r="AQ426" i="1" s="1"/>
  <c r="AW426" i="1"/>
  <c r="AX426" i="1" s="1"/>
  <c r="AP470" i="1"/>
  <c r="AQ470" i="1" s="1"/>
  <c r="AP639" i="1"/>
  <c r="AQ639" i="1" s="1"/>
  <c r="AW639" i="1"/>
  <c r="AX639" i="1" s="1"/>
  <c r="AP928" i="1"/>
  <c r="AQ928" i="1" s="1"/>
  <c r="AW928" i="1"/>
  <c r="AX928" i="1" s="1"/>
  <c r="AP945" i="1"/>
  <c r="AQ945" i="1" s="1"/>
  <c r="AW945" i="1"/>
  <c r="AX945" i="1" s="1"/>
  <c r="AP805" i="1"/>
  <c r="AQ805" i="1" s="1"/>
  <c r="AW805" i="1"/>
  <c r="AX805" i="1" s="1"/>
  <c r="AP713" i="1"/>
  <c r="AQ713" i="1" s="1"/>
  <c r="AW713" i="1"/>
  <c r="AX713" i="1" s="1"/>
  <c r="AP211" i="1"/>
  <c r="AQ211" i="1" s="1"/>
  <c r="AW211" i="1"/>
  <c r="AX211" i="1" s="1"/>
  <c r="AP214" i="1"/>
  <c r="AQ214" i="1" s="1"/>
  <c r="AW214" i="1"/>
  <c r="AX214" i="1" s="1"/>
  <c r="AP179" i="1"/>
  <c r="AQ179" i="1" s="1"/>
  <c r="AW179" i="1"/>
  <c r="AX179" i="1" s="1"/>
  <c r="AP226" i="1"/>
  <c r="AQ226" i="1" s="1"/>
  <c r="AW226" i="1"/>
  <c r="AX226" i="1" s="1"/>
  <c r="AP233" i="1"/>
  <c r="AQ233" i="1" s="1"/>
  <c r="AW233" i="1"/>
  <c r="AX233" i="1" s="1"/>
  <c r="AP237" i="1"/>
  <c r="AQ237" i="1" s="1"/>
  <c r="AW237" i="1"/>
  <c r="AX237" i="1" s="1"/>
  <c r="AP244" i="1"/>
  <c r="AQ244" i="1" s="1"/>
  <c r="AW244" i="1"/>
  <c r="AX244" i="1" s="1"/>
  <c r="AP250" i="1"/>
  <c r="AQ250" i="1" s="1"/>
  <c r="AW250" i="1"/>
  <c r="AX250" i="1" s="1"/>
  <c r="AP996" i="1"/>
  <c r="AQ996" i="1" s="1"/>
  <c r="AW996" i="1"/>
  <c r="AX996" i="1" s="1"/>
  <c r="AP1001" i="1"/>
  <c r="AQ1001" i="1" s="1"/>
  <c r="AW1001" i="1"/>
  <c r="AX1001" i="1" s="1"/>
  <c r="AP263" i="1"/>
  <c r="AQ263" i="1" s="1"/>
  <c r="AW1045" i="1"/>
  <c r="AX1045" i="1" s="1"/>
  <c r="AP352" i="1"/>
  <c r="AQ352" i="1" s="1"/>
  <c r="AW352" i="1"/>
  <c r="AX352" i="1" s="1"/>
  <c r="AW1102" i="1"/>
  <c r="AX1102" i="1" s="1"/>
  <c r="AW347" i="1"/>
  <c r="AX347" i="1" s="1"/>
  <c r="AW338" i="1"/>
  <c r="AX338" i="1" s="1"/>
  <c r="AW269" i="1"/>
  <c r="AX269" i="1" s="1"/>
  <c r="AW1027" i="1"/>
  <c r="AX1027" i="1" s="1"/>
  <c r="AW1028" i="1"/>
  <c r="AX1028" i="1" s="1"/>
  <c r="AW1031" i="1"/>
  <c r="AX1031" i="1" s="1"/>
  <c r="AW1157" i="1"/>
  <c r="AX1157" i="1" s="1"/>
  <c r="AW1035" i="1"/>
  <c r="AX1035" i="1" s="1"/>
  <c r="AW1136" i="1"/>
  <c r="AX1136" i="1" s="1"/>
  <c r="AW1163" i="1"/>
  <c r="AX1163" i="1" s="1"/>
  <c r="AW1139" i="1"/>
  <c r="AX1139" i="1" s="1"/>
  <c r="AW1046" i="1"/>
  <c r="AX1046" i="1" s="1"/>
  <c r="AW975" i="1"/>
  <c r="AX975" i="1" s="1"/>
  <c r="AW1173" i="1"/>
  <c r="AX1173" i="1" s="1"/>
  <c r="AW403" i="1"/>
  <c r="AX403" i="1" s="1"/>
  <c r="AW702" i="1"/>
  <c r="AX702" i="1" s="1"/>
  <c r="AW985" i="1"/>
  <c r="AX985" i="1" s="1"/>
  <c r="AW1186" i="1"/>
  <c r="AX1186" i="1" s="1"/>
  <c r="AW1187" i="1"/>
  <c r="AX1187" i="1" s="1"/>
  <c r="AW1080" i="1"/>
  <c r="AX1080" i="1" s="1"/>
  <c r="AW413" i="1"/>
  <c r="AX413" i="1" s="1"/>
  <c r="AW415" i="1"/>
  <c r="AX415" i="1" s="1"/>
  <c r="AW420" i="1"/>
  <c r="AX420" i="1" s="1"/>
  <c r="AW620" i="1"/>
  <c r="AX620" i="1" s="1"/>
  <c r="AW266" i="1"/>
  <c r="AX266" i="1" s="1"/>
  <c r="AW708" i="1"/>
  <c r="AX708" i="1" s="1"/>
  <c r="AW293" i="1"/>
  <c r="AX293" i="1" s="1"/>
  <c r="AW933" i="1"/>
  <c r="AX933" i="1" s="1"/>
  <c r="AW936" i="1"/>
  <c r="AX936" i="1" s="1"/>
  <c r="AW939" i="1"/>
  <c r="AX939" i="1" s="1"/>
  <c r="AW940" i="1"/>
  <c r="AX940" i="1" s="1"/>
  <c r="AW198" i="1"/>
  <c r="AX198" i="1" s="1"/>
  <c r="AW187" i="1"/>
  <c r="AX187" i="1" s="1"/>
  <c r="AW178" i="1"/>
  <c r="AX178" i="1" s="1"/>
  <c r="AW222" i="1"/>
  <c r="AX222" i="1" s="1"/>
  <c r="AW228" i="1"/>
  <c r="AX228" i="1" s="1"/>
  <c r="AW235" i="1"/>
  <c r="AX235" i="1" s="1"/>
  <c r="AW240" i="1"/>
  <c r="AX240" i="1" s="1"/>
  <c r="AW246" i="1"/>
  <c r="AX246" i="1" s="1"/>
  <c r="AP642" i="1"/>
  <c r="AQ642" i="1" s="1"/>
  <c r="AW661" i="1"/>
  <c r="AX661" i="1" s="1"/>
  <c r="AW806" i="1"/>
  <c r="AX806" i="1" s="1"/>
  <c r="AP272" i="1"/>
  <c r="AQ272" i="1" s="1"/>
  <c r="AP292" i="1"/>
  <c r="AQ292" i="1" s="1"/>
  <c r="AW292" i="1"/>
  <c r="AX292" i="1" s="1"/>
  <c r="AP550" i="1"/>
  <c r="AQ550" i="1" s="1"/>
  <c r="AP672" i="1"/>
  <c r="AQ672" i="1" s="1"/>
  <c r="AW672" i="1"/>
  <c r="AX672" i="1" s="1"/>
  <c r="AP346" i="1"/>
  <c r="AQ346" i="1" s="1"/>
  <c r="AW346" i="1"/>
  <c r="AX346" i="1" s="1"/>
  <c r="AP26" i="1"/>
  <c r="AQ26" i="1" s="1"/>
  <c r="AW26" i="1"/>
  <c r="AX26" i="1" s="1"/>
  <c r="AP696" i="1"/>
  <c r="AQ696" i="1" s="1"/>
  <c r="AW696" i="1"/>
  <c r="AX696" i="1" s="1"/>
  <c r="AP408" i="1"/>
  <c r="AQ408" i="1" s="1"/>
  <c r="AW408" i="1"/>
  <c r="AX408" i="1" s="1"/>
  <c r="AP376" i="1"/>
  <c r="AQ376" i="1" s="1"/>
  <c r="AW376" i="1"/>
  <c r="AX376" i="1" s="1"/>
  <c r="AW1138" i="1"/>
  <c r="AX1138" i="1" s="1"/>
  <c r="AP21" i="1"/>
  <c r="AQ21" i="1" s="1"/>
  <c r="AW1048" i="1"/>
  <c r="AX1048" i="1" s="1"/>
  <c r="AP706" i="1"/>
  <c r="AQ706" i="1" s="1"/>
  <c r="AW706" i="1"/>
  <c r="AX706" i="1" s="1"/>
  <c r="AP387" i="1"/>
  <c r="AQ387" i="1" s="1"/>
  <c r="AP1057" i="1"/>
  <c r="AQ1057" i="1" s="1"/>
  <c r="AW1057" i="1"/>
  <c r="AX1057" i="1" s="1"/>
  <c r="AP1061" i="1"/>
  <c r="AQ1061" i="1" s="1"/>
  <c r="AW1061" i="1"/>
  <c r="AX1061" i="1" s="1"/>
  <c r="AP981" i="1"/>
  <c r="AQ981" i="1" s="1"/>
  <c r="AW981" i="1"/>
  <c r="AX981" i="1" s="1"/>
  <c r="AP392" i="1"/>
  <c r="AQ392" i="1" s="1"/>
  <c r="AP705" i="1"/>
  <c r="AQ705" i="1" s="1"/>
  <c r="AW705" i="1"/>
  <c r="AX705" i="1" s="1"/>
  <c r="AP412" i="1"/>
  <c r="AQ412" i="1" s="1"/>
  <c r="AP465" i="1"/>
  <c r="AQ465" i="1" s="1"/>
  <c r="AW629" i="1"/>
  <c r="AX629" i="1" s="1"/>
  <c r="AP632" i="1"/>
  <c r="AQ632" i="1" s="1"/>
  <c r="AW636" i="1"/>
  <c r="AX636" i="1" s="1"/>
  <c r="AP419" i="1"/>
  <c r="AQ419" i="1" s="1"/>
  <c r="AW419" i="1"/>
  <c r="AX419" i="1" s="1"/>
  <c r="AP487" i="1"/>
  <c r="AQ487" i="1" s="1"/>
  <c r="AW265" i="1"/>
  <c r="AX265" i="1" s="1"/>
  <c r="AW1006" i="1"/>
  <c r="AX1006" i="1" s="1"/>
  <c r="AP929" i="1"/>
  <c r="AQ929" i="1" s="1"/>
  <c r="AW929" i="1"/>
  <c r="AX929" i="1" s="1"/>
  <c r="AW932" i="1"/>
  <c r="AX932" i="1" s="1"/>
  <c r="AW935" i="1"/>
  <c r="AX935" i="1" s="1"/>
  <c r="AW1168" i="1"/>
  <c r="AX1168" i="1" s="1"/>
  <c r="AW955" i="1"/>
  <c r="AX955" i="1" s="1"/>
  <c r="AW1085" i="1"/>
  <c r="AX1085" i="1" s="1"/>
  <c r="AW1093" i="1"/>
  <c r="AX1093" i="1" s="1"/>
  <c r="AW666" i="1"/>
  <c r="AX666" i="1" s="1"/>
  <c r="AW662" i="1"/>
  <c r="AX662" i="1" s="1"/>
  <c r="AW1200" i="1"/>
  <c r="AX1200" i="1" s="1"/>
  <c r="AW674" i="1"/>
  <c r="AX674" i="1" s="1"/>
  <c r="AW723" i="1"/>
  <c r="AX723" i="1" s="1"/>
  <c r="AW676" i="1"/>
  <c r="AX676" i="1" s="1"/>
  <c r="AW1078" i="1"/>
  <c r="AX1078" i="1" s="1"/>
  <c r="AW1104" i="1"/>
  <c r="AX1104" i="1" s="1"/>
  <c r="AW350" i="1"/>
  <c r="AX350" i="1" s="1"/>
  <c r="AW680" i="1"/>
  <c r="AX680" i="1" s="1"/>
  <c r="AW1022" i="1"/>
  <c r="AX1022" i="1" s="1"/>
  <c r="AW946" i="1"/>
  <c r="AX946" i="1" s="1"/>
  <c r="AW1155" i="1"/>
  <c r="AX1155" i="1" s="1"/>
  <c r="AW694" i="1"/>
  <c r="AX694" i="1" s="1"/>
  <c r="AW992" i="1"/>
  <c r="AX992" i="1" s="1"/>
  <c r="AW1041" i="1"/>
  <c r="AX1041" i="1" s="1"/>
  <c r="AW1016" i="1"/>
  <c r="AX1016" i="1" s="1"/>
  <c r="AW402" i="1"/>
  <c r="AX402" i="1" s="1"/>
  <c r="AW1105" i="1"/>
  <c r="AX1105" i="1" s="1"/>
  <c r="AW1170" i="1"/>
  <c r="AX1170" i="1" s="1"/>
  <c r="AW383" i="1"/>
  <c r="AX383" i="1" s="1"/>
  <c r="AW1052" i="1"/>
  <c r="AX1052" i="1" s="1"/>
  <c r="AW1058" i="1"/>
  <c r="AX1058" i="1" s="1"/>
  <c r="AW23" i="1"/>
  <c r="AX23" i="1" s="1"/>
  <c r="AW1060" i="1"/>
  <c r="AX1060" i="1" s="1"/>
  <c r="AW1109" i="1"/>
  <c r="AX1109" i="1" s="1"/>
  <c r="AW1065" i="1"/>
  <c r="AX1065" i="1" s="1"/>
  <c r="AW1110" i="1"/>
  <c r="AX1110" i="1" s="1"/>
  <c r="AW1070" i="1"/>
  <c r="AX1070" i="1" s="1"/>
  <c r="AW414" i="1"/>
  <c r="AX414" i="1" s="1"/>
  <c r="AW631" i="1"/>
  <c r="AX631" i="1" s="1"/>
  <c r="AW640" i="1"/>
  <c r="AX640" i="1" s="1"/>
  <c r="AW423" i="1"/>
  <c r="AX423" i="1" s="1"/>
  <c r="AW944" i="1"/>
  <c r="AX944" i="1" s="1"/>
  <c r="AW1141" i="1"/>
  <c r="AX1141" i="1" s="1"/>
  <c r="AW1190" i="1"/>
  <c r="AX1190" i="1" s="1"/>
  <c r="AW1073" i="1"/>
  <c r="AX1073" i="1" s="1"/>
  <c r="AW1108" i="1"/>
  <c r="AX1108" i="1" s="1"/>
  <c r="AW1019" i="1"/>
  <c r="AX1019" i="1" s="1"/>
  <c r="AP295" i="1"/>
  <c r="AQ295" i="1" s="1"/>
  <c r="AW295" i="1"/>
  <c r="AX295" i="1" s="1"/>
  <c r="AP196" i="1"/>
  <c r="AQ196" i="1" s="1"/>
  <c r="AP202" i="1"/>
  <c r="AQ202" i="1" s="1"/>
  <c r="AW714" i="1"/>
  <c r="AX714" i="1" s="1"/>
  <c r="AP175" i="1"/>
  <c r="AQ175" i="1" s="1"/>
  <c r="AP215" i="1"/>
  <c r="AQ215" i="1" s="1"/>
  <c r="AW215" i="1"/>
  <c r="AX215" i="1" s="1"/>
  <c r="AP180" i="1"/>
  <c r="AQ180" i="1" s="1"/>
  <c r="AW180" i="1"/>
  <c r="AX180" i="1" s="1"/>
  <c r="AP227" i="1"/>
  <c r="AQ227" i="1" s="1"/>
  <c r="AW227" i="1"/>
  <c r="AX227" i="1" s="1"/>
  <c r="AP182" i="1"/>
  <c r="AQ182" i="1" s="1"/>
  <c r="AW182" i="1"/>
  <c r="AX182" i="1" s="1"/>
  <c r="AP238" i="1"/>
  <c r="AQ238" i="1" s="1"/>
  <c r="AW238" i="1"/>
  <c r="AX238" i="1" s="1"/>
  <c r="AP716" i="1"/>
  <c r="AQ716" i="1" s="1"/>
  <c r="AW716" i="1"/>
  <c r="AX716" i="1" s="1"/>
  <c r="AP1002" i="1"/>
  <c r="AQ1002" i="1" s="1"/>
  <c r="AP1005" i="1"/>
  <c r="AQ1005" i="1" s="1"/>
  <c r="AW995" i="1"/>
  <c r="AX995" i="1" s="1"/>
  <c r="AW1076" i="1"/>
  <c r="AX1076" i="1" s="1"/>
  <c r="AW1175" i="1"/>
  <c r="AX1175" i="1" s="1"/>
  <c r="AW1101" i="1"/>
  <c r="AX1101" i="1" s="1"/>
  <c r="AW930" i="1"/>
  <c r="AX930" i="1" s="1"/>
  <c r="AP194" i="1"/>
  <c r="AQ194" i="1" s="1"/>
  <c r="AP186" i="1"/>
  <c r="AQ186" i="1" s="1"/>
  <c r="AP207" i="1"/>
  <c r="AQ207" i="1" s="1"/>
  <c r="AW207" i="1"/>
  <c r="AX207" i="1" s="1"/>
  <c r="AP174" i="1"/>
  <c r="AQ174" i="1" s="1"/>
  <c r="AP715" i="1"/>
  <c r="AQ715" i="1" s="1"/>
  <c r="AP220" i="1"/>
  <c r="AQ220" i="1" s="1"/>
  <c r="AW220" i="1"/>
  <c r="AX220" i="1" s="1"/>
  <c r="AP225" i="1"/>
  <c r="AQ225" i="1" s="1"/>
  <c r="AW225" i="1"/>
  <c r="AX225" i="1" s="1"/>
  <c r="AP232" i="1"/>
  <c r="AQ232" i="1" s="1"/>
  <c r="AW232" i="1"/>
  <c r="AX232" i="1" s="1"/>
  <c r="AP236" i="1"/>
  <c r="AQ236" i="1" s="1"/>
  <c r="AW236" i="1"/>
  <c r="AX236" i="1" s="1"/>
  <c r="AP189" i="1"/>
  <c r="AQ189" i="1" s="1"/>
  <c r="AW189" i="1"/>
  <c r="AX189" i="1" s="1"/>
  <c r="AP185" i="1"/>
  <c r="AQ185" i="1" s="1"/>
  <c r="AW185" i="1"/>
  <c r="AX185" i="1" s="1"/>
  <c r="AP1000" i="1"/>
  <c r="AQ1000" i="1" s="1"/>
  <c r="AW1000" i="1"/>
  <c r="AX1000" i="1" s="1"/>
  <c r="AW1164" i="1"/>
  <c r="AX1164" i="1" s="1"/>
  <c r="AW1144" i="1"/>
  <c r="AX1144" i="1" s="1"/>
  <c r="AW1179" i="1"/>
  <c r="AX1179" i="1" s="1"/>
  <c r="AW1140" i="1"/>
  <c r="AX1140" i="1" s="1"/>
  <c r="AW1188" i="1"/>
  <c r="AX1188" i="1" s="1"/>
  <c r="AW1145" i="1"/>
  <c r="AX1145" i="1" s="1"/>
  <c r="AW1182" i="1"/>
  <c r="AX1182" i="1" s="1"/>
  <c r="AW1007" i="1"/>
  <c r="AX1007" i="1" s="1"/>
  <c r="AW1227" i="1"/>
  <c r="AX1227" i="1" s="1"/>
  <c r="AW1106" i="1"/>
  <c r="AX1106" i="1" s="1"/>
  <c r="AW1178" i="1"/>
  <c r="AX1178" i="1" s="1"/>
  <c r="AW1166" i="1"/>
  <c r="AX1166" i="1" s="1"/>
  <c r="AW1151" i="1"/>
  <c r="AX1151" i="1" s="1"/>
  <c r="AW1222" i="1"/>
  <c r="AX1222" i="1" s="1"/>
  <c r="AW1043" i="1"/>
  <c r="AX1043" i="1" s="1"/>
  <c r="AW972" i="1"/>
  <c r="AX972" i="1" s="1"/>
  <c r="AW804" i="1"/>
  <c r="AX804" i="1" s="1"/>
  <c r="AW1146" i="1"/>
  <c r="AX1146" i="1" s="1"/>
  <c r="AW1184" i="1"/>
  <c r="AX1184" i="1" s="1"/>
  <c r="AW1174" i="1"/>
  <c r="AX1174" i="1" s="1"/>
  <c r="AW1167" i="1"/>
  <c r="AX1167" i="1" s="1"/>
  <c r="AW948" i="1"/>
  <c r="AX948" i="1" s="1"/>
  <c r="AW667" i="1"/>
  <c r="AX667" i="1" s="1"/>
  <c r="AW1074" i="1"/>
  <c r="AX1074" i="1" s="1"/>
  <c r="AW1072" i="1"/>
  <c r="AX1072" i="1" s="1"/>
  <c r="AW1107" i="1"/>
  <c r="AX1107" i="1" s="1"/>
  <c r="AW1176" i="1"/>
  <c r="AX1176" i="1" s="1"/>
  <c r="AW1169" i="1"/>
  <c r="AX1169" i="1" s="1"/>
  <c r="AW1082" i="1"/>
  <c r="AX1082" i="1" s="1"/>
  <c r="AW1047" i="1"/>
  <c r="AX1047" i="1" s="1"/>
  <c r="AW993" i="1"/>
  <c r="AX993" i="1" s="1"/>
  <c r="AW937" i="1"/>
  <c r="AX937" i="1" s="1"/>
  <c r="AW1201" i="1"/>
  <c r="AX1201" i="1" s="1"/>
  <c r="AW1177" i="1"/>
  <c r="AX1177" i="1" s="1"/>
  <c r="AW1193" i="1"/>
  <c r="AX1193" i="1" s="1"/>
  <c r="AW1103" i="1"/>
  <c r="AX1103" i="1" s="1"/>
  <c r="AW1084" i="1"/>
  <c r="AX1084" i="1" s="1"/>
  <c r="AW1005" i="1"/>
  <c r="AX1005" i="1" s="1"/>
  <c r="AW922" i="1"/>
  <c r="AX922" i="1" s="1"/>
  <c r="AW1185" i="1"/>
  <c r="AX1185" i="1" s="1"/>
  <c r="AW1180" i="1"/>
  <c r="AX1180" i="1" s="1"/>
  <c r="AW1172" i="1"/>
  <c r="AX1172" i="1" s="1"/>
  <c r="AW1100" i="1"/>
  <c r="AX1100" i="1" s="1"/>
  <c r="AW1098" i="1"/>
  <c r="AX1098" i="1" s="1"/>
  <c r="AW1069" i="1"/>
  <c r="AX1069" i="1" s="1"/>
  <c r="AW1040" i="1"/>
  <c r="AX1040" i="1" s="1"/>
  <c r="AW1002" i="1"/>
  <c r="AX1002" i="1" s="1"/>
  <c r="AW968" i="1"/>
  <c r="AX968" i="1" s="1"/>
  <c r="AW952" i="1"/>
  <c r="AX952" i="1" s="1"/>
  <c r="AW926" i="1"/>
  <c r="AX926" i="1" s="1"/>
  <c r="AW941" i="1"/>
  <c r="AX941" i="1" s="1"/>
  <c r="AW360" i="1"/>
  <c r="AX360" i="1" s="1"/>
  <c r="AW1230" i="1"/>
  <c r="AX1230" i="1" s="1"/>
  <c r="AW1066" i="1"/>
  <c r="AX1066" i="1" s="1"/>
  <c r="AW1036" i="1"/>
  <c r="AX1036" i="1" s="1"/>
  <c r="AW998" i="1"/>
  <c r="AX998" i="1" s="1"/>
  <c r="AW965" i="1"/>
  <c r="AX965" i="1" s="1"/>
  <c r="AW947" i="1"/>
  <c r="AX947" i="1" s="1"/>
  <c r="AW679" i="1"/>
  <c r="AX679" i="1" s="1"/>
  <c r="AW623" i="1"/>
  <c r="AX623" i="1" s="1"/>
  <c r="AW382" i="1"/>
  <c r="AX382" i="1" s="1"/>
  <c r="AW1133" i="1"/>
  <c r="AX1133" i="1" s="1"/>
  <c r="AW1154" i="1"/>
  <c r="AX1154" i="1" s="1"/>
  <c r="AW1191" i="1"/>
  <c r="AX1191" i="1" s="1"/>
  <c r="AW1092" i="1"/>
  <c r="AX1092" i="1" s="1"/>
  <c r="AW1090" i="1"/>
  <c r="AX1090" i="1" s="1"/>
  <c r="AW1063" i="1"/>
  <c r="AX1063" i="1" s="1"/>
  <c r="AW1033" i="1"/>
  <c r="AX1033" i="1" s="1"/>
  <c r="AW990" i="1"/>
  <c r="AX990" i="1" s="1"/>
  <c r="AW961" i="1"/>
  <c r="AX961" i="1" s="1"/>
  <c r="AW627" i="1"/>
  <c r="AX627" i="1" s="1"/>
  <c r="AW411" i="1"/>
  <c r="AX411" i="1" s="1"/>
  <c r="AW1171" i="1"/>
  <c r="AX1171" i="1" s="1"/>
  <c r="AW1159" i="1"/>
  <c r="AX1159" i="1" s="1"/>
  <c r="AW1158" i="1"/>
  <c r="AX1158" i="1" s="1"/>
  <c r="AW1134" i="1"/>
  <c r="AX1134" i="1" s="1"/>
  <c r="AW1059" i="1"/>
  <c r="AX1059" i="1" s="1"/>
  <c r="AW1029" i="1"/>
  <c r="AX1029" i="1" s="1"/>
  <c r="AW987" i="1"/>
  <c r="AX987" i="1" s="1"/>
  <c r="AW958" i="1"/>
  <c r="AX958" i="1" s="1"/>
  <c r="AW931" i="1"/>
  <c r="AX931" i="1" s="1"/>
  <c r="AW923" i="1"/>
  <c r="AX923" i="1" s="1"/>
  <c r="AW697" i="1"/>
  <c r="AX697" i="1" s="1"/>
  <c r="AW1162" i="1"/>
  <c r="AX1162" i="1" s="1"/>
  <c r="AW1160" i="1"/>
  <c r="AX1160" i="1" s="1"/>
  <c r="AW1055" i="1"/>
  <c r="AX1055" i="1" s="1"/>
  <c r="AW1026" i="1"/>
  <c r="AX1026" i="1" s="1"/>
  <c r="AW983" i="1"/>
  <c r="AX983" i="1" s="1"/>
  <c r="AW938" i="1"/>
  <c r="AX938" i="1" s="1"/>
  <c r="AW934" i="1"/>
  <c r="AX934" i="1" s="1"/>
  <c r="AW1051" i="1"/>
  <c r="AX1051" i="1" s="1"/>
  <c r="AW1023" i="1"/>
  <c r="AX1023" i="1" s="1"/>
  <c r="AW979" i="1"/>
  <c r="AX979" i="1" s="1"/>
  <c r="AW953" i="1"/>
  <c r="AX953" i="1" s="1"/>
  <c r="AW927" i="1"/>
  <c r="AX927" i="1" s="1"/>
  <c r="AW942" i="1"/>
  <c r="AX942" i="1" s="1"/>
  <c r="AW212" i="1"/>
  <c r="AX212" i="1" s="1"/>
  <c r="AW921" i="1"/>
  <c r="AX921" i="1" s="1"/>
  <c r="AW634" i="1"/>
  <c r="AX634" i="1" s="1"/>
  <c r="AW404" i="1"/>
  <c r="AX404" i="1" s="1"/>
  <c r="AW401" i="1"/>
  <c r="AX401" i="1" s="1"/>
  <c r="AW693" i="1"/>
  <c r="AX693" i="1" s="1"/>
  <c r="AW677" i="1"/>
  <c r="AX677" i="1" s="1"/>
  <c r="AW664" i="1"/>
  <c r="AX664" i="1" s="1"/>
  <c r="AW190" i="1"/>
  <c r="AX190" i="1" s="1"/>
  <c r="AW619" i="1"/>
  <c r="AX619" i="1" s="1"/>
  <c r="AW632" i="1"/>
  <c r="AX632" i="1" s="1"/>
  <c r="AW630" i="1"/>
  <c r="AX630" i="1" s="1"/>
  <c r="AW385" i="1"/>
  <c r="AX385" i="1" s="1"/>
  <c r="AW339" i="1"/>
  <c r="AX339" i="1" s="1"/>
  <c r="AW691" i="1"/>
  <c r="AX691" i="1" s="1"/>
  <c r="AW673" i="1"/>
  <c r="AX673" i="1" s="1"/>
  <c r="AW641" i="1"/>
  <c r="AX641" i="1" s="1"/>
  <c r="AW626" i="1"/>
  <c r="AX626" i="1" s="1"/>
  <c r="AW622" i="1"/>
  <c r="AX622" i="1" s="1"/>
  <c r="AW377" i="1"/>
  <c r="AX377" i="1" s="1"/>
  <c r="AW194" i="1"/>
  <c r="AX194" i="1" s="1"/>
  <c r="AW721" i="1"/>
  <c r="AX721" i="1" s="1"/>
  <c r="AW624" i="1"/>
  <c r="AX624" i="1" s="1"/>
  <c r="AW341" i="1"/>
  <c r="AX341" i="1" s="1"/>
  <c r="AW724" i="1"/>
  <c r="AX724" i="1" s="1"/>
  <c r="AW712" i="1"/>
  <c r="AX712" i="1" s="1"/>
  <c r="AW669" i="1"/>
  <c r="AX669" i="1" s="1"/>
  <c r="AW638" i="1"/>
  <c r="AX638" i="1" s="1"/>
  <c r="AW635" i="1"/>
  <c r="AX635" i="1" s="1"/>
  <c r="AW389" i="1"/>
  <c r="AX389" i="1" s="1"/>
  <c r="AW348" i="1"/>
  <c r="AX348" i="1" s="1"/>
  <c r="AW707" i="1"/>
  <c r="AX707" i="1" s="1"/>
  <c r="AW704" i="1"/>
  <c r="AX704" i="1" s="1"/>
  <c r="AW700" i="1"/>
  <c r="AX700" i="1" s="1"/>
  <c r="AW193" i="1"/>
  <c r="AX193" i="1" s="1"/>
  <c r="AW412" i="1"/>
  <c r="AX412" i="1" s="1"/>
  <c r="AW395" i="1"/>
  <c r="AX395" i="1" s="1"/>
  <c r="AW409" i="1"/>
  <c r="AX409" i="1" s="1"/>
  <c r="AW369" i="1"/>
  <c r="AX369" i="1" s="1"/>
  <c r="AW365" i="1"/>
  <c r="AX365" i="1" s="1"/>
  <c r="AW363" i="1"/>
  <c r="AX363" i="1" s="1"/>
  <c r="AW337" i="1"/>
  <c r="AX337" i="1" s="1"/>
  <c r="AW392" i="1"/>
  <c r="AX392" i="1" s="1"/>
  <c r="AW390" i="1"/>
  <c r="AX390" i="1" s="1"/>
  <c r="AW387" i="1"/>
  <c r="AX387" i="1" s="1"/>
  <c r="AW399" i="1"/>
  <c r="AX399" i="1" s="1"/>
  <c r="AW380" i="1"/>
  <c r="AX380" i="1" s="1"/>
  <c r="AW355" i="1"/>
  <c r="AX355" i="1" s="1"/>
  <c r="AW345" i="1"/>
  <c r="AX345" i="1" s="1"/>
  <c r="AW213" i="1"/>
  <c r="AX213" i="1" s="1"/>
  <c r="AW204" i="1"/>
  <c r="AX204" i="1" s="1"/>
  <c r="AW201" i="1"/>
  <c r="AX201" i="1" s="1"/>
  <c r="AW200" i="1"/>
  <c r="AX200" i="1" s="1"/>
  <c r="AW196" i="1"/>
  <c r="AX196" i="1" s="1"/>
  <c r="AW424" i="1"/>
  <c r="AX424" i="1" s="1"/>
  <c r="AW398" i="1"/>
  <c r="AX398" i="1" s="1"/>
  <c r="AW372" i="1"/>
  <c r="AX372" i="1" s="1"/>
  <c r="AW342" i="1"/>
  <c r="AX342" i="1" s="1"/>
  <c r="AW340" i="1"/>
  <c r="AX340" i="1" s="1"/>
  <c r="AW175" i="1"/>
  <c r="AX175" i="1" s="1"/>
  <c r="AW206" i="1"/>
  <c r="AX206" i="1" s="1"/>
  <c r="AW69" i="1"/>
  <c r="AX69" i="1" s="1"/>
  <c r="AW406" i="1"/>
  <c r="AX406" i="1" s="1"/>
  <c r="AW370" i="1"/>
  <c r="AX370" i="1" s="1"/>
  <c r="AW368" i="1"/>
  <c r="AX368" i="1" s="1"/>
  <c r="AW364" i="1"/>
  <c r="AX364" i="1" s="1"/>
  <c r="AW362" i="1"/>
  <c r="AX362" i="1" s="1"/>
  <c r="AW343" i="1"/>
  <c r="AX343" i="1" s="1"/>
  <c r="AW353" i="1"/>
  <c r="AX353" i="1" s="1"/>
  <c r="AW176" i="1"/>
  <c r="AX176" i="1" s="1"/>
  <c r="AW427" i="1"/>
  <c r="AX427" i="1" s="1"/>
  <c r="AW405" i="1"/>
  <c r="AX405" i="1" s="1"/>
  <c r="AW359" i="1"/>
  <c r="AX359" i="1" s="1"/>
  <c r="AW388" i="1"/>
  <c r="AX388" i="1" s="1"/>
  <c r="AW384" i="1"/>
  <c r="AX384" i="1" s="1"/>
  <c r="AW381" i="1"/>
  <c r="AX381" i="1" s="1"/>
  <c r="AW357" i="1"/>
  <c r="AX357" i="1" s="1"/>
  <c r="AW366" i="1"/>
  <c r="AX366" i="1" s="1"/>
  <c r="AW400" i="1"/>
  <c r="AX400" i="1" s="1"/>
  <c r="AW410" i="1"/>
  <c r="AX410" i="1" s="1"/>
  <c r="AW351" i="1"/>
  <c r="AX351" i="1" s="1"/>
  <c r="AW336" i="1"/>
  <c r="AX336" i="1" s="1"/>
  <c r="AW344" i="1"/>
  <c r="AX344" i="1" s="1"/>
  <c r="AW177" i="1"/>
  <c r="AX177" i="1" s="1"/>
  <c r="AW174" i="1"/>
  <c r="AX174" i="1" s="1"/>
  <c r="AW172" i="1"/>
  <c r="AX172" i="1" s="1"/>
  <c r="AW425" i="1"/>
  <c r="AX425" i="1" s="1"/>
  <c r="AW378" i="1"/>
  <c r="AX378" i="1" s="1"/>
  <c r="AW375" i="1"/>
  <c r="AX375" i="1" s="1"/>
  <c r="AW349" i="1"/>
  <c r="AX349" i="1" s="1"/>
  <c r="AW205" i="1"/>
  <c r="AX205" i="1" s="1"/>
  <c r="AW21" i="1"/>
  <c r="AX21" i="1" s="1"/>
  <c r="AW33" i="1"/>
  <c r="AX33" i="1" s="1"/>
  <c r="AW17" i="1"/>
  <c r="AX17" i="1" s="1"/>
  <c r="AW4" i="1"/>
  <c r="AX4" i="1" s="1"/>
  <c r="AW29" i="1"/>
  <c r="AX29" i="1" s="1"/>
  <c r="AW25" i="1"/>
  <c r="AX25" i="1" s="1"/>
  <c r="AW32" i="1"/>
  <c r="AX32" i="1" s="1"/>
  <c r="AW22" i="1"/>
  <c r="AX22" i="1" s="1"/>
  <c r="AW60" i="1"/>
  <c r="AX60" i="1" s="1"/>
  <c r="AW28" i="1"/>
  <c r="AX28" i="1" s="1"/>
  <c r="AW19" i="1"/>
  <c r="AX19" i="1" s="1"/>
  <c r="AW14" i="1"/>
  <c r="AX14" i="1" s="1"/>
  <c r="AW3" i="1"/>
  <c r="AX3" i="1" s="1"/>
  <c r="AW202" i="1"/>
  <c r="AX202" i="1" s="1"/>
  <c r="AW186" i="1"/>
  <c r="AX186" i="1" s="1"/>
  <c r="AW199" i="1"/>
  <c r="AX199" i="1" s="1"/>
  <c r="AW195" i="1"/>
  <c r="AX195" i="1" s="1"/>
  <c r="AW191" i="1"/>
  <c r="AX191" i="1" s="1"/>
  <c r="AW20" i="1"/>
  <c r="AX20" i="1" s="1"/>
  <c r="AW15" i="1"/>
  <c r="AX15" i="1" s="1"/>
  <c r="AW5" i="1"/>
  <c r="AX5" i="1" s="1"/>
  <c r="AP279" i="1"/>
  <c r="AQ279" i="1" s="1"/>
  <c r="AP275" i="1"/>
  <c r="AQ275" i="1" s="1"/>
  <c r="AP592" i="1"/>
  <c r="AQ592" i="1" s="1"/>
  <c r="AP597" i="1"/>
  <c r="AQ597" i="1" s="1"/>
  <c r="AP284" i="1"/>
  <c r="AQ284" i="1" s="1"/>
  <c r="AP254" i="1"/>
  <c r="AQ254" i="1" s="1"/>
  <c r="AP283" i="1"/>
  <c r="AQ283" i="1" s="1"/>
  <c r="AP595" i="1"/>
  <c r="AQ595" i="1" s="1"/>
  <c r="AP287" i="1"/>
  <c r="AQ287" i="1" s="1"/>
  <c r="AP265" i="1"/>
  <c r="AQ265" i="1" s="1"/>
  <c r="AP63" i="1"/>
  <c r="AQ63" i="1" s="1"/>
  <c r="AP253" i="1"/>
  <c r="AQ253" i="1" s="1"/>
  <c r="AP591" i="1"/>
  <c r="AQ591" i="1" s="1"/>
  <c r="AP588" i="1"/>
  <c r="AQ588" i="1" s="1"/>
  <c r="AP282" i="1"/>
  <c r="AQ282" i="1" s="1"/>
  <c r="AP260" i="1"/>
  <c r="AQ260" i="1" s="1"/>
  <c r="AP285" i="1"/>
  <c r="AQ285" i="1" s="1"/>
  <c r="AP589" i="1"/>
  <c r="AQ589" i="1" s="1"/>
  <c r="AP271" i="1"/>
  <c r="AQ271" i="1" s="1"/>
  <c r="AP268" i="1"/>
  <c r="AQ268" i="1" s="1"/>
  <c r="AP61" i="1"/>
  <c r="AQ61" i="1" s="1"/>
  <c r="AP258" i="1"/>
  <c r="AQ258" i="1" s="1"/>
  <c r="AP278" i="1"/>
  <c r="AQ278" i="1" s="1"/>
  <c r="AP270" i="1"/>
  <c r="AQ270" i="1" s="1"/>
  <c r="AP68" i="1"/>
  <c r="AQ68" i="1" s="1"/>
  <c r="AP967" i="1"/>
  <c r="AQ967" i="1" s="1"/>
  <c r="AP978" i="1"/>
  <c r="AQ978" i="1" s="1"/>
  <c r="AP627" i="1"/>
  <c r="AQ627" i="1" s="1"/>
  <c r="AP558" i="1"/>
  <c r="AQ558" i="1" s="1"/>
  <c r="AP573" i="1"/>
  <c r="AQ573" i="1" s="1"/>
  <c r="AP1050" i="1"/>
  <c r="AQ1050" i="1" s="1"/>
  <c r="AP667" i="1"/>
  <c r="AQ667" i="1" s="1"/>
  <c r="AP960" i="1"/>
  <c r="AQ960" i="1" s="1"/>
  <c r="AP1032" i="1"/>
  <c r="AQ1032" i="1" s="1"/>
  <c r="AP1039" i="1"/>
  <c r="AQ1039" i="1" s="1"/>
  <c r="AP581" i="1"/>
  <c r="AQ581" i="1" s="1"/>
  <c r="AP586" i="1"/>
  <c r="AQ586" i="1" s="1"/>
  <c r="AP950" i="1"/>
  <c r="AQ950" i="1" s="1"/>
  <c r="AP587" i="1"/>
  <c r="AQ587" i="1" s="1"/>
  <c r="AP721" i="1"/>
  <c r="AQ721" i="1" s="1"/>
  <c r="AP571" i="1"/>
  <c r="AQ571" i="1" s="1"/>
  <c r="AP629" i="1"/>
  <c r="AQ629" i="1" s="1"/>
  <c r="AP636" i="1"/>
  <c r="AQ636" i="1" s="1"/>
  <c r="AP480" i="1"/>
  <c r="AQ480" i="1" s="1"/>
  <c r="AP1006" i="1"/>
  <c r="AQ1006" i="1" s="1"/>
  <c r="AP932" i="1"/>
  <c r="AQ932" i="1" s="1"/>
  <c r="AP935" i="1"/>
  <c r="AQ935" i="1" s="1"/>
  <c r="AP691" i="1"/>
  <c r="AQ691" i="1" s="1"/>
  <c r="AP1025" i="1"/>
  <c r="AQ1025" i="1" s="1"/>
  <c r="AP1068" i="1"/>
  <c r="AQ1068" i="1" s="1"/>
  <c r="AP486" i="1"/>
  <c r="AQ486" i="1" s="1"/>
  <c r="AP980" i="1"/>
  <c r="AQ980" i="1" s="1"/>
  <c r="AP546" i="1"/>
  <c r="AQ546" i="1" s="1"/>
  <c r="AP549" i="1"/>
  <c r="AQ549" i="1" s="1"/>
  <c r="AP599" i="1"/>
  <c r="AQ599" i="1" s="1"/>
  <c r="AP668" i="1"/>
  <c r="AQ668" i="1" s="1"/>
  <c r="AP671" i="1"/>
  <c r="AQ671" i="1" s="1"/>
  <c r="AP675" i="1"/>
  <c r="AQ675" i="1" s="1"/>
  <c r="AP1020" i="1"/>
  <c r="AQ1020" i="1" s="1"/>
  <c r="AP1023" i="1"/>
  <c r="AQ1023" i="1" s="1"/>
  <c r="AP991" i="1"/>
  <c r="AQ991" i="1" s="1"/>
  <c r="AP1029" i="1"/>
  <c r="AQ1029" i="1" s="1"/>
  <c r="AP1033" i="1"/>
  <c r="AQ1033" i="1" s="1"/>
  <c r="AP1037" i="1"/>
  <c r="AQ1037" i="1" s="1"/>
  <c r="AP969" i="1"/>
  <c r="AQ969" i="1" s="1"/>
  <c r="AP1043" i="1"/>
  <c r="AQ1043" i="1" s="1"/>
  <c r="AP976" i="1"/>
  <c r="AQ976" i="1" s="1"/>
  <c r="AP979" i="1"/>
  <c r="AQ979" i="1" s="1"/>
  <c r="AP484" i="1"/>
  <c r="AQ484" i="1" s="1"/>
  <c r="AP422" i="1"/>
  <c r="AQ422" i="1" s="1"/>
  <c r="AP475" i="1"/>
  <c r="AQ475" i="1" s="1"/>
  <c r="AP718" i="1"/>
  <c r="AQ718" i="1" s="1"/>
  <c r="AP926" i="1"/>
  <c r="AQ926" i="1" s="1"/>
  <c r="AP264" i="1"/>
  <c r="AQ264" i="1" s="1"/>
  <c r="AP714" i="1"/>
  <c r="AQ714" i="1" s="1"/>
  <c r="AP564" i="1"/>
  <c r="AQ564" i="1" s="1"/>
  <c r="AP951" i="1"/>
  <c r="AQ951" i="1" s="1"/>
  <c r="AP924" i="1"/>
  <c r="AQ924" i="1" s="1"/>
  <c r="AP962" i="1"/>
  <c r="AQ962" i="1" s="1"/>
  <c r="AP965" i="1"/>
  <c r="AQ965" i="1" s="1"/>
  <c r="AP966" i="1"/>
  <c r="AQ966" i="1" s="1"/>
  <c r="AP32" i="1"/>
  <c r="AQ32" i="1" s="1"/>
  <c r="AP267" i="1"/>
  <c r="AQ267" i="1" s="1"/>
  <c r="AP1062" i="1"/>
  <c r="AQ1062" i="1" s="1"/>
  <c r="AP982" i="1"/>
  <c r="AQ982" i="1" s="1"/>
  <c r="AP701" i="1"/>
  <c r="AQ701" i="1" s="1"/>
  <c r="AP576" i="1"/>
  <c r="AQ576" i="1" s="1"/>
  <c r="AP277" i="1"/>
  <c r="AQ277" i="1" s="1"/>
  <c r="AP288" i="1"/>
  <c r="AQ288" i="1" s="1"/>
  <c r="AP289" i="1"/>
  <c r="AQ289" i="1" s="1"/>
  <c r="AP394" i="1"/>
  <c r="AQ394" i="1" s="1"/>
  <c r="AP406" i="1"/>
  <c r="AQ406" i="1" s="1"/>
  <c r="AP397" i="1"/>
  <c r="AQ397" i="1" s="1"/>
  <c r="AP990" i="1"/>
  <c r="AQ990" i="1" s="1"/>
  <c r="AP621" i="1"/>
  <c r="AQ621" i="1" s="1"/>
  <c r="AP630" i="1"/>
  <c r="AQ630" i="1" s="1"/>
  <c r="AP633" i="1"/>
  <c r="AQ633" i="1" s="1"/>
  <c r="AP417" i="1"/>
  <c r="AQ417" i="1" s="1"/>
  <c r="AP418" i="1"/>
  <c r="AQ418" i="1" s="1"/>
  <c r="AP638" i="1"/>
  <c r="AQ638" i="1" s="1"/>
  <c r="AP472" i="1"/>
  <c r="AQ472" i="1" s="1"/>
  <c r="AP429" i="1"/>
  <c r="AQ429" i="1" s="1"/>
  <c r="AP490" i="1"/>
  <c r="AQ490" i="1" s="1"/>
  <c r="AP273" i="1"/>
  <c r="AQ273" i="1" s="1"/>
  <c r="AP717" i="1"/>
  <c r="AQ717" i="1" s="1"/>
  <c r="AP2" i="1"/>
  <c r="AQ2" i="1" s="1"/>
  <c r="AP255" i="1"/>
  <c r="AQ255" i="1" s="1"/>
  <c r="AP724" i="1"/>
  <c r="AQ724" i="1" s="1"/>
  <c r="AP262" i="1"/>
  <c r="AQ262" i="1" s="1"/>
  <c r="AP197" i="1"/>
  <c r="AQ197" i="1" s="1"/>
  <c r="AP203" i="1"/>
  <c r="AQ203" i="1" s="1"/>
  <c r="AP208" i="1"/>
  <c r="AQ208" i="1" s="1"/>
  <c r="AP922" i="1"/>
  <c r="AQ922" i="1" s="1"/>
  <c r="AP216" i="1"/>
  <c r="AQ216" i="1" s="1"/>
  <c r="AP221" i="1"/>
  <c r="AQ221" i="1" s="1"/>
  <c r="AP188" i="1"/>
  <c r="AQ188" i="1" s="1"/>
  <c r="AP234" i="1"/>
  <c r="AQ234" i="1" s="1"/>
  <c r="AP239" i="1"/>
  <c r="AQ239" i="1" s="1"/>
  <c r="AP245" i="1"/>
  <c r="AQ245" i="1" s="1"/>
  <c r="AP251" i="1"/>
  <c r="AQ251" i="1" s="1"/>
  <c r="AP997" i="1"/>
  <c r="AQ997" i="1" s="1"/>
  <c r="AP1003" i="1"/>
  <c r="AQ1003" i="1" s="1"/>
  <c r="AP1048" i="1"/>
  <c r="AQ1048" i="1" s="1"/>
  <c r="AP555" i="1"/>
  <c r="AQ555" i="1" s="1"/>
  <c r="AP547" i="1"/>
  <c r="AQ547" i="1" s="1"/>
  <c r="AP584" i="1"/>
  <c r="AQ584" i="1" s="1"/>
  <c r="AP559" i="1"/>
  <c r="AQ559" i="1" s="1"/>
  <c r="AP556" i="1"/>
  <c r="AQ556" i="1" s="1"/>
  <c r="AP568" i="1"/>
  <c r="AQ568" i="1" s="1"/>
  <c r="AP598" i="1"/>
  <c r="AQ598" i="1" s="1"/>
  <c r="AP561" i="1"/>
  <c r="AQ561" i="1" s="1"/>
  <c r="AP551" i="1"/>
  <c r="AQ551" i="1" s="1"/>
  <c r="AP552" i="1"/>
  <c r="AQ552" i="1" s="1"/>
  <c r="AP545" i="1"/>
  <c r="AQ545" i="1" s="1"/>
  <c r="AP563" i="1"/>
  <c r="AQ563" i="1" s="1"/>
  <c r="AP570" i="1"/>
  <c r="AQ570" i="1" s="1"/>
  <c r="AP664" i="1"/>
  <c r="AQ664" i="1" s="1"/>
  <c r="AP666" i="1"/>
  <c r="AQ666" i="1" s="1"/>
  <c r="AP662" i="1"/>
  <c r="AQ662" i="1" s="1"/>
  <c r="AP674" i="1"/>
  <c r="AQ674" i="1" s="1"/>
  <c r="AP723" i="1"/>
  <c r="AQ723" i="1" s="1"/>
  <c r="AP952" i="1"/>
  <c r="AQ952" i="1" s="1"/>
  <c r="AP676" i="1"/>
  <c r="AQ676" i="1" s="1"/>
  <c r="AP350" i="1"/>
  <c r="AQ350" i="1" s="1"/>
  <c r="AP680" i="1"/>
  <c r="AQ680" i="1" s="1"/>
  <c r="AP580" i="1"/>
  <c r="AQ580" i="1" s="1"/>
  <c r="AP1022" i="1"/>
  <c r="AQ1022" i="1" s="1"/>
  <c r="AP410" i="1"/>
  <c r="AQ410" i="1" s="1"/>
  <c r="AP946" i="1"/>
  <c r="AQ946" i="1" s="1"/>
  <c r="AP281" i="1"/>
  <c r="AQ281" i="1" s="1"/>
  <c r="AP365" i="1"/>
  <c r="AQ365" i="1" s="1"/>
  <c r="AP366" i="1"/>
  <c r="AQ366" i="1" s="1"/>
  <c r="AP694" i="1"/>
  <c r="AQ694" i="1" s="1"/>
  <c r="AP992" i="1"/>
  <c r="AQ992" i="1" s="1"/>
  <c r="AP375" i="1"/>
  <c r="AQ375" i="1" s="1"/>
  <c r="AP1041" i="1"/>
  <c r="AQ1041" i="1" s="1"/>
  <c r="AP1016" i="1"/>
  <c r="AQ1016" i="1" s="1"/>
  <c r="AP402" i="1"/>
  <c r="AQ402" i="1" s="1"/>
  <c r="AP972" i="1"/>
  <c r="AQ972" i="1" s="1"/>
  <c r="AP383" i="1"/>
  <c r="AQ383" i="1" s="1"/>
  <c r="AP1052" i="1"/>
  <c r="AQ1052" i="1" s="1"/>
  <c r="AP575" i="1"/>
  <c r="AQ575" i="1" s="1"/>
  <c r="AP1058" i="1"/>
  <c r="AQ1058" i="1" s="1"/>
  <c r="AP23" i="1"/>
  <c r="AQ23" i="1" s="1"/>
  <c r="AP1060" i="1"/>
  <c r="AQ1060" i="1" s="1"/>
  <c r="AP1063" i="1"/>
  <c r="AQ1063" i="1" s="1"/>
  <c r="AP1065" i="1"/>
  <c r="AQ1065" i="1" s="1"/>
  <c r="AP276" i="1"/>
  <c r="AQ276" i="1" s="1"/>
  <c r="AP582" i="1"/>
  <c r="AQ582" i="1" s="1"/>
  <c r="AP395" i="1"/>
  <c r="AQ395" i="1" s="1"/>
  <c r="AP69" i="1"/>
  <c r="AQ69" i="1" s="1"/>
  <c r="AP1070" i="1"/>
  <c r="AQ1070" i="1" s="1"/>
  <c r="AP414" i="1"/>
  <c r="AQ414" i="1" s="1"/>
  <c r="AP482" i="1"/>
  <c r="AQ482" i="1" s="1"/>
  <c r="AP631" i="1"/>
  <c r="AQ631" i="1" s="1"/>
  <c r="AP634" i="1"/>
  <c r="AQ634" i="1" s="1"/>
  <c r="AP427" i="1"/>
  <c r="AQ427" i="1" s="1"/>
  <c r="AP477" i="1"/>
  <c r="AQ477" i="1" s="1"/>
  <c r="AP471" i="1"/>
  <c r="AQ471" i="1" s="1"/>
  <c r="AP640" i="1"/>
  <c r="AQ640" i="1" s="1"/>
  <c r="AP423" i="1"/>
  <c r="AQ423" i="1" s="1"/>
  <c r="AP411" i="1"/>
  <c r="AQ411" i="1" s="1"/>
  <c r="AP930" i="1"/>
  <c r="AQ930" i="1" s="1"/>
  <c r="AP944" i="1"/>
  <c r="AQ944" i="1" s="1"/>
  <c r="AP257" i="1"/>
  <c r="AQ257" i="1" s="1"/>
  <c r="AP937" i="1"/>
  <c r="AQ937" i="1" s="1"/>
  <c r="AP941" i="1"/>
  <c r="AQ941" i="1" s="1"/>
  <c r="AP191" i="1"/>
  <c r="AQ191" i="1" s="1"/>
  <c r="AP199" i="1"/>
  <c r="AQ199" i="1" s="1"/>
  <c r="AP204" i="1"/>
  <c r="AQ204" i="1" s="1"/>
  <c r="AP209" i="1"/>
  <c r="AQ209" i="1" s="1"/>
  <c r="AP176" i="1"/>
  <c r="AQ176" i="1" s="1"/>
  <c r="AP217" i="1"/>
  <c r="AQ217" i="1" s="1"/>
  <c r="AP223" i="1"/>
  <c r="AQ223" i="1" s="1"/>
  <c r="AP229" i="1"/>
  <c r="AQ229" i="1" s="1"/>
  <c r="AP923" i="1"/>
  <c r="AQ923" i="1" s="1"/>
  <c r="AP241" i="1"/>
  <c r="AQ241" i="1" s="1"/>
  <c r="AP247" i="1"/>
  <c r="AQ247" i="1" s="1"/>
  <c r="AP690" i="1"/>
  <c r="AQ690" i="1" s="1"/>
  <c r="AP995" i="1"/>
  <c r="AQ995" i="1" s="1"/>
  <c r="AP692" i="1"/>
  <c r="AQ692" i="1" s="1"/>
  <c r="AP927" i="1"/>
  <c r="AQ927" i="1" s="1"/>
  <c r="AP62" i="1"/>
  <c r="AQ62" i="1" s="1"/>
  <c r="AP65" i="1"/>
  <c r="AQ65" i="1" s="1"/>
  <c r="AP665" i="1"/>
  <c r="AQ665" i="1" s="1"/>
  <c r="AP341" i="1"/>
  <c r="AQ341" i="1" s="1"/>
  <c r="AP663" i="1"/>
  <c r="AQ663" i="1" s="1"/>
  <c r="AP670" i="1"/>
  <c r="AQ670" i="1" s="1"/>
  <c r="AP590" i="1"/>
  <c r="AQ590" i="1" s="1"/>
  <c r="AP344" i="1"/>
  <c r="AQ344" i="1" s="1"/>
  <c r="AP593" i="1"/>
  <c r="AQ593" i="1" s="1"/>
  <c r="AP804" i="1"/>
  <c r="AQ804" i="1" s="1"/>
  <c r="AP957" i="1"/>
  <c r="AQ957" i="1" s="1"/>
  <c r="AP572" i="1"/>
  <c r="AQ572" i="1" s="1"/>
  <c r="AP4" i="1"/>
  <c r="AQ4" i="1" s="1"/>
  <c r="AP1026" i="1"/>
  <c r="AQ1026" i="1" s="1"/>
  <c r="AP367" i="1"/>
  <c r="AQ367" i="1" s="1"/>
  <c r="AP1014" i="1"/>
  <c r="AQ1014" i="1" s="1"/>
  <c r="AP407" i="1"/>
  <c r="AQ407" i="1" s="1"/>
  <c r="AP1015" i="1"/>
  <c r="AQ1015" i="1" s="1"/>
  <c r="AP1036" i="1"/>
  <c r="AQ1036" i="1" s="1"/>
  <c r="AP1040" i="1"/>
  <c r="AQ1040" i="1" s="1"/>
  <c r="AP28" i="1"/>
  <c r="AQ28" i="1" s="1"/>
  <c r="AP1042" i="1"/>
  <c r="AQ1042" i="1" s="1"/>
  <c r="AP971" i="1"/>
  <c r="AQ971" i="1" s="1"/>
  <c r="AP698" i="1"/>
  <c r="AQ698" i="1" s="1"/>
  <c r="AP973" i="1"/>
  <c r="AQ973" i="1" s="1"/>
  <c r="AP1053" i="1"/>
  <c r="AQ1053" i="1" s="1"/>
  <c r="AP31" i="1"/>
  <c r="AQ31" i="1" s="1"/>
  <c r="AP1064" i="1"/>
  <c r="AQ1064" i="1" s="1"/>
  <c r="AP983" i="1"/>
  <c r="AQ983" i="1" s="1"/>
  <c r="AP391" i="1"/>
  <c r="AQ391" i="1" s="1"/>
  <c r="AP1017" i="1"/>
  <c r="AQ1017" i="1" s="1"/>
  <c r="AP1066" i="1"/>
  <c r="AQ1066" i="1" s="1"/>
  <c r="AP578" i="1"/>
  <c r="AQ578" i="1" s="1"/>
  <c r="AP722" i="1"/>
  <c r="AQ722" i="1" s="1"/>
  <c r="AP291" i="1"/>
  <c r="AQ291" i="1" s="1"/>
  <c r="AP989" i="1"/>
  <c r="AQ989" i="1" s="1"/>
  <c r="AP57" i="1"/>
  <c r="AQ57" i="1" s="1"/>
  <c r="AP560" i="1"/>
  <c r="AQ560" i="1" s="1"/>
  <c r="AP622" i="1"/>
  <c r="AQ622" i="1" s="1"/>
  <c r="AP626" i="1"/>
  <c r="AQ626" i="1" s="1"/>
  <c r="AP483" i="1"/>
  <c r="AQ483" i="1" s="1"/>
  <c r="AP416" i="1"/>
  <c r="AQ416" i="1" s="1"/>
  <c r="AP637" i="1"/>
  <c r="AQ637" i="1" s="1"/>
  <c r="AP428" i="1"/>
  <c r="AQ428" i="1" s="1"/>
  <c r="AP473" i="1"/>
  <c r="AQ473" i="1" s="1"/>
  <c r="AP488" i="1"/>
  <c r="AQ488" i="1" s="1"/>
  <c r="AP476" i="1"/>
  <c r="AQ476" i="1" s="1"/>
  <c r="AP719" i="1"/>
  <c r="AQ719" i="1" s="1"/>
  <c r="AP64" i="1"/>
  <c r="AQ64" i="1" s="1"/>
  <c r="AP259" i="1"/>
  <c r="AQ259" i="1" s="1"/>
  <c r="AP942" i="1"/>
  <c r="AQ942" i="1" s="1"/>
  <c r="AP943" i="1"/>
  <c r="AQ943" i="1" s="1"/>
  <c r="AP192" i="1"/>
  <c r="AQ192" i="1" s="1"/>
  <c r="AP200" i="1"/>
  <c r="AQ200" i="1" s="1"/>
  <c r="AP205" i="1"/>
  <c r="AQ205" i="1" s="1"/>
  <c r="AP210" i="1"/>
  <c r="AQ210" i="1" s="1"/>
  <c r="AP213" i="1"/>
  <c r="AQ213" i="1" s="1"/>
  <c r="AP218" i="1"/>
  <c r="AQ218" i="1" s="1"/>
  <c r="AP181" i="1"/>
  <c r="AQ181" i="1" s="1"/>
  <c r="AP230" i="1"/>
  <c r="AQ230" i="1" s="1"/>
  <c r="AP183" i="1"/>
  <c r="AQ183" i="1" s="1"/>
  <c r="AP242" i="1"/>
  <c r="AQ242" i="1" s="1"/>
  <c r="AP248" i="1"/>
  <c r="AQ248" i="1" s="1"/>
  <c r="AP999" i="1"/>
  <c r="AQ999" i="1" s="1"/>
  <c r="AP67" i="1"/>
  <c r="AQ67" i="1" s="1"/>
  <c r="AP569" i="1"/>
  <c r="AQ569" i="1" s="1"/>
  <c r="AP562" i="1"/>
  <c r="AQ562" i="1" s="1"/>
  <c r="AP554" i="1"/>
  <c r="AQ554" i="1" s="1"/>
  <c r="AP585" i="1"/>
  <c r="AQ585" i="1" s="1"/>
  <c r="AP673" i="1"/>
  <c r="AQ673" i="1" s="1"/>
  <c r="AP347" i="1"/>
  <c r="AQ347" i="1" s="1"/>
  <c r="AP596" i="1"/>
  <c r="AQ596" i="1" s="1"/>
  <c r="AP338" i="1"/>
  <c r="AQ338" i="1" s="1"/>
  <c r="AP349" i="1"/>
  <c r="AQ349" i="1" s="1"/>
  <c r="AP679" i="1"/>
  <c r="AQ679" i="1" s="1"/>
  <c r="AP1019" i="1"/>
  <c r="AQ1019" i="1" s="1"/>
  <c r="AP958" i="1"/>
  <c r="AQ958" i="1" s="1"/>
  <c r="AP693" i="1"/>
  <c r="AQ693" i="1" s="1"/>
  <c r="AP400" i="1"/>
  <c r="AQ400" i="1" s="1"/>
  <c r="AP364" i="1"/>
  <c r="AQ364" i="1" s="1"/>
  <c r="AP269" i="1"/>
  <c r="AQ269" i="1" s="1"/>
  <c r="AP1027" i="1"/>
  <c r="AQ1027" i="1" s="1"/>
  <c r="AP1028" i="1"/>
  <c r="AQ1028" i="1" s="1"/>
  <c r="AP357" i="1"/>
  <c r="AQ357" i="1" s="1"/>
  <c r="AP1031" i="1"/>
  <c r="AQ1031" i="1" s="1"/>
  <c r="AP409" i="1"/>
  <c r="AQ409" i="1" s="1"/>
  <c r="AP1035" i="1"/>
  <c r="AQ1035" i="1" s="1"/>
  <c r="AP360" i="1"/>
  <c r="AQ360" i="1" s="1"/>
  <c r="AP574" i="1"/>
  <c r="AQ574" i="1" s="1"/>
  <c r="AP948" i="1"/>
  <c r="AQ948" i="1" s="1"/>
  <c r="AP1046" i="1"/>
  <c r="AQ1046" i="1" s="1"/>
  <c r="AP975" i="1"/>
  <c r="AQ975" i="1" s="1"/>
  <c r="AP1051" i="1"/>
  <c r="AQ1051" i="1" s="1"/>
  <c r="AP389" i="1"/>
  <c r="AQ389" i="1" s="1"/>
  <c r="AP403" i="1"/>
  <c r="AQ403" i="1" s="1"/>
  <c r="AP702" i="1"/>
  <c r="AQ702" i="1" s="1"/>
  <c r="AP985" i="1"/>
  <c r="AQ985" i="1" s="1"/>
  <c r="AP404" i="1"/>
  <c r="AQ404" i="1" s="1"/>
  <c r="AP987" i="1"/>
  <c r="AQ987" i="1" s="1"/>
  <c r="AP583" i="1"/>
  <c r="AQ583" i="1" s="1"/>
  <c r="AP59" i="1"/>
  <c r="AQ59" i="1" s="1"/>
  <c r="AP413" i="1"/>
  <c r="AQ413" i="1" s="1"/>
  <c r="AP415" i="1"/>
  <c r="AQ415" i="1" s="1"/>
  <c r="AP467" i="1"/>
  <c r="AQ467" i="1" s="1"/>
  <c r="AP468" i="1"/>
  <c r="AQ468" i="1" s="1"/>
  <c r="AP485" i="1"/>
  <c r="AQ485" i="1" s="1"/>
  <c r="AP420" i="1"/>
  <c r="AQ420" i="1" s="1"/>
  <c r="AP479" i="1"/>
  <c r="AQ479" i="1" s="1"/>
  <c r="AP620" i="1"/>
  <c r="AQ620" i="1" s="1"/>
  <c r="AP481" i="1"/>
  <c r="AQ481" i="1" s="1"/>
  <c r="AP266" i="1"/>
  <c r="AQ266" i="1" s="1"/>
  <c r="AP708" i="1"/>
  <c r="AQ708" i="1" s="1"/>
  <c r="AP707" i="1"/>
  <c r="AQ707" i="1" s="1"/>
  <c r="AP931" i="1"/>
  <c r="AQ931" i="1" s="1"/>
  <c r="AP293" i="1"/>
  <c r="AQ293" i="1" s="1"/>
  <c r="AP661" i="1"/>
  <c r="AQ661" i="1" s="1"/>
  <c r="AP353" i="1"/>
  <c r="AQ353" i="1" s="1"/>
  <c r="AP806" i="1"/>
  <c r="AQ806" i="1" s="1"/>
  <c r="AP336" i="1"/>
  <c r="AQ336" i="1" s="1"/>
  <c r="AP594" i="1"/>
  <c r="AQ594" i="1" s="1"/>
  <c r="AP20" i="1"/>
  <c r="AQ20" i="1" s="1"/>
  <c r="AP678" i="1"/>
  <c r="AQ678" i="1" s="1"/>
  <c r="AP954" i="1"/>
  <c r="AQ954" i="1" s="1"/>
  <c r="AP354" i="1"/>
  <c r="AQ354" i="1" s="1"/>
  <c r="AP361" i="1"/>
  <c r="AQ361" i="1" s="1"/>
  <c r="AP280" i="1"/>
  <c r="AQ280" i="1" s="1"/>
  <c r="AP1013" i="1"/>
  <c r="AQ1013" i="1" s="1"/>
  <c r="AP1024" i="1"/>
  <c r="AQ1024" i="1" s="1"/>
  <c r="AP963" i="1"/>
  <c r="AQ963" i="1" s="1"/>
  <c r="AP695" i="1"/>
  <c r="AQ695" i="1" s="1"/>
  <c r="AP1030" i="1"/>
  <c r="AQ1030" i="1" s="1"/>
  <c r="AP370" i="1"/>
  <c r="AQ370" i="1" s="1"/>
  <c r="AP947" i="1"/>
  <c r="AQ947" i="1" s="1"/>
  <c r="AP1038" i="1"/>
  <c r="AQ1038" i="1" s="1"/>
  <c r="AP373" i="1"/>
  <c r="AQ373" i="1" s="1"/>
  <c r="AP377" i="1"/>
  <c r="AQ377" i="1" s="1"/>
  <c r="AP970" i="1"/>
  <c r="AQ970" i="1" s="1"/>
  <c r="AP697" i="1"/>
  <c r="AQ697" i="1" s="1"/>
  <c r="AP1047" i="1"/>
  <c r="AQ1047" i="1" s="1"/>
  <c r="AP993" i="1"/>
  <c r="AQ993" i="1" s="1"/>
  <c r="AP977" i="1"/>
  <c r="AQ977" i="1" s="1"/>
  <c r="AP1055" i="1"/>
  <c r="AQ1055" i="1" s="1"/>
  <c r="AP1059" i="1"/>
  <c r="AQ1059" i="1" s="1"/>
  <c r="AP700" i="1"/>
  <c r="AQ700" i="1" s="1"/>
  <c r="AP286" i="1"/>
  <c r="AQ286" i="1" s="1"/>
  <c r="AP577" i="1"/>
  <c r="AQ577" i="1" s="1"/>
  <c r="AP393" i="1"/>
  <c r="AQ393" i="1" s="1"/>
  <c r="AP1067" i="1"/>
  <c r="AQ1067" i="1" s="1"/>
  <c r="AP290" i="1"/>
  <c r="AQ290" i="1" s="1"/>
  <c r="AP579" i="1"/>
  <c r="AQ579" i="1" s="1"/>
  <c r="AP396" i="1"/>
  <c r="AQ396" i="1" s="1"/>
  <c r="AP24" i="1"/>
  <c r="AQ24" i="1" s="1"/>
  <c r="AP58" i="1"/>
  <c r="AQ58" i="1" s="1"/>
  <c r="AP623" i="1"/>
  <c r="AQ623" i="1" s="1"/>
  <c r="AP60" i="1"/>
  <c r="AQ60" i="1" s="1"/>
  <c r="AP466" i="1"/>
  <c r="AQ466" i="1" s="1"/>
  <c r="AP635" i="1"/>
  <c r="AQ635" i="1" s="1"/>
  <c r="AP421" i="1"/>
  <c r="AQ421" i="1" s="1"/>
  <c r="AP474" i="1"/>
  <c r="AQ474" i="1" s="1"/>
  <c r="AP1012" i="1"/>
  <c r="AQ1012" i="1" s="1"/>
  <c r="AP274" i="1"/>
  <c r="AQ274" i="1" s="1"/>
  <c r="AP709" i="1"/>
  <c r="AQ709" i="1" s="1"/>
  <c r="AP710" i="1"/>
  <c r="AQ710" i="1" s="1"/>
  <c r="AP938" i="1"/>
  <c r="AQ938" i="1" s="1"/>
  <c r="AP261" i="1"/>
  <c r="AQ261" i="1" s="1"/>
  <c r="AP252" i="1"/>
  <c r="AQ252" i="1" s="1"/>
  <c r="AP193" i="1"/>
  <c r="AQ193" i="1" s="1"/>
  <c r="AP712" i="1"/>
  <c r="AQ712" i="1" s="1"/>
  <c r="AP206" i="1"/>
  <c r="AQ206" i="1" s="1"/>
  <c r="AP173" i="1"/>
  <c r="AQ173" i="1" s="1"/>
  <c r="AP177" i="1"/>
  <c r="AQ177" i="1" s="1"/>
  <c r="AP219" i="1"/>
  <c r="AQ219" i="1" s="1"/>
  <c r="AP224" i="1"/>
  <c r="AQ224" i="1" s="1"/>
  <c r="AP231" i="1"/>
  <c r="AQ231" i="1" s="1"/>
  <c r="AP184" i="1"/>
  <c r="AQ184" i="1" s="1"/>
  <c r="AP243" i="1"/>
  <c r="AQ243" i="1" s="1"/>
  <c r="AP249" i="1"/>
  <c r="AQ249" i="1" s="1"/>
  <c r="AP925" i="1"/>
  <c r="AQ925" i="1" s="1"/>
  <c r="AP1004" i="1"/>
  <c r="AQ1004" i="1" s="1"/>
  <c r="AP66" i="1"/>
  <c r="AQ66" i="1" s="1"/>
  <c r="AP933" i="1"/>
  <c r="AQ933" i="1" s="1"/>
  <c r="AP256" i="1"/>
  <c r="AQ256" i="1" s="1"/>
  <c r="AP936" i="1"/>
  <c r="AQ936" i="1" s="1"/>
  <c r="AP939" i="1"/>
  <c r="AQ939" i="1" s="1"/>
  <c r="AP940" i="1"/>
  <c r="AQ940" i="1" s="1"/>
  <c r="AP190" i="1"/>
  <c r="AQ190" i="1" s="1"/>
  <c r="AP198" i="1"/>
  <c r="AQ198" i="1" s="1"/>
  <c r="AP187" i="1"/>
  <c r="AQ187" i="1" s="1"/>
  <c r="AP172" i="1"/>
  <c r="AQ172" i="1" s="1"/>
  <c r="AP212" i="1"/>
  <c r="AQ212" i="1" s="1"/>
  <c r="AP178" i="1"/>
  <c r="AQ178" i="1" s="1"/>
  <c r="AP222" i="1"/>
  <c r="AQ222" i="1" s="1"/>
  <c r="AP228" i="1"/>
  <c r="AQ228" i="1" s="1"/>
  <c r="AP235" i="1"/>
  <c r="AQ235" i="1" s="1"/>
  <c r="AP240" i="1"/>
  <c r="AQ240" i="1" s="1"/>
  <c r="AP246" i="1"/>
  <c r="AQ246" i="1" s="1"/>
  <c r="AP689" i="1"/>
  <c r="AQ689" i="1" s="1"/>
  <c r="AP998" i="1"/>
  <c r="AQ998" i="1" s="1"/>
</calcChain>
</file>

<file path=xl/sharedStrings.xml><?xml version="1.0" encoding="utf-8"?>
<sst xmlns="http://schemas.openxmlformats.org/spreadsheetml/2006/main" count="31966" uniqueCount="1339">
  <si>
    <t>Facility Name</t>
  </si>
  <si>
    <t>Premier Entity Code</t>
  </si>
  <si>
    <t>Facility Department Name</t>
  </si>
  <si>
    <t>Manufacturer Name</t>
  </si>
  <si>
    <t>Facility Manufacturer Name</t>
  </si>
  <si>
    <t>Vendor Name</t>
  </si>
  <si>
    <t>Contract Category</t>
  </si>
  <si>
    <t>Spend Type</t>
  </si>
  <si>
    <t>Contract Effective Date</t>
  </si>
  <si>
    <t>Contract Expiration Date</t>
  </si>
  <si>
    <t>Transaction Date</t>
  </si>
  <si>
    <t>Transaction Number</t>
  </si>
  <si>
    <t>Signed Tier Description</t>
  </si>
  <si>
    <t>Facility Vendor Catalog Num</t>
  </si>
  <si>
    <t>Facility MMIS#</t>
  </si>
  <si>
    <t>Facility Manufacturer Catalog Num</t>
  </si>
  <si>
    <t>Manufacturer Top Parent Name</t>
  </si>
  <si>
    <t>Product Description</t>
  </si>
  <si>
    <t>Facility Product Description</t>
  </si>
  <si>
    <t>Contract Number</t>
  </si>
  <si>
    <t>Manufacturer Catalog Number</t>
  </si>
  <si>
    <t>Contract Pkg UOM</t>
  </si>
  <si>
    <t>Contract UOM Conv</t>
  </si>
  <si>
    <t>Facility Pkg UOM</t>
  </si>
  <si>
    <t>Facility UOM Conv</t>
  </si>
  <si>
    <t>Pkg UOM</t>
  </si>
  <si>
    <t>orig UOM Conv</t>
  </si>
  <si>
    <t>UOM Conv</t>
  </si>
  <si>
    <t>Packaging String</t>
  </si>
  <si>
    <t>Benchmark High Price</t>
  </si>
  <si>
    <t>Benchmark Low Price</t>
  </si>
  <si>
    <t>Carle Hospital</t>
  </si>
  <si>
    <t>IL2017</t>
  </si>
  <si>
    <t>OR</t>
  </si>
  <si>
    <t>ON CONTRACT (PA OP)</t>
  </si>
  <si>
    <t>EA</t>
  </si>
  <si>
    <t>CATEGORIZED ONLY</t>
  </si>
  <si>
    <t>UNKNOWN</t>
  </si>
  <si>
    <t>NON CONTRACT</t>
  </si>
  <si>
    <t>1EA</t>
  </si>
  <si>
    <t>RESPIRATORY CARE</t>
  </si>
  <si>
    <t>Carle Bromenn Medical Center</t>
  </si>
  <si>
    <t>Richland Memorial Hospital</t>
  </si>
  <si>
    <t>Unknown</t>
  </si>
  <si>
    <t>Carle Eureka Hospital</t>
  </si>
  <si>
    <t>BMC-RESPIRATORY THERAPY</t>
  </si>
  <si>
    <t>OWENS &amp; MINOR, INC.</t>
  </si>
  <si>
    <t>ON CONTRACT</t>
  </si>
  <si>
    <t>BX</t>
  </si>
  <si>
    <t>1BX/10EA</t>
  </si>
  <si>
    <t>OWENS &amp; MINOR DISTRIBUTION, INC.</t>
  </si>
  <si>
    <t>CA</t>
  </si>
  <si>
    <t>UNKNOWN MANUFACTURER</t>
  </si>
  <si>
    <t>PK</t>
  </si>
  <si>
    <t>STOREROOM INVENTORY</t>
  </si>
  <si>
    <t>CARDINAL HEALTH 414, LLC</t>
  </si>
  <si>
    <t>1CA/6EA</t>
  </si>
  <si>
    <t>CARDINAL HEALTH</t>
  </si>
  <si>
    <t>RICHLAND INVENTORY</t>
  </si>
  <si>
    <t>CT SCAN</t>
  </si>
  <si>
    <t>EH-EMERGENCY DEPARTMENT</t>
  </si>
  <si>
    <t>3M COMPANY</t>
  </si>
  <si>
    <t>3M</t>
  </si>
  <si>
    <t>3805303LUM</t>
  </si>
  <si>
    <t>3806297LUM</t>
  </si>
  <si>
    <t>3806058LUM</t>
  </si>
  <si>
    <t>BMC-EMERGENCY DEPARTMENT</t>
  </si>
  <si>
    <t>3805815LUM</t>
  </si>
  <si>
    <t>3805227LUM</t>
  </si>
  <si>
    <t>EH-OPERATING ROOM</t>
  </si>
  <si>
    <t>BG</t>
  </si>
  <si>
    <t>3806171LUM</t>
  </si>
  <si>
    <t>3805778LUM</t>
  </si>
  <si>
    <t>3805485LUM</t>
  </si>
  <si>
    <t>BMC-OPERATING ROOM</t>
  </si>
  <si>
    <t>3660532LUM</t>
  </si>
  <si>
    <t>3664163LUM</t>
  </si>
  <si>
    <t>3668164LUM</t>
  </si>
  <si>
    <t>3659688LUM</t>
  </si>
  <si>
    <t>3667823LUM</t>
  </si>
  <si>
    <t>3671873LUM</t>
  </si>
  <si>
    <t>3673340LUM</t>
  </si>
  <si>
    <t>BMC-SURGICAL NURSING UNIT</t>
  </si>
  <si>
    <t>3660536LUM</t>
  </si>
  <si>
    <t>3662624LUM</t>
  </si>
  <si>
    <t>3663383LUM</t>
  </si>
  <si>
    <t>3665206LUM</t>
  </si>
  <si>
    <t>3668861LUM</t>
  </si>
  <si>
    <t>HRHC - DANV-ADULT MEDICINE</t>
  </si>
  <si>
    <t>ORTHOPEDICS-THERAPY BLOOM</t>
  </si>
  <si>
    <t>PERFORMANCE HEALTH SUPPLY INC</t>
  </si>
  <si>
    <t>PERFORMANCE HEALTH SUPPLY, INC.</t>
  </si>
  <si>
    <t>BROMENN INVENTORY</t>
  </si>
  <si>
    <t>MEDLINE INDUSTRIES, LP</t>
  </si>
  <si>
    <t>MCKESSON MEDICAL-SURGICAL INC.</t>
  </si>
  <si>
    <t>MCKESSON MEDICAL SURGICAL</t>
  </si>
  <si>
    <t>MCKESSON CORPORATION</t>
  </si>
  <si>
    <t>CHAMPAIGN ASC</t>
  </si>
  <si>
    <t>8647850DRP</t>
  </si>
  <si>
    <t>ORTHOPEDICS-BLOOMINGTON</t>
  </si>
  <si>
    <t>MCKESSON</t>
  </si>
  <si>
    <t>4703521DRP</t>
  </si>
  <si>
    <t>IMMEDIATE CARE NORMAL</t>
  </si>
  <si>
    <t>1CA/12EA</t>
  </si>
  <si>
    <t>BROMENN-FAMILY PRACTICE-BLOOMI</t>
  </si>
  <si>
    <t>CB1-EMERGENCY DEPT</t>
  </si>
  <si>
    <t>1CA/30EA</t>
  </si>
  <si>
    <t>1CA/50EA</t>
  </si>
  <si>
    <t>HRHC-CHARLOTTE ANN RUSSELL</t>
  </si>
  <si>
    <t>CHAM-ORTHOPEDICS 1ST &amp; WINDSOR</t>
  </si>
  <si>
    <t>CPG-ORAL SURGERY</t>
  </si>
  <si>
    <t>HRHC-WATSEKA</t>
  </si>
  <si>
    <t>MEDLINE INDUSTRIES</t>
  </si>
  <si>
    <t>OFF CONTRACT</t>
  </si>
  <si>
    <t>1CA/100EA</t>
  </si>
  <si>
    <t>4703151DRP</t>
  </si>
  <si>
    <t>4703375DRP</t>
  </si>
  <si>
    <t>4703631DRP</t>
  </si>
  <si>
    <t>CT</t>
  </si>
  <si>
    <t>INPATIENT RX</t>
  </si>
  <si>
    <t>C/VASC SURGERY</t>
  </si>
  <si>
    <t>SP</t>
  </si>
  <si>
    <t>ORP INVENTORY</t>
  </si>
  <si>
    <t>JOHNSON &amp; JOHNSON</t>
  </si>
  <si>
    <t>1CA/4BX/10EA</t>
  </si>
  <si>
    <t>3661729LUM</t>
  </si>
  <si>
    <t>3658197LUM</t>
  </si>
  <si>
    <t>BMC-MED/ONCOLGY SPECIALTY UNIT</t>
  </si>
  <si>
    <t>3662127LUM</t>
  </si>
  <si>
    <t>3660082LUM</t>
  </si>
  <si>
    <t>BMC-RECOVERY ROOM</t>
  </si>
  <si>
    <t>3659720LUM</t>
  </si>
  <si>
    <t>3660538LUM</t>
  </si>
  <si>
    <t>BMC-PROGRESSIVE CARE UNIT</t>
  </si>
  <si>
    <t>RMH-SURGERY</t>
  </si>
  <si>
    <t>BMC-ANESTHESIOLOGY</t>
  </si>
  <si>
    <t>ARTHREX, INC.</t>
  </si>
  <si>
    <t>ARTHREX INC</t>
  </si>
  <si>
    <t>1BX/5EA</t>
  </si>
  <si>
    <t>8645527BILL</t>
  </si>
  <si>
    <t>8647748BILL</t>
  </si>
  <si>
    <t>SMITH &amp; NEPHEW ORTHO</t>
  </si>
  <si>
    <t>SMITH &amp; NEPHEW, INC.</t>
  </si>
  <si>
    <t>SMITH &amp; NEPHEW PLC</t>
  </si>
  <si>
    <t>SMITH &amp; NEPHEW INC</t>
  </si>
  <si>
    <t>1BX/1EA</t>
  </si>
  <si>
    <t>1BX/12EA</t>
  </si>
  <si>
    <t>20473518BILL</t>
  </si>
  <si>
    <t>8645529BILL</t>
  </si>
  <si>
    <t>8647592BILL</t>
  </si>
  <si>
    <t>1BX/25EA</t>
  </si>
  <si>
    <t>3671618LUM</t>
  </si>
  <si>
    <t>3667417LUM</t>
  </si>
  <si>
    <t>3658510LUM</t>
  </si>
  <si>
    <t>3669141LUM</t>
  </si>
  <si>
    <t>3668759LUM</t>
  </si>
  <si>
    <t>3673632LUM</t>
  </si>
  <si>
    <t>3665965LUM</t>
  </si>
  <si>
    <t>3669321LUM</t>
  </si>
  <si>
    <t>RL</t>
  </si>
  <si>
    <t>THERAPY-DANVILLE</t>
  </si>
  <si>
    <t>SW CHAMP-CONVENIENT CARE</t>
  </si>
  <si>
    <t>HRHC - DANV-CONV CARE</t>
  </si>
  <si>
    <t>EEG</t>
  </si>
  <si>
    <t>T9-NICU</t>
  </si>
  <si>
    <t>AUDIOLOGY</t>
  </si>
  <si>
    <t>PEDIATRICS SPECIALTIES</t>
  </si>
  <si>
    <t>1BX/50EA</t>
  </si>
  <si>
    <t>1PK/250EA</t>
  </si>
  <si>
    <t>CONVENIENT CARE MAIN</t>
  </si>
  <si>
    <t>DZ</t>
  </si>
  <si>
    <t>SE URBANA-CONVENIENT CARE</t>
  </si>
  <si>
    <t>OWENS &amp; MINOR 98</t>
  </si>
  <si>
    <t>SW CHAMP-ADULT MEDICINE</t>
  </si>
  <si>
    <t>SW CHAMP-FAMILY MEDICINE</t>
  </si>
  <si>
    <t>ENT-LANDMARK DRIVE (NORMAL)</t>
  </si>
  <si>
    <t>MONTICELLO</t>
  </si>
  <si>
    <t>1CA/24EA</t>
  </si>
  <si>
    <t>3806341LUM</t>
  </si>
  <si>
    <t>3658154LUM</t>
  </si>
  <si>
    <t>HEAD AND NECK (ENT)</t>
  </si>
  <si>
    <t>BO</t>
  </si>
  <si>
    <t>SLEEP LAB</t>
  </si>
  <si>
    <t>BMC-DAY SURGERY</t>
  </si>
  <si>
    <t>EH-NURSING SERVICES</t>
  </si>
  <si>
    <t>3805289LUM</t>
  </si>
  <si>
    <t>3806338LUM</t>
  </si>
  <si>
    <t>1CA/36EA</t>
  </si>
  <si>
    <t>3805342LUM</t>
  </si>
  <si>
    <t>3805633LUM</t>
  </si>
  <si>
    <t>3806381LUM</t>
  </si>
  <si>
    <t>3805901LUM</t>
  </si>
  <si>
    <t>3805872LUM</t>
  </si>
  <si>
    <t>3805834LUM</t>
  </si>
  <si>
    <t>3805960LUM</t>
  </si>
  <si>
    <t>3806056LUM</t>
  </si>
  <si>
    <t>3805650LUM</t>
  </si>
  <si>
    <t>3806140LUM</t>
  </si>
  <si>
    <t>3805679LUM</t>
  </si>
  <si>
    <t>3805906LUM</t>
  </si>
  <si>
    <t>3806224LUM</t>
  </si>
  <si>
    <t>3806358LUM</t>
  </si>
  <si>
    <t>3805729LUM</t>
  </si>
  <si>
    <t>3806373LUM</t>
  </si>
  <si>
    <t>RMH-FAMILY MATERNITY SERVICES</t>
  </si>
  <si>
    <t>ASCENDRIVE TIER:  80% PARTICIPATION. ASCENDRIVE PRICING (% PARTICIPATION).</t>
  </si>
  <si>
    <t>AD-NS-1299</t>
  </si>
  <si>
    <t>WOUND HEALING - DANVILLE</t>
  </si>
  <si>
    <t>3658345LUM</t>
  </si>
  <si>
    <t>3662520LUM</t>
  </si>
  <si>
    <t>3660405LUM</t>
  </si>
  <si>
    <t>3660208LUM</t>
  </si>
  <si>
    <t>3671743LUM</t>
  </si>
  <si>
    <t>3659717LUM</t>
  </si>
  <si>
    <t>BROMENN-WOUND CARE-NORMAL</t>
  </si>
  <si>
    <t>3805610LUM</t>
  </si>
  <si>
    <t>3806018LUM</t>
  </si>
  <si>
    <t>3671617LUM</t>
  </si>
  <si>
    <t>3806151LUM</t>
  </si>
  <si>
    <t>3658198LUM</t>
  </si>
  <si>
    <t>3659933LUM</t>
  </si>
  <si>
    <t>3664540LUM</t>
  </si>
  <si>
    <t>3663349LUM</t>
  </si>
  <si>
    <t>RMH-WOUND CLINIC</t>
  </si>
  <si>
    <t>3659067LUM</t>
  </si>
  <si>
    <t>WOUND HEALING CENTER</t>
  </si>
  <si>
    <t>3663815LUM</t>
  </si>
  <si>
    <t>3660449LUM</t>
  </si>
  <si>
    <t>BMC-CARDIOVASCULAR CARE UNIT</t>
  </si>
  <si>
    <t>3663360LUM</t>
  </si>
  <si>
    <t>3662123LUM</t>
  </si>
  <si>
    <t>3805186LUM</t>
  </si>
  <si>
    <t>3661413LUM</t>
  </si>
  <si>
    <t>3658806LUM</t>
  </si>
  <si>
    <t>DEROYAL INDUSTRIES INC</t>
  </si>
  <si>
    <t>3661063LUM</t>
  </si>
  <si>
    <t>3806231LUM</t>
  </si>
  <si>
    <t>3658538LUM</t>
  </si>
  <si>
    <t>CARDINAL HEALTH 200, LLC</t>
  </si>
  <si>
    <t>3805423LUM</t>
  </si>
  <si>
    <t>3663479LUM</t>
  </si>
  <si>
    <t>3661747LUM</t>
  </si>
  <si>
    <t>3662023LUM</t>
  </si>
  <si>
    <t>3672590LUM</t>
  </si>
  <si>
    <t>3661630LUM</t>
  </si>
  <si>
    <t>3661116LUM</t>
  </si>
  <si>
    <t>3670676LUM</t>
  </si>
  <si>
    <t>3664495LUM</t>
  </si>
  <si>
    <t>BMC-CARDIAC CATH/SPECIAL PROC</t>
  </si>
  <si>
    <t>3805427LUM</t>
  </si>
  <si>
    <t>3805644LUM</t>
  </si>
  <si>
    <t>3671355LUM</t>
  </si>
  <si>
    <t>3661051LUM</t>
  </si>
  <si>
    <t>BMC-INTENSIVE CARE UNIT</t>
  </si>
  <si>
    <t>3662234LUM</t>
  </si>
  <si>
    <t>3661933LUM</t>
  </si>
  <si>
    <t>3661034LUM</t>
  </si>
  <si>
    <t>3806009LUM</t>
  </si>
  <si>
    <t>3805477LUM</t>
  </si>
  <si>
    <t>3672222LUM</t>
  </si>
  <si>
    <t>INTEGRA LIFESCIENCES SALES, LLC</t>
  </si>
  <si>
    <t>INTEGRA LIFESCIENCES CORPORATION</t>
  </si>
  <si>
    <t>3805723LUM</t>
  </si>
  <si>
    <t>3805997LUM</t>
  </si>
  <si>
    <t>3806403LUM</t>
  </si>
  <si>
    <t>3805681LUM</t>
  </si>
  <si>
    <t>3805839LUM</t>
  </si>
  <si>
    <t>3805545LUM</t>
  </si>
  <si>
    <t>3660212LUM</t>
  </si>
  <si>
    <t>3805130LUM</t>
  </si>
  <si>
    <t>3659628LUM</t>
  </si>
  <si>
    <t>3662130LUM</t>
  </si>
  <si>
    <t>3806410LUM</t>
  </si>
  <si>
    <t>3805141LUM</t>
  </si>
  <si>
    <t>3806131LUM</t>
  </si>
  <si>
    <t>3805895LUM</t>
  </si>
  <si>
    <t>3659727LUM</t>
  </si>
  <si>
    <t>3661909LUM</t>
  </si>
  <si>
    <t>3663478LUM</t>
  </si>
  <si>
    <t>3660956LUM</t>
  </si>
  <si>
    <t>3662892LUM</t>
  </si>
  <si>
    <t>3661431LUM</t>
  </si>
  <si>
    <t>3673514LUM</t>
  </si>
  <si>
    <t>3663713LUM</t>
  </si>
  <si>
    <t>3658417LUM</t>
  </si>
  <si>
    <t>3661917LUM</t>
  </si>
  <si>
    <t>3806102LUM</t>
  </si>
  <si>
    <t>3661911LUM</t>
  </si>
  <si>
    <t>3806185LUM</t>
  </si>
  <si>
    <t>3805941LUM</t>
  </si>
  <si>
    <t>3660798LUM</t>
  </si>
  <si>
    <t>3661743LUM</t>
  </si>
  <si>
    <t>3660791LUM</t>
  </si>
  <si>
    <t>1CA/2BX/10EA</t>
  </si>
  <si>
    <t>3673765LUM</t>
  </si>
  <si>
    <t>3661408LUM</t>
  </si>
  <si>
    <t>3667037LUM</t>
  </si>
  <si>
    <t>BMC-ACUTE REHAB SERVICES</t>
  </si>
  <si>
    <t>3658346LUM</t>
  </si>
  <si>
    <t>4600725LUM</t>
  </si>
  <si>
    <t>3658094LUM</t>
  </si>
  <si>
    <t>3805143LUM</t>
  </si>
  <si>
    <t>3806186LUM</t>
  </si>
  <si>
    <t>3658808LUM</t>
  </si>
  <si>
    <t>3806014LUM</t>
  </si>
  <si>
    <t>3659111LUM</t>
  </si>
  <si>
    <t>3660062LUM</t>
  </si>
  <si>
    <t>3806360LUM</t>
  </si>
  <si>
    <t>3667768LUM</t>
  </si>
  <si>
    <t>3658299LUM</t>
  </si>
  <si>
    <t>3659494LUM</t>
  </si>
  <si>
    <t>3663143LUM</t>
  </si>
  <si>
    <t>3661126LUM</t>
  </si>
  <si>
    <t>3658528LUM</t>
  </si>
  <si>
    <t>3671144LUM</t>
  </si>
  <si>
    <t>3672683LUM</t>
  </si>
  <si>
    <t>3665041LUM</t>
  </si>
  <si>
    <t>3660537LUM</t>
  </si>
  <si>
    <t>3659235LUM</t>
  </si>
  <si>
    <t>3805517LUM</t>
  </si>
  <si>
    <t>3668957LUM</t>
  </si>
  <si>
    <t>4600643LUM</t>
  </si>
  <si>
    <t>3672687LUM</t>
  </si>
  <si>
    <t>3659116LUM</t>
  </si>
  <si>
    <t>3663610LUM</t>
  </si>
  <si>
    <t>3658513LUM</t>
  </si>
  <si>
    <t>3661641LUM</t>
  </si>
  <si>
    <t>3806382LUM</t>
  </si>
  <si>
    <t>3805346LUM</t>
  </si>
  <si>
    <t>3805587LUM</t>
  </si>
  <si>
    <t>3660128LUM</t>
  </si>
  <si>
    <t>HC-BLOOMINGTON-ADMIN</t>
  </si>
  <si>
    <t>3671462LUM</t>
  </si>
  <si>
    <t>3658341LUM</t>
  </si>
  <si>
    <t>3662504LUM</t>
  </si>
  <si>
    <t>3661220LUM</t>
  </si>
  <si>
    <t>3805764LUM</t>
  </si>
  <si>
    <t>3672783LUM</t>
  </si>
  <si>
    <t>3661359LUM</t>
  </si>
  <si>
    <t>3665541LUM</t>
  </si>
  <si>
    <t>3806296LUM</t>
  </si>
  <si>
    <t>3806084LUM</t>
  </si>
  <si>
    <t>3659042LUM</t>
  </si>
  <si>
    <t>3658973LUM</t>
  </si>
  <si>
    <t>3672971LUM</t>
  </si>
  <si>
    <t>3660430LUM</t>
  </si>
  <si>
    <t>3660639LUM</t>
  </si>
  <si>
    <t>3661550LUM</t>
  </si>
  <si>
    <t>3660035LUM</t>
  </si>
  <si>
    <t>3663405LUM</t>
  </si>
  <si>
    <t>3670699LUM</t>
  </si>
  <si>
    <t>3673993LUM</t>
  </si>
  <si>
    <t>3659195LUM</t>
  </si>
  <si>
    <t>3661631LUM</t>
  </si>
  <si>
    <t>3658537LUM</t>
  </si>
  <si>
    <t>3672091LUM</t>
  </si>
  <si>
    <t>3660544LUM</t>
  </si>
  <si>
    <t>3664490LUM</t>
  </si>
  <si>
    <t>3806307LUM</t>
  </si>
  <si>
    <t>3806124LUM</t>
  </si>
  <si>
    <t>3805976LUM</t>
  </si>
  <si>
    <t>MEDTRONIC COVIDIEN</t>
  </si>
  <si>
    <t>1CA/144EA</t>
  </si>
  <si>
    <t>3658076LUM</t>
  </si>
  <si>
    <t>3674077LUM</t>
  </si>
  <si>
    <t>3661230LUM</t>
  </si>
  <si>
    <t>3662781LUM</t>
  </si>
  <si>
    <t>3662388LUM</t>
  </si>
  <si>
    <t>3661417LUM</t>
  </si>
  <si>
    <t>3659493LUM</t>
  </si>
  <si>
    <t>3805396LUM</t>
  </si>
  <si>
    <t>3662910LUM</t>
  </si>
  <si>
    <t>3659588LUM</t>
  </si>
  <si>
    <t>3662254LUM</t>
  </si>
  <si>
    <t>3667600LUM</t>
  </si>
  <si>
    <t>3805889LUM</t>
  </si>
  <si>
    <t>3659315LUM</t>
  </si>
  <si>
    <t>3661554LUM</t>
  </si>
  <si>
    <t>3805323LUM</t>
  </si>
  <si>
    <t>3805766LUM</t>
  </si>
  <si>
    <t>8644491DRP</t>
  </si>
  <si>
    <t>3805411LUM</t>
  </si>
  <si>
    <t>3658237LUM</t>
  </si>
  <si>
    <t>3805896LUM</t>
  </si>
  <si>
    <t>3658579LUM</t>
  </si>
  <si>
    <t>3659479LUM</t>
  </si>
  <si>
    <t>3658618LUM</t>
  </si>
  <si>
    <t>3663834LUM</t>
  </si>
  <si>
    <t>8646496DRP</t>
  </si>
  <si>
    <t>3666141LUM</t>
  </si>
  <si>
    <t>3805177LUM</t>
  </si>
  <si>
    <t>3658678LUM</t>
  </si>
  <si>
    <t>3660339LUM</t>
  </si>
  <si>
    <t>3658209LUM</t>
  </si>
  <si>
    <t>3663623LUM</t>
  </si>
  <si>
    <t>8647009DRP</t>
  </si>
  <si>
    <t>3805569LUM</t>
  </si>
  <si>
    <t>3805246LUM</t>
  </si>
  <si>
    <t>3805538LUM</t>
  </si>
  <si>
    <t>3661250LUM</t>
  </si>
  <si>
    <t>3668651LUM</t>
  </si>
  <si>
    <t>3661056LUM</t>
  </si>
  <si>
    <t>3662497LUM</t>
  </si>
  <si>
    <t>3660551LUM</t>
  </si>
  <si>
    <t>3660132LUM</t>
  </si>
  <si>
    <t>3661047LUM</t>
  </si>
  <si>
    <t>3661734LUM</t>
  </si>
  <si>
    <t>3662991LUM</t>
  </si>
  <si>
    <t>3805821LUM</t>
  </si>
  <si>
    <t>3662318LUM</t>
  </si>
  <si>
    <t>3805696LUM</t>
  </si>
  <si>
    <t>3805441LUM</t>
  </si>
  <si>
    <t>3663468LUM</t>
  </si>
  <si>
    <t>3665901LUM</t>
  </si>
  <si>
    <t>3662437LUM</t>
  </si>
  <si>
    <t>3658073LUM</t>
  </si>
  <si>
    <t>3805464LUM</t>
  </si>
  <si>
    <t>3666879LUM</t>
  </si>
  <si>
    <t>8647461DRP</t>
  </si>
  <si>
    <t>3660783LUM</t>
  </si>
  <si>
    <t>3661617LUM</t>
  </si>
  <si>
    <t>3805792LUM</t>
  </si>
  <si>
    <t>3662912LUM</t>
  </si>
  <si>
    <t>3658975LUM</t>
  </si>
  <si>
    <t>T7-SURG</t>
  </si>
  <si>
    <t>T4-ORTHO</t>
  </si>
  <si>
    <t>3672954LUM</t>
  </si>
  <si>
    <t>3805637LUM</t>
  </si>
  <si>
    <t>3659496LUM</t>
  </si>
  <si>
    <t>4703664DRP</t>
  </si>
  <si>
    <t>3674182LUM</t>
  </si>
  <si>
    <t>3663797LUM</t>
  </si>
  <si>
    <t>3662895LUM</t>
  </si>
  <si>
    <t>BSN MEDICAL, INC.</t>
  </si>
  <si>
    <t>SVENSKA CELLULOSA AKTIEBOLAGET SCA</t>
  </si>
  <si>
    <t>HARTMANN USA, INC.</t>
  </si>
  <si>
    <t>CONMED</t>
  </si>
  <si>
    <t>8644641DRP</t>
  </si>
  <si>
    <t>HRHC-DANV-SPECIALTIES</t>
  </si>
  <si>
    <t>4703317DRP</t>
  </si>
  <si>
    <t>3663257LUM</t>
  </si>
  <si>
    <t>HRHC-CENTRAL STORE</t>
  </si>
  <si>
    <t>MEDTRONIC</t>
  </si>
  <si>
    <t>1CA/5BX/10EA</t>
  </si>
  <si>
    <t>4703611DRP</t>
  </si>
  <si>
    <t>3662887LUM</t>
  </si>
  <si>
    <t>4703231DRP</t>
  </si>
  <si>
    <t>4703780DRP</t>
  </si>
  <si>
    <t>3665574LUM</t>
  </si>
  <si>
    <t>3805961LUM</t>
  </si>
  <si>
    <t>3658200LUM</t>
  </si>
  <si>
    <t>3658265LUM</t>
  </si>
  <si>
    <t>DANV-OCC MED</t>
  </si>
  <si>
    <t>3671143LUM</t>
  </si>
  <si>
    <t>4703694DRP</t>
  </si>
  <si>
    <t>1CA/6BX/12EA</t>
  </si>
  <si>
    <t>STOREROOM</t>
  </si>
  <si>
    <t>3805687LUM</t>
  </si>
  <si>
    <t>4703442DRP</t>
  </si>
  <si>
    <t>3664534LUM</t>
  </si>
  <si>
    <t>3662334LUM</t>
  </si>
  <si>
    <t>3805880LUM</t>
  </si>
  <si>
    <t>3661228LUM</t>
  </si>
  <si>
    <t>3805165LUM</t>
  </si>
  <si>
    <t>3806216LUM</t>
  </si>
  <si>
    <t>3806235LUM</t>
  </si>
  <si>
    <t>3660159LUM</t>
  </si>
  <si>
    <t>3805513LUM</t>
  </si>
  <si>
    <t>INFECTIOUS DISEASES</t>
  </si>
  <si>
    <t>3806367LUM</t>
  </si>
  <si>
    <t>3662024LUM</t>
  </si>
  <si>
    <t>4600437LUM</t>
  </si>
  <si>
    <t>3658151LUM</t>
  </si>
  <si>
    <t>3805299LUM</t>
  </si>
  <si>
    <t>3805973LUM</t>
  </si>
  <si>
    <t>3662275LUM</t>
  </si>
  <si>
    <t>3658296LUM</t>
  </si>
  <si>
    <t>4600474LUM</t>
  </si>
  <si>
    <t>3805436LUM</t>
  </si>
  <si>
    <t>3661229LUM</t>
  </si>
  <si>
    <t>3662800LUM</t>
  </si>
  <si>
    <t>3662020LUM</t>
  </si>
  <si>
    <t>3660974LUM</t>
  </si>
  <si>
    <t>4600843LUM</t>
  </si>
  <si>
    <t>4600691LUM</t>
  </si>
  <si>
    <t>4600594LUM</t>
  </si>
  <si>
    <t>3658103LUM</t>
  </si>
  <si>
    <t>BMC-HOUSEKEEPING</t>
  </si>
  <si>
    <t>INTEGRA LIFESCIENCES SALES</t>
  </si>
  <si>
    <t>1CA/600EA</t>
  </si>
  <si>
    <t>CT6A-CV STEPDOWN</t>
  </si>
  <si>
    <t>3663125LUM</t>
  </si>
  <si>
    <t>CHEMO</t>
  </si>
  <si>
    <t>3659297LUM</t>
  </si>
  <si>
    <t>3669286LUM</t>
  </si>
  <si>
    <t>3661035LUM</t>
  </si>
  <si>
    <t>CT6B-CARDIO</t>
  </si>
  <si>
    <t>3669078LUM</t>
  </si>
  <si>
    <t>3673409LUM</t>
  </si>
  <si>
    <t>3658807LUM</t>
  </si>
  <si>
    <t>3805535LUM</t>
  </si>
  <si>
    <t>3671416LUM</t>
  </si>
  <si>
    <t>3662519LUM</t>
  </si>
  <si>
    <t>3806150LUM</t>
  </si>
  <si>
    <t>CONVATEC INC</t>
  </si>
  <si>
    <t>CONVATEC</t>
  </si>
  <si>
    <t>3658967LUM</t>
  </si>
  <si>
    <t>MENTOR WORLDWIDE LLC</t>
  </si>
  <si>
    <t>MENTOR CORP</t>
  </si>
  <si>
    <t>1CA/150EA</t>
  </si>
  <si>
    <t>1CA/1000EA</t>
  </si>
  <si>
    <t>HOSPITAL BASED OUTPT THERAPY</t>
  </si>
  <si>
    <t>RMH-PHYSICAL THERAPY</t>
  </si>
  <si>
    <t>ESSITY</t>
  </si>
  <si>
    <t>BSN MEDICAL</t>
  </si>
  <si>
    <t>4600831LUM</t>
  </si>
  <si>
    <t>BSN MEDICAL INC</t>
  </si>
  <si>
    <t>RMH-PODIATRY</t>
  </si>
  <si>
    <t>4703876DRP</t>
  </si>
  <si>
    <t>8644940DRP</t>
  </si>
  <si>
    <t>3661224LUM</t>
  </si>
  <si>
    <t>3666013LUM</t>
  </si>
  <si>
    <t>3805370LUM</t>
  </si>
  <si>
    <t>3661727LUM</t>
  </si>
  <si>
    <t>3805611LUM</t>
  </si>
  <si>
    <t>3805730LUM</t>
  </si>
  <si>
    <t>1CA/24RL</t>
  </si>
  <si>
    <t>SW CHAMP - DERM MOHS</t>
  </si>
  <si>
    <t>WOUND HEALING INPATIENT</t>
  </si>
  <si>
    <t>RADIATION ONCOLOGY CLINIC</t>
  </si>
  <si>
    <t>SURGICAL &amp; GYNE ONCOLOGY</t>
  </si>
  <si>
    <t>3662505LUM</t>
  </si>
  <si>
    <t>3663484LUM</t>
  </si>
  <si>
    <t>3660658LUM</t>
  </si>
  <si>
    <t>3662792LUM</t>
  </si>
  <si>
    <t>RMH-EXTENDED CARE WING</t>
  </si>
  <si>
    <t>BT</t>
  </si>
  <si>
    <t>1CA/3BX/10EA</t>
  </si>
  <si>
    <t>1CA/5BX/20EA</t>
  </si>
  <si>
    <t>HOLLISTER INCORPORATED</t>
  </si>
  <si>
    <t>3658960LUM</t>
  </si>
  <si>
    <t>3666121LUM</t>
  </si>
  <si>
    <t>1CA/10CT/10EA</t>
  </si>
  <si>
    <t>SMITH &amp; NEPHEW</t>
  </si>
  <si>
    <t>1BX/48EA</t>
  </si>
  <si>
    <t>3660407LUM</t>
  </si>
  <si>
    <t>COLOPLAST CORP.</t>
  </si>
  <si>
    <t>COLOPLAST</t>
  </si>
  <si>
    <t>3659671LUM</t>
  </si>
  <si>
    <t>1CA/6BX/5EA</t>
  </si>
  <si>
    <t>1CA/20BX/5EA</t>
  </si>
  <si>
    <t>HOLLISTER INC</t>
  </si>
  <si>
    <t>1CA/14BX/10EA</t>
  </si>
  <si>
    <t>1CA/10BX/10EA</t>
  </si>
  <si>
    <t>1BX/10PR/2EA</t>
  </si>
  <si>
    <t>3659950LUM</t>
  </si>
  <si>
    <t>3805260LUM</t>
  </si>
  <si>
    <t>3660568LUM</t>
  </si>
  <si>
    <t>3662142LUM</t>
  </si>
  <si>
    <t>3662603LUM</t>
  </si>
  <si>
    <t>3805235LUM</t>
  </si>
  <si>
    <t>3805307LUM</t>
  </si>
  <si>
    <t>3805888LUM</t>
  </si>
  <si>
    <t>1CA/18BX/10EA</t>
  </si>
  <si>
    <t>3805306LUM</t>
  </si>
  <si>
    <t>3805603LUM</t>
  </si>
  <si>
    <t>1CA/4BX/50EA</t>
  </si>
  <si>
    <t>3658150LUM</t>
  </si>
  <si>
    <t>3658532LUM</t>
  </si>
  <si>
    <t>3659987LUM</t>
  </si>
  <si>
    <t>3659108LUM</t>
  </si>
  <si>
    <t>3659105LUM</t>
  </si>
  <si>
    <t>3666120LUM</t>
  </si>
  <si>
    <t>3659196LUM</t>
  </si>
  <si>
    <t>3805245LUM</t>
  </si>
  <si>
    <t>3662393LUM</t>
  </si>
  <si>
    <t>3661117LUM</t>
  </si>
  <si>
    <t>3665245LUM</t>
  </si>
  <si>
    <t>3662996LUM</t>
  </si>
  <si>
    <t>3673215LUM</t>
  </si>
  <si>
    <t>3658911LUM</t>
  </si>
  <si>
    <t>3658681LUM</t>
  </si>
  <si>
    <t>3806324LUM</t>
  </si>
  <si>
    <t>3658804LUM</t>
  </si>
  <si>
    <t>3805869LUM</t>
  </si>
  <si>
    <t>3805985LUM</t>
  </si>
  <si>
    <t>3806040LUM</t>
  </si>
  <si>
    <t>3805748LUM</t>
  </si>
  <si>
    <t>3672591LUM</t>
  </si>
  <si>
    <t>3661762LUM</t>
  </si>
  <si>
    <t>1CT/50EA</t>
  </si>
  <si>
    <t>SMITH &amp; NEPHEW INC - WOUND MANAGEMENT DIVISION</t>
  </si>
  <si>
    <t>3658629LUM</t>
  </si>
  <si>
    <t>3673944LUM</t>
  </si>
  <si>
    <t>3671439LUM</t>
  </si>
  <si>
    <t>3659477LUM</t>
  </si>
  <si>
    <t>3665368LUM</t>
  </si>
  <si>
    <t>1CA/6BX/10EA</t>
  </si>
  <si>
    <t>1CA/4BX/15EA</t>
  </si>
  <si>
    <t>TIER 3:  &gt;= $100,000. TOTAL PRODUCT PURCHASES ($ PER CALENDAR YEAR).</t>
  </si>
  <si>
    <t>4703759DRP</t>
  </si>
  <si>
    <t>3659889LUM</t>
  </si>
  <si>
    <t>3671431LUM</t>
  </si>
  <si>
    <t>MOLNLYCKE HEALTH CARE US, LLC</t>
  </si>
  <si>
    <t>MOLNLYCKE HEALTHCARE US LLC</t>
  </si>
  <si>
    <t>MOLNLYCKE HEALTH CARE AB</t>
  </si>
  <si>
    <t>3671453LUM</t>
  </si>
  <si>
    <t>3668678LUM</t>
  </si>
  <si>
    <t>3662709LUM</t>
  </si>
  <si>
    <t>3668958LUM</t>
  </si>
  <si>
    <t>1CA/2BX/5EA</t>
  </si>
  <si>
    <t>3670117LUM</t>
  </si>
  <si>
    <t>3659687LUM</t>
  </si>
  <si>
    <t>4703529DRP</t>
  </si>
  <si>
    <t>3661364LUM</t>
  </si>
  <si>
    <t>4703729DRP</t>
  </si>
  <si>
    <t>4703854DRP</t>
  </si>
  <si>
    <t>3659038LUM</t>
  </si>
  <si>
    <t>3671424LUM</t>
  </si>
  <si>
    <t>3668867LUM</t>
  </si>
  <si>
    <t>3660554LUM</t>
  </si>
  <si>
    <t>3671452LUM</t>
  </si>
  <si>
    <t>3658216LUM</t>
  </si>
  <si>
    <t>3663004LUM</t>
  </si>
  <si>
    <t>BUSSE HOSPITAL DISPOSABLES</t>
  </si>
  <si>
    <t>3663009LUM</t>
  </si>
  <si>
    <t>3672549LUM</t>
  </si>
  <si>
    <t>3660941LUM</t>
  </si>
  <si>
    <t>1CA/8BX/25EA</t>
  </si>
  <si>
    <t>4600667LUM</t>
  </si>
  <si>
    <t>ASCENDRIVE TIER:  70% PARTICIPATION. ASCENDRIVE PRICING (% PARTICIPATION).</t>
  </si>
  <si>
    <t>AD-NS-1328</t>
  </si>
  <si>
    <t>URGO MEDICAL NORTH AMERICA</t>
  </si>
  <si>
    <t>URGO MEDICAL</t>
  </si>
  <si>
    <t>TIER 9:  AGGREGATION TIER: &lt; 55% PARTICIPATION. TOTAL PRODUCT PURCHASES (% PARTICIPATION OR $ PER CALENDAR YEAR).</t>
  </si>
  <si>
    <t>4600778LUM</t>
  </si>
  <si>
    <t>4600832LUM</t>
  </si>
  <si>
    <t>4600575LUM</t>
  </si>
  <si>
    <t>4600899LUM</t>
  </si>
  <si>
    <t>4600816LUM</t>
  </si>
  <si>
    <t>4600468LUM</t>
  </si>
  <si>
    <t>SKIN INTEGRITY: PRIMARY/SECONDARY WOUND CARE DRESSINGS AND WOUND DEBRIDEMENT</t>
  </si>
  <si>
    <t>DRESSING FOAM MEPILEX BORDER ADHESIVE SELF-ADHERENT PAD 4IN X 12IN BORDERED MOISTURE HIGH ABSORBENT SILICONE 5/BX</t>
  </si>
  <si>
    <t>DRESSING MEPILEX BORDER 4X12</t>
  </si>
  <si>
    <t>1CA/5BX/5EA</t>
  </si>
  <si>
    <t>DRESSING FOAM MEPILEX BORDER FLEX ADHESIVE 3IN X 3IN SQUARE 5-LAYER BORDERED ABSORBENT CONFORMABLE 5/BX</t>
  </si>
  <si>
    <t>DRESSING MEPILEX AG 3X3IN</t>
  </si>
  <si>
    <t>1CA/10BX/5EA</t>
  </si>
  <si>
    <t>DRESSING FOAM MEPILEX ADHESIVE 16CM X 20CM SACRUM 5-LAYER BORDERED ABSORBENT CONFORMABLE SILICONE STERILE 10/BX</t>
  </si>
  <si>
    <t>DRESSING MEPILEX SACR 6.3X7.9</t>
  </si>
  <si>
    <t>DRESSING FOAM MEPILEX BORDER FLEX ADHESIVE 4IN X 4IN SQUARE 5-LAYER BORDERED ABSORBENT CONFORMABLE 5/BX</t>
  </si>
  <si>
    <t>DRESSING MEPILEX BORDER 4X4IN</t>
  </si>
  <si>
    <t>TIER 4:  $275,000 TO &lt; $325,000. TOTAL PRODUCT PURCHASES ($ OR % PARTICIPATION PER CALENDAR YEAR).</t>
  </si>
  <si>
    <t>4352UR250381</t>
  </si>
  <si>
    <t>CUR250381</t>
  </si>
  <si>
    <t>DRESSING PETROLATUM CURAD NON-ADHERENT 3IN X 8IN NON-OCCLUSIVE KNITTED IMPREGNATED CONFORMABLE HIGH POROUS WHITE CELLULOSE ACETATE OIL EMULSION GAUZE STERILE 144/CA</t>
  </si>
  <si>
    <t>DRESSING CURAD GAUZE OIL 3X8</t>
  </si>
  <si>
    <t>PP-NS-1327</t>
  </si>
  <si>
    <t>DRESSING FOAM MEPILEX BORDER ADHESIVE SELF-ADHERENT PAD 4IN X 10IN BORDERED MOISTURE HIGH ABSORBENT SILICONE 5/BX</t>
  </si>
  <si>
    <t>DRESSING MEPILEX 4X10</t>
  </si>
  <si>
    <t>1CA/7BX/5EA</t>
  </si>
  <si>
    <t>TAPE DRESSING HYPAFIX ADHESIVE ROLL 2IN X 10YD STRETCH NON-WOVEN WATER-RESISTANT WHITE POLYESTER POLYACRYLATE W/LINER 24/CA</t>
  </si>
  <si>
    <t>HYPAFIX 2'X10YRDS</t>
  </si>
  <si>
    <t>4352SC9445EP</t>
  </si>
  <si>
    <t>MSC9445EP</t>
  </si>
  <si>
    <t>DRESSING WOUND MAXORB EXTRA AG+ NON-ADHERENT PRIMARY 4IN X 4.75IN ANTIMICROBIAL ODOR CONTROL HIGH ABSORBENT GELLING IONIC SILVER CALCIUM ALGINATE CMC STERILE 50/CA EDUCATIONAL PACK</t>
  </si>
  <si>
    <t>DRESSING MAXORB XTRA AG 4X4.75</t>
  </si>
  <si>
    <t>3673199DRP</t>
  </si>
  <si>
    <t>DRESSING PETROLATUM VASELINE CISION NON-ADHERENT 1IN X 8IN IMPREGNATED ABSORBENT CONFORMABLE WHITE FINE MESH GAUZE OIL EMULSION STERILE 50/BX FOIL PACK</t>
  </si>
  <si>
    <t>IFOB</t>
  </si>
  <si>
    <t>PP-NS-1320</t>
  </si>
  <si>
    <t>1CA/4BX/1PK/50EA</t>
  </si>
  <si>
    <t>4352MSC6008</t>
  </si>
  <si>
    <t>MSC6008</t>
  </si>
  <si>
    <t>CLEANSER WOUND SKINTEGRITY 8OZ TRIGGER SPRAY NO-RINSE NONIONIC SURFACTANT NON-CYTOTOXIC 6/CA</t>
  </si>
  <si>
    <t>CLEANSER SKINTEGRITY WND 8OZ</t>
  </si>
  <si>
    <t>4352UR250330</t>
  </si>
  <si>
    <t>CUR250330</t>
  </si>
  <si>
    <t>DRESSING PETROLATUM CURAD NON-ADHERENT 3IN X 3IN NON-OCCLUSIVE KNITTED IMPREGNATED CONFORMABLE HIGH POROUS WHITE COTTON CELLULOSE ACETATE OIL EMULSION GAUZE STERILE 600/CA</t>
  </si>
  <si>
    <t>DRESSING OIL EMULS CURAD 3X3</t>
  </si>
  <si>
    <t>DRESSING FOAM MEPILEX SELF-ADHERENT CUT-TO-FIT 4IN X 4IN ABSORBENT SILICONE 5/BX</t>
  </si>
  <si>
    <t>DRESSING MEPILEX 4X4</t>
  </si>
  <si>
    <t>1CA/14BX/5EA</t>
  </si>
  <si>
    <t>3666832LUM</t>
  </si>
  <si>
    <t>TIER 3:  &gt;= $50,000. TOTAL PRODUCT PURCHASES ($ PER CALENDAR YEAR).</t>
  </si>
  <si>
    <t>CLEANSER WOUND VASHE 475ML INSTILLATION BOTTLE HOCL NACL NON-CYTOTOXIC PH NORMAL BIOCOMPATIBLE 12/CA</t>
  </si>
  <si>
    <t>SOLUTION WOUND VASHE 475ML</t>
  </si>
  <si>
    <t>PP-NS-1330</t>
  </si>
  <si>
    <t>4352R251390W</t>
  </si>
  <si>
    <t>CUR251390W</t>
  </si>
  <si>
    <t>DRESSING PETROLATUM CURAD NON-ADHERENT OVERWRAP 3IN X 9IN OCCLUSIVE IMPREGNATED ABSORBENT CONFORMABLE WHITE COTTON FINE MESH OIL EMULSION GAUZE STERILE 72/CA</t>
  </si>
  <si>
    <t>DRESSING PETRL OVERWRAP 3X9</t>
  </si>
  <si>
    <t>ROBERT BUSSE &amp; COMPANY INC</t>
  </si>
  <si>
    <t>SHIELD WOUND IRRIGATION SAF-SHIELD SPLASH GUARD PROTECTIVE DOME STERILE F/SYRINGE LUER LOCK SLIP-FIT</t>
  </si>
  <si>
    <t>GUARD IRR SPLASH STL</t>
  </si>
  <si>
    <t>4352MSC4004</t>
  </si>
  <si>
    <t>MSC4004</t>
  </si>
  <si>
    <t>TAPE MEDICAL MEDIFIX ADHESIVE ROLL RETENTION 4IN X 11YD NON-PERFORATED LOW-SENSITIVITY NON-WOVEN WATER-RESISTANT CLOTH W/SPLIT RELEASE LINER EA</t>
  </si>
  <si>
    <t>DRESSING MEDIFIX RETN 4INX11YD</t>
  </si>
  <si>
    <t>TIER 5:  &gt;= $500,000. TOTAL PRODUCT PURCHASES ($ PER CALENDAR YEAR).</t>
  </si>
  <si>
    <t>CLEANSER WOUND FIRST-AID 8OZ DERMAL NOZZLE TRIGGER SPRAY BOTTLE ANTIMICROBIAL ANTISEPTIC NO-RINSE BENZETHONIUM CHLORIDE POLYSORBATE 20 12/CA</t>
  </si>
  <si>
    <t>WOUND CLEANSER 8 OZ. SPRAY BOT</t>
  </si>
  <si>
    <t>PP-NS-1329</t>
  </si>
  <si>
    <t>1CA/12BX/1EA</t>
  </si>
  <si>
    <t>4352UR253180</t>
  </si>
  <si>
    <t>CUR253180</t>
  </si>
  <si>
    <t>DRESSING PETROLATUM CURAD NON-ADHERENT 1IN X 8IN OCCLUSIVE IMPREGNATED ABSORBENT CONFORMABLE WHITE 3% BTP XEROFORM COTTON FINE MESH OIL EMULSION GAUZE STERILE 200/CA</t>
  </si>
  <si>
    <t>DRESSING CURAD XEROFRM STL 1X8</t>
  </si>
  <si>
    <t>CARLE FOUNDATION HOSPITAL</t>
  </si>
  <si>
    <t>DRESSING COMPOSITE COVADERM NON-ADHERENT ISLAND PAD 4IN X 6IN MULTI-LAYER SUPER ABSORBENT 1000/BX</t>
  </si>
  <si>
    <t>DIABETES BOOKLET</t>
  </si>
  <si>
    <t>46-002N</t>
  </si>
  <si>
    <t>8647405BILL</t>
  </si>
  <si>
    <t>ABS-4005</t>
  </si>
  <si>
    <t>DRESSING WOUND JUMPSTART ADHESIVE 1.5IN X 8IN 3-LAYER ANTIMICROBIAL SEMI-OCCLUSIVE ABSORBENT SILVER ZINC POLYESTER POLYURETHANE</t>
  </si>
  <si>
    <t>1.5 X 8 SINGLE CONTACT LAYER</t>
  </si>
  <si>
    <t>ABS-4054</t>
  </si>
  <si>
    <t>DRESSING WOUND JUMPSTART ADHESIVE 2.5IN DIA 1IN DIA PAD HELIX 3-LAYER BORDERED ANTIMICROBIAL SEMI-OCCLUSIVE ABSORBENT SILVER ZINC POLYESTER POLYURETHANE</t>
  </si>
  <si>
    <t>2.5 DIAMETER HELIX COMPOSITE L</t>
  </si>
  <si>
    <t>3658652BILL</t>
  </si>
  <si>
    <t>TIER 1:  NO COMMITMENT REQUIRED, PMDF NOT REQUIRED. TOTAL PRODUCT PURCHASES ($ AND % PER PARTICIPATION PER CALENDAR YEAR).</t>
  </si>
  <si>
    <t>607-105-660</t>
  </si>
  <si>
    <t>DRESSING BIOLOGICAL PRIMATRIX AG DERMAL REPAIR SCAFFOLD 6CM X 6CM RECTANGLE ANTIMICROBIAL ACELLULAR TRIMMABLE FETAL BOVINE DERMIS COLLAGEN SILVER MESH MATRIX STERILE BIOCOMPATIBLE</t>
  </si>
  <si>
    <t>PRIMATRIX AG 2:1 MESHED 6 X 6</t>
  </si>
  <si>
    <t>PP-NS-1325</t>
  </si>
  <si>
    <t>4352UR251180</t>
  </si>
  <si>
    <t>CUR251180</t>
  </si>
  <si>
    <t>DRESSING PETROLATUM CURAD NON-ADHERENT 1IN X 8IN OCCLUSIVE IMPREGNATED WOVEN CONFORMABLE WHITE COTTON OIL EMULSION GAUZE STERILE 200/CA</t>
  </si>
  <si>
    <t>DRESSING CURAD PETROL STL 1X8</t>
  </si>
  <si>
    <t>3664875LUM</t>
  </si>
  <si>
    <t>SZM00313H</t>
  </si>
  <si>
    <t>CLEANSER WOUND VASHE 250ML BOTTLE HOCL NACL NON-CYTOTOXIC PH NORMAL BIOCOMPATIBLE 12/CA</t>
  </si>
  <si>
    <t>VASHE WOUND SOLLUTION</t>
  </si>
  <si>
    <t>4352UR251272</t>
  </si>
  <si>
    <t>CUR251272</t>
  </si>
  <si>
    <t>DRESSING PETROLATUM CURAD NON-ADHERENT 1/2IN X 72IN OCCLUSIVE IMPREGNATED CONFORMABLE WHITE COTTON OIL EMULSION GAUZE STERILE 72/CA</t>
  </si>
  <si>
    <t>GAUZE CURAD PETROLATUM .5X72</t>
  </si>
  <si>
    <t>VASHE</t>
  </si>
  <si>
    <t>MHC394190</t>
  </si>
  <si>
    <t>DRESSING FOAM MEPILEX TRANSFER AG SELF-ADHERENT CUT-TO-FIT 4IN X 5IN THIN CONTACT LAYER ANTIMICROBIAL ABSORBENT CONFORMABLE SILVER 5/BX</t>
  </si>
  <si>
    <t>DRESSING MEPILEX TRANS AG 4X5</t>
  </si>
  <si>
    <t>3661555LUM</t>
  </si>
  <si>
    <t>CAPSTONE LN: ACCESS TIER</t>
  </si>
  <si>
    <t>ZETUVIT PLUS NON-BORDER SUPERABSORBENT DRESSINGS 6" X 8" / 15CM X 20CM</t>
  </si>
  <si>
    <t>ZETUVIT 6X8</t>
  </si>
  <si>
    <t>CAP-MM-149</t>
  </si>
  <si>
    <t>DRESSING WOUND FILLER TRIAD PASTE 6OZ HYDROPHILIC AUTOLYTIC DEBRIDEMENT ZINC OXIDE STERILE 12/BX</t>
  </si>
  <si>
    <t>COLOPLAST TRIAD HYDROPHILIC WO</t>
  </si>
  <si>
    <t>PP-NS-1321</t>
  </si>
  <si>
    <t>ALA394190H</t>
  </si>
  <si>
    <t>4352SC7044EP</t>
  </si>
  <si>
    <t>MSC7044EP</t>
  </si>
  <si>
    <t>DRESSING WOUND MAXORB EXTRA NON-ADHERENT SHEET PRIMARY 4IN X 4IN SQUARE VERTICALLY WICKING HIGH ABSORBENT GELLING NON-WOVEN CALCIUM ALGINATE CMC STERILE 50/CA EDUCATIONAL PACK</t>
  </si>
  <si>
    <t>DRESSING MAXORB ALGINATE 4X4IN</t>
  </si>
  <si>
    <t>4352MSC5544</t>
  </si>
  <si>
    <t>MSC5544</t>
  </si>
  <si>
    <t>DRESSING HYDROCOLLOID EXUDERM ODORSHIELD PROTECTIVE BARRIER 4IN X 4IN SQUARE TAPERED EDGE LOW-PROFILE ODOR CONTROL TRANSLUCENT CYCLODEXTRIN STERILE 10/BX</t>
  </si>
  <si>
    <t>DRESSING EXUDERM ODRSHIELD 4X4</t>
  </si>
  <si>
    <t>3671427LUM</t>
  </si>
  <si>
    <t>3660334LUM</t>
  </si>
  <si>
    <t>VASHE WOUND SOLUTION</t>
  </si>
  <si>
    <t>30168-130</t>
  </si>
  <si>
    <t>TAPE DRESSING HYPAFIX ADHESIVE ROLL 4IN X 10YD STRETCH NON-WOVEN WATER-RESISTANT WHITE POLYESTER POLYACRYLATE W/LINER 24/CA</t>
  </si>
  <si>
    <t>HYPA FIX 4X10</t>
  </si>
  <si>
    <t>CON413122</t>
  </si>
  <si>
    <t>ZETUVIT PLUS SILICONE BORDER SUPERABSORBENT DRESSINGS 6" X 10" / 15CM X 25CM</t>
  </si>
  <si>
    <t>ZETUVIT PLUS SILICONE BORDER6X</t>
  </si>
  <si>
    <t>607-105-880</t>
  </si>
  <si>
    <t>DRESSING BIOLOGICAL PRIMATRIX AG DERMAL REPAIR SCAFFOLD 8CM X 8CM RECTANGLE ANTIMICROBIAL ACELLULAR TRIMMABLE FETAL BOVINE DERMIS COLLAGEN SILVER MESH MATRIX STERILE BIOCOMPATIBLE</t>
  </si>
  <si>
    <t>PRIMATRIX AG 2:1 MESHED 8 X 8</t>
  </si>
  <si>
    <t>4352MSC4002</t>
  </si>
  <si>
    <t>MSC4002</t>
  </si>
  <si>
    <t>TAPE MEDICAL MEDIFIX ADHESIVE ROLL RETENTION 2IN X 11YD NON-PERFORATED LOW-SENSITIVITY NON-WOVEN WATER-RESISTANT CLOTH W/SPLIT RELEASE LINER EA</t>
  </si>
  <si>
    <t>DRESSING MEDIFIX RETN 2INX11YD</t>
  </si>
  <si>
    <t>3671156LUM</t>
  </si>
  <si>
    <t>DRESSING GEL SOLOSITE 3OZ FLIP-TOP TUBE HYDROGEL PRESERVATIVE STERILE 12/CA</t>
  </si>
  <si>
    <t>SOLOSITE</t>
  </si>
  <si>
    <t>VASHE WOUND  SOLUTION</t>
  </si>
  <si>
    <t>3671428LUM</t>
  </si>
  <si>
    <t>CLEANSER WOUND 4OZ DERMAL SQUEEZE BOTTLE NO-RINSE NON-CYTOTOXIC NON-STERILE 12/CA</t>
  </si>
  <si>
    <t>WOUND CLEANSER MCKESSON 4 OZ.</t>
  </si>
  <si>
    <t>CLEANSER WOUND PURACYN PLUS OTC 16.9OZ TRIGGER SPRAY BOTTLE ANTIMICROBIAL ELECTROLYZED WATER HOCL NAOCL NACL PHOSPHATE NON-CYTOTOXIC NON-STERILE 6/CA</t>
  </si>
  <si>
    <t>PURACYN PLUS OTC, MCK WND/SKN</t>
  </si>
  <si>
    <t>186-6004</t>
  </si>
  <si>
    <t>DRESSING RETENTION TAPE WITH L</t>
  </si>
  <si>
    <t>SM00302</t>
  </si>
  <si>
    <t>DRESSING WOUND DRAWTEX NON-ADHERENT CUT-TO-FIT 4IN X 4IN SQUARE ABSORBENT HYDROCONDUCTIVE WHITE LEVAFIBER F/TRACHEOSTOMY 10/BX</t>
  </si>
  <si>
    <t>DRAWTEX HYDROCONDUCTIVE WOUND</t>
  </si>
  <si>
    <t>3671672LUM</t>
  </si>
  <si>
    <t>4352UR253590</t>
  </si>
  <si>
    <t>CUR253590</t>
  </si>
  <si>
    <t>DRESSING PETROLATUM CURAD NON-ADHERENT 5IN X 9IN OCCLUSIVE IMPREGNATED ABSORBENT CONFORMABLE WHITE 3% BTP XEROFORM COTTON FINE MESH OIL EMULSION GAUZE STERILE 200/CA</t>
  </si>
  <si>
    <t>DRESSING CURAD XEROFORM 5X9</t>
  </si>
  <si>
    <t>ZETUVIT 6X8 INCH NON WOVEN</t>
  </si>
  <si>
    <t>4352NON8000</t>
  </si>
  <si>
    <t>NON8000</t>
  </si>
  <si>
    <t>DRESSING GEL DERMA-GEL NON-ADHERENT SHEET PRIMARY 4IN X 4IN SQUARE WAFER HIGH ABSORBENT 65% GLYCERIN HYDROGEL PAD STERILE 100/CA</t>
  </si>
  <si>
    <t>DRESSING DERMA-GEL STL 4X4IN</t>
  </si>
  <si>
    <t>VASHE  WOUND SOLUTION</t>
  </si>
  <si>
    <t>TIER 4:  &gt; $150,000* OR 75% COMMITMENT IN 3 SUB-CATEGORIES. TOTAL PRODUCT PURCHASES ($ AND/OR COMMITMENT PER CALENDAR YEAR).</t>
  </si>
  <si>
    <t>M1563L</t>
  </si>
  <si>
    <t>1563L</t>
  </si>
  <si>
    <t>DRESSING FOAM RESTON SELF-ADHESIVE ROLL LIGHT SUPPORT 4IN X 196IN CONFORMABLE 5/CA</t>
  </si>
  <si>
    <t>TAPE FOAM 4IN ROLL SELFADH</t>
  </si>
  <si>
    <t>PP-NS-1323</t>
  </si>
  <si>
    <t>1CA/5BG/1RL</t>
  </si>
  <si>
    <t>3671670LUM</t>
  </si>
  <si>
    <t>4352UR251318</t>
  </si>
  <si>
    <t>CUR251318</t>
  </si>
  <si>
    <t>DRESSING PETROLATUM CURAD NON-ADHERENT 3IN X 18IN OCCLUSIVE IMPREGNATED CONFORMABLE WHITE COTTON FINE MESH OIL EMULSION GAUZE STERILE 72/CA</t>
  </si>
  <si>
    <t>DRESSING CURAD PTRLTM STL 3X18</t>
  </si>
  <si>
    <t>3671828LUM</t>
  </si>
  <si>
    <t>4070-00</t>
  </si>
  <si>
    <t>CLEANSER WOUND 4OZ PUMP SPRAY BOTTLE BENZOIN TINCTURE ISOPROPYL ALCOHOL NON-RADIOLUCENT F/OSTOMY</t>
  </si>
  <si>
    <t>SKIN BARRIER SPRAY 4OZ</t>
  </si>
  <si>
    <t>3671429LUM</t>
  </si>
  <si>
    <t>3658005LUM</t>
  </si>
  <si>
    <t>3671669LUM</t>
  </si>
  <si>
    <t>3670677LUM</t>
  </si>
  <si>
    <t>3661702LUM</t>
  </si>
  <si>
    <t>1879-87</t>
  </si>
  <si>
    <t>DRESSING HYDROCOLLOID DUODERM HYDROACTIVE 30GM PRESERVATIVE-FREE CLEAR HYDROGEL STERILE 3/BX</t>
  </si>
  <si>
    <t>GEL DOUDERM HYDROACTIVE 30G</t>
  </si>
  <si>
    <t>AD-NS-1322</t>
  </si>
  <si>
    <t>1CA/60BX/3EA</t>
  </si>
  <si>
    <t>DRESSING FOAM MEPILEX BORDER AG SELF-ADHERENT 4IN X 10IN MULTI-LAYER BORDERED ANTIMICROBIAL ABSORBENT SILVER 5/BX</t>
  </si>
  <si>
    <t>DRESSING MEPILEX AG 10X25CM</t>
  </si>
  <si>
    <t>DRESSING FOAM MEPILEX BORDER AG POST-OP ADHESIVE 10CM X 30CM CONTACT LAYER BORDERED ANTIMICROBIAL ABSORBENT CONFORMABLE SILVER SILICONE 5/BX</t>
  </si>
  <si>
    <t>DRESSING MEPILEX POST OP 4X12</t>
  </si>
  <si>
    <t>MHC294199</t>
  </si>
  <si>
    <t>HARTMANN</t>
  </si>
  <si>
    <t>DRESSING FOAM PROXIMEL AG ADHESIVE 4IN X 12IN 2IN X 9.4IN PAD 5-LAYER BORDERED ANTIMICROBIAL AIR PERMEABLE WATERPROOF SILVER SILICONE 5/BX</t>
  </si>
  <si>
    <t>DRESSING PROXIMEL AG 4X12IN</t>
  </si>
  <si>
    <t>4352MSC5566</t>
  </si>
  <si>
    <t>MSC5566</t>
  </si>
  <si>
    <t>DRESSING HYDROCOLLOID EXUDERM ODORSHIELD PROTECTIVE BARRIER 6IN X 6IN SQUARE TAPERED EDGE LOW-PROFILE ODOR CONTROL TRANSLUCENT CYCLODEXTRIN STERILE 5/BX</t>
  </si>
  <si>
    <t>DRESSING EXUDERM ODRSHIELD 6X6</t>
  </si>
  <si>
    <t>DRESSING FOAM PROXIMEL POST-OP 4IN X 12IN 5-CONTACT LAYER BORDERED ABSORBENT NON-WOVEN POLYURETHANE SILICONE 5/BX</t>
  </si>
  <si>
    <t>DRESSING PROXIMEL FOAM 4X12IN</t>
  </si>
  <si>
    <t>DRESSING HYDROCOLLOID RESTORE SELF-ADHESIVE NON-ADHERENT 4IN X 4IN SQUARE EXTRA-THIN OCCLUSIVE SEMIPERMEABLE BACTERIAL/VIRAL BARRIER ABSORBENT FLEXIBLE BACKING W/WOUND MEASURING GUIDE STERILE 5/BX</t>
  </si>
  <si>
    <t>WOUND DRESSING RESTORE XTH 4X4</t>
  </si>
  <si>
    <t>3668299LUM</t>
  </si>
  <si>
    <t>4703392DRP</t>
  </si>
  <si>
    <t>SILICONE FOAM DRESSING PROXIME</t>
  </si>
  <si>
    <t>ALA394190Z</t>
  </si>
  <si>
    <t>MHC395790A</t>
  </si>
  <si>
    <t>DRESSING WOUND AQUACEL AG ADVANTAGE 0.75IN X 18IN RIBBON ANTIMICROBIAL ABSORBENT GELLING SILVER HYDROFIBER 5/BX</t>
  </si>
  <si>
    <t>DRESSING AQUACEL AG .75X18</t>
  </si>
  <si>
    <t>3672951LUM</t>
  </si>
  <si>
    <t>DRESSING HYDROCOLLOID DUODERM SIGNAL CGF ADHESIVE MATRIX 4IN X 4IN SQUARE BORDERED OCCLUSIVE TAPERED EDGE CHANGE INDICATOR BEIGE STERILE 5/BX</t>
  </si>
  <si>
    <t>DUODERM</t>
  </si>
  <si>
    <t>1CA/30BX/5EA</t>
  </si>
  <si>
    <t>RESTORE EXTRA THIN HYDROCOLLOI</t>
  </si>
  <si>
    <t>4703962DRP</t>
  </si>
  <si>
    <t>ALA595300Z</t>
  </si>
  <si>
    <t>DRESSING, MEPILEX, 4X4 - 5/BX</t>
  </si>
  <si>
    <t>3670929LUM</t>
  </si>
  <si>
    <t>DRESSING WOUND 3/4IN X 12IN ROPE NON-OCCLUSIVE HIGH ABSORBENT TRIMMABLE WHITE CALCIUM ALGINATE HYDROFIBER STERILE 50/CA</t>
  </si>
  <si>
    <t>DRESSING SORBSAN 12IN ROPE</t>
  </si>
  <si>
    <t>1CA/10BX/5PK/1EA</t>
  </si>
  <si>
    <t>DRESSING FOAM MEPILEX BORDER SELF-ADHERENT PAD 3IN X 3IN BORDERED MOISTURE HIGH ABSORBENT WATERPROOF SILICONE 5/BX</t>
  </si>
  <si>
    <t>MEPILEX BORDER 3X3</t>
  </si>
  <si>
    <t>3670129LUM</t>
  </si>
  <si>
    <t>3662827LUM</t>
  </si>
  <si>
    <t>DRESSING FOAM MEPILEX BORDER POST-OP SELF-ADHERENT 10CM X 20CM BORDERED CONFORMABLE SILICONE 5/BX</t>
  </si>
  <si>
    <t>FOAM DRESSING MEPILEX  4X8</t>
  </si>
  <si>
    <t>3664675LUM</t>
  </si>
  <si>
    <t>DUODERM HYDROCOLLOID DRESSING</t>
  </si>
  <si>
    <t>FOAM DRESSING MEPILEX  4X4</t>
  </si>
  <si>
    <t>3667737LUM</t>
  </si>
  <si>
    <t>DRESSING HYDROCOLLOID DUODERM CGF 4IN X 4IN SQUARE BORDERED CONTROL GEL HIGH ABSORBENT STERILE 5/BX</t>
  </si>
  <si>
    <t>DUODERM CGF CONTROL GEL FORMUL</t>
  </si>
  <si>
    <t>RGFBROPE</t>
  </si>
  <si>
    <t>DRESSING WOUND NON-ADHERENT COHESIVE 0.75IN X 18IN REINFORCED HIGH ABSORBENT GELLING HIGH M CALCIUM SODIUM ALGINATE HYDROFIBER 5/BX</t>
  </si>
  <si>
    <t>DRESSING ALGISITE M 3/4IN X 12</t>
  </si>
  <si>
    <t>DUODERM HYRDOCOLLOID DRESSING</t>
  </si>
  <si>
    <t>3671761LUM</t>
  </si>
  <si>
    <t>DRESSING FOAM MEPILEX BORDER FLEX ADHESIVE 6IN X 6IN SQUARE 5-LAYER BORDERED ABSORBENT CONFORMABLE 5/BX</t>
  </si>
  <si>
    <t>MEPILEX BORDER FLEX</t>
  </si>
  <si>
    <t>3658394LUM</t>
  </si>
  <si>
    <t>1876-60B</t>
  </si>
  <si>
    <t>HYDROCOLLOID DRESSING DUODERM</t>
  </si>
  <si>
    <t>10-8100-C</t>
  </si>
  <si>
    <t>DRESSING GAUZE BURN CUT-TO-FIT 16INW X 28INL X 23INH ARM LATEX-FREE STERILE 1/PK</t>
  </si>
  <si>
    <t>PACK BURN ADULT ARM</t>
  </si>
  <si>
    <t>1CA/6PK/1EA</t>
  </si>
  <si>
    <t>FERRIS MFG. CORP.</t>
  </si>
  <si>
    <t>FE5244</t>
  </si>
  <si>
    <t>DRESSING FOAM POLYMEM NON-ADHESIVE ROLL 4IN X 24IN SEMIPERMEABLE HYDROPHILIC SUPER ABSORBENT FILM POLYURETHANE 4/BX</t>
  </si>
  <si>
    <t>DRESSING POLYMEM 4X24 NON ADH</t>
  </si>
  <si>
    <t>PP-NS-1324</t>
  </si>
  <si>
    <t>1CA/2BX/4RL</t>
  </si>
  <si>
    <t>DRESSING GEL MCKESSON SHEET COVER 4IN X 4IN SQUARE HYDROGEL NON-CYTOTOXIC STERILE 1/PK</t>
  </si>
  <si>
    <t>4 X 4 HYDROGEL SHEET</t>
  </si>
  <si>
    <t>61-82044</t>
  </si>
  <si>
    <t>1CA/4BX/10PK/1EA</t>
  </si>
  <si>
    <t>FERRIS MFG CORP</t>
  </si>
  <si>
    <t>DRESSING FOAM POLYMEM SURGICAL MAX ADHESIVE 4.7IN X 10.2IN 2.7IN X 8.25IN PAD BORDERED SEMIPERMEABLE HYDROPHILIC SUPER ABSORBENT FILM POLYURETHANE F/CESAREAN SECTION 5/BX</t>
  </si>
  <si>
    <t>DRESSING CSECTION POLYMEM</t>
  </si>
  <si>
    <t>DRESSING FOAM AQUACEL PRO ADHESIVE 4IN X 4IN SQUARE MULTI-LAYER BORDERED ABSORBENT WATERPROOF TAN HYDROFIBER SILICONE STERILE 10/BX</t>
  </si>
  <si>
    <t>DRESSING AQUACEL FOAM PRO 4X4</t>
  </si>
  <si>
    <t>UTD59480200Z</t>
  </si>
  <si>
    <t>DRESSING WOUND ALGISITE M NON-ADHERENT 4IN X 4IN MOLDED FOLDED HIGH ABSORBENT CALCIUM ALGINATE MANNURONIC ACID FIBER 10/PK</t>
  </si>
  <si>
    <t>DRESSING ALGISITE M 4X4</t>
  </si>
  <si>
    <t>JJMA028B</t>
  </si>
  <si>
    <t>DRESSING BIOLOGICAL PROMOGRAN PRISMA MATRIX 4.34IN X 28IN 4.34 SQIN HEXAGONAL CONTACT LAYER ANTIMICROBIAL FREEZE-DRIED 55% COLLAGEN 44% OXIDIZED REGENERATED CELLULOSE 1% SILVER BIODEGRADABLE F/ULCER 1</t>
  </si>
  <si>
    <t>PROMOGRAN PRISMA</t>
  </si>
  <si>
    <t>MA028</t>
  </si>
  <si>
    <t>1BX/4CT/10EA</t>
  </si>
  <si>
    <t>DRESSING WOUND AQUACEL AG ADVANTAGE 4IN X 5IN ANTIMICROBIAL ABSORBENT GELLING SILVER HYDROFIBER STERILE 10/BX</t>
  </si>
  <si>
    <t>DRESSING AQUACELL AG 4X5</t>
  </si>
  <si>
    <t>1CA/20BX/10EA</t>
  </si>
  <si>
    <t>DRESSING WOUND AQUACEL EXTRA NON-ADHERENT 4IN X 5IN SQUARE 2-LAYER HIGH ABSORBENT GELLING HYDROFIBER STERILE 10/BX</t>
  </si>
  <si>
    <t>DRESSING AQUACELL EXTRA 4X5</t>
  </si>
  <si>
    <t>HTP509342</t>
  </si>
  <si>
    <t>DRESSING WOUND URGOTUL AG RESTORE NON-ADHERENT 6IN X 8IN CONTACT LAYER ANTIMICROBIAL GELLING SILVER MESH</t>
  </si>
  <si>
    <t>DRESSING URGOTUL 6X8 AG</t>
  </si>
  <si>
    <t>MHC289500</t>
  </si>
  <si>
    <t>DRESSING TRANSPARENT MEPITEL ONE NON-ADHERENT 4IN X 7IN 1-SIDED CONTACT LAYER ABSORBENT CONFORMABLE POLYURETHANE SILICONE OPEN MESH 10/BX</t>
  </si>
  <si>
    <t>DRESSING MEPITEL ONE WOUND</t>
  </si>
  <si>
    <t>1CA/7BX/10EA</t>
  </si>
  <si>
    <t>DRESSING FOAM FOAMLITE ADHESIVE 4IN X 4IN SQUARE THIN CONFORMABLE FILM FLEXIBLE SILICONE STERILE 10/BX</t>
  </si>
  <si>
    <t>4352SC7022EP</t>
  </si>
  <si>
    <t>MSC7022EP</t>
  </si>
  <si>
    <t>DRESSING WOUND MAXORB EXTRA NON-ADHERENT SHEET PRIMARY 2IN X 2IN SQUARE VERTICALLY WICKING HIGH ABSORBENT GELLING NON-WOVEN CALCIUM ALGINATE CMC STERILE 100/CA EDUCATIONAL PACK</t>
  </si>
  <si>
    <t>DRESSING MAXORB XTRA ALG 2X2</t>
  </si>
  <si>
    <t>EL00302BX - DRAWTEX HYDROCONDU</t>
  </si>
  <si>
    <t>HTP509341</t>
  </si>
  <si>
    <t>DRESSING WOUND URGOTUL AG RESTORE NON-ADHERENT 4IN X 5IN CONTACT LAYER ANTIMICROBIAL GELLING SILVER</t>
  </si>
  <si>
    <t>DRESSING URGOTUL 4X5 AG</t>
  </si>
  <si>
    <t>DRESSING FOAM AQUACEL PRO ADHESIVE 6IN X 6IN SQUARE MULTI-LAYER BORDERED ABSORBENT WATERPROOF TAN HYDROFIBER SILICONE STERILE 10/BX</t>
  </si>
  <si>
    <t>DRESSING AQUACEL FOAM PRO 6X6</t>
  </si>
  <si>
    <t>DRESSING FOAM PROXIMEL 5IN X 5IN SQUARE 5-CONTACT LAYER BORDERED ABSORBENT NON-WOVEN POLYURETHANE SILICONE 10/BX</t>
  </si>
  <si>
    <t>DRESSING PROXIMEL FOAM 5X5IN</t>
  </si>
  <si>
    <t>C420633</t>
  </si>
  <si>
    <t>DRESSING FOAM AQUACEL NON-ADHESIVE PAD 4IN X 4IN SQUARE BACTERIAL BARRIER HIGH ABSORBENT WATERPROOF HYDROFIBER STERILE 10/BX</t>
  </si>
  <si>
    <t>AQUACEL FOAM NON-BORDERED 4? X</t>
  </si>
  <si>
    <t>ZETUVIT PLUS NON-BORDER SUPERABSORBENT DRESSINGS 4" X 4" / 10CM X 10CM</t>
  </si>
  <si>
    <t>NON-BORDER SUPERABSORB 4X4 10E</t>
  </si>
  <si>
    <t>4352SC9422EP</t>
  </si>
  <si>
    <t>MSC9422EP</t>
  </si>
  <si>
    <t>DRESSING WOUND MAXORB EXTRA AG+ NON-ADHERENT PRIMARY 2IN X 2IN ANTIMICROBIAL ODOR CONTROL HIGH ABSORBENT GELLING IONIC SILVER CALCIUM ALGINATE CMC STERILE 100/CA EDUCATIONAL PACK</t>
  </si>
  <si>
    <t>DRESSING ALGINATE SILV 2X2</t>
  </si>
  <si>
    <t>DRESSING FOAM FOAMLITE ADHESIVE 2IN X 4.8IN RECTANGLE THIN CONFORMABLE FILM FLEXIBLE SILICONE STERILE 10/BX</t>
  </si>
  <si>
    <t>DRESSING FOAMLITE BORDER 2X5</t>
  </si>
  <si>
    <t>ZETUVIT PLUS NON-BORDER SUPERABSORBENT DRESSINGS 8" X 10" / 20CM X 25CM</t>
  </si>
  <si>
    <t>ZETUVIT 8X10</t>
  </si>
  <si>
    <t>DRESSING HYDROCOLLOID AQUACEL AG ADVANTAGE 3.5IN X 10IN ANTIMICROBIAL WATERPROOF SILVER HYDROFIBER POLYURETHANE 10/BX</t>
  </si>
  <si>
    <t>DRESSING AQUACEL AG 3.5X9.75</t>
  </si>
  <si>
    <t>SW00303A</t>
  </si>
  <si>
    <t>DRESSING WOUND DRAWTEX NON-ADHERENT CUT-TO-FIT 6IN X 8IN RECTANGLE ABSORBENT HYDROCONDUCTIVE KEYHOLE APERTURE WHITE LEVAFIBER F/TRACHEOSTOMY 10/BX</t>
  </si>
  <si>
    <t>NON-ADHERENT DRESSING DRAWTEX</t>
  </si>
  <si>
    <t>DRESSING FOAM POLYMEM MAX NON-ADHESIVE PAD 8IN X 8IN THICK SEMIPERMEABLE HYDROPHILIC SUPER ABSORBENT MVTR FILM POLYURETHANE 5/BX</t>
  </si>
  <si>
    <t>DRESSING POLYMEM MAX 8X8</t>
  </si>
  <si>
    <t>DRESSING, WOUND ZETUVIT PLUS W</t>
  </si>
  <si>
    <t>C420642</t>
  </si>
  <si>
    <t>DRESSING FOAM AQUACEL AG NON-ADHESIVE 4IN X 4IN SQUARE BORDERED ANTIMICROBIAL WATERPROOF SILVER HYDROFIBER STERILE 10/BX</t>
  </si>
  <si>
    <t>DRESSING FOAM AQUACEL AG 4X4</t>
  </si>
  <si>
    <t>CON413110</t>
  </si>
  <si>
    <t>ZETUVIT  6X8 DRESSING</t>
  </si>
  <si>
    <t>NON-BORDER SUPERABSORB 8X10 10</t>
  </si>
  <si>
    <t>4352MNK0005</t>
  </si>
  <si>
    <t>MNK0005</t>
  </si>
  <si>
    <t>DRESSING GEL THERAHONEY PRIMARY 0.5OZ RECTANGLE AUTOLYTIC TUBE IMPREGNATED POROUS LEPTOSPERMUM SCOPARIUM MANUKA HONEY HYDROCOLLOID 10/CA</t>
  </si>
  <si>
    <t>GEL THERAHONEY DRSG .5OZ</t>
  </si>
  <si>
    <t>4X4 ZETUVIT</t>
  </si>
  <si>
    <t>AQUACEL EXTRA HYDROFIBER 4 IN</t>
  </si>
  <si>
    <t>HG15OZAG</t>
  </si>
  <si>
    <t>DRESSING GEL 1.5OZ ANTIMICROBIAL AMORPHOUS HYDROGEL SILVER 10/BX</t>
  </si>
  <si>
    <t>HYDROGEL PLUS AG 1.5 OZ TUBE V</t>
  </si>
  <si>
    <t>PRISMA 4.34X4.34 GEL DRESSING</t>
  </si>
  <si>
    <t>SQU422357</t>
  </si>
  <si>
    <t>DRESSING WOUND CONVAMAX ADHESIVE 4IN X 4IN SQUARE NON-BORDERED SUPER ABSORBENT WATERPROOF WHITE BLUE SILICONE STERILE 10/BX</t>
  </si>
  <si>
    <t>ADHESIVE BANDAGE 10CM X 10CM.S</t>
  </si>
  <si>
    <t>DRESSING FOAM AQUACEL ADHESIVE PAD 3IN X 6IN RECTANGLE BORDERED BACTERIAL BARRIER HIGH ABSORBENT WATERPROOF HYDROFIBER SILICONE STERILE 10/BX</t>
  </si>
  <si>
    <t>AQUACEL FOAM ADHESIVE 3 X 5</t>
  </si>
  <si>
    <t>DRESSING HYDROCOLLOID DUODERM CGF 4IN X 4IN SQUARE EXTRA-THIN OCCLUSIVE CONTROL GEL OUTER FILM BEIGE STERILE 10/BX</t>
  </si>
  <si>
    <t>DRESSING DUODERM XTHIN 4X4</t>
  </si>
  <si>
    <t>1CA/30BX/10EA</t>
  </si>
  <si>
    <t>ZETUVIT PLUS W/SAP 6X8</t>
  </si>
  <si>
    <t>CON413112</t>
  </si>
  <si>
    <t>6X8 ZETUVIT PLUS W/SAP</t>
  </si>
  <si>
    <t>FOOT PAD DR. JILL'S ONE SIZE F</t>
  </si>
  <si>
    <t>NON BORDER SUPERABBSORB 4X4 10</t>
  </si>
  <si>
    <t>DRESSING HYDROCOLLOID AQUACEL AG ADVANTAGE 3.5IN X 12IN ANTIMICROBIAL WATERPROOF SILVER HYDROFIBER POLYURETHANE 10/BX</t>
  </si>
  <si>
    <t>DRESSING AQUACEL AG SURG 12IN</t>
  </si>
  <si>
    <t>DRESSING LEVAFIBER 4X4 WOUND</t>
  </si>
  <si>
    <t>DRESSING WOUND CARBOFLEX NON-ADHESIVE 4IN X 4IN SQUARE 5-LAYER ODOR CONTROL CHARCOAL CLOTH STERILE 5/BX</t>
  </si>
  <si>
    <t>CARBOFLEX ODOR CONTROL DRESSIN</t>
  </si>
  <si>
    <t>MSC1834EPZ</t>
  </si>
  <si>
    <t>DRESSING WOUND ADHESIVE 3INW X 4INL SILICONE ONE-SIDED THIN CONTACT LAYER TRANSLUCENT F/DEEP SHALLOW MODERATE HEAVY WOUND VERSATEL ONE LATEX-FREE STERILE EDUCATION PKG 50/CA</t>
  </si>
  <si>
    <t>VERSATEL ONE (ONE BOX OF 10 SH</t>
  </si>
  <si>
    <t>DRESSING FOAM RESTON SELF-ADHESIVE PAD MEDIUM SUPPORT 7 7/8IN X 11 3/4IN CONFORMABLE 50/CA</t>
  </si>
  <si>
    <t>DRESSING, PAD FOAM RESTON (10/</t>
  </si>
  <si>
    <t>1560M</t>
  </si>
  <si>
    <t>1CA/5CT/10EA</t>
  </si>
  <si>
    <t>DRESSING HYDROCOLLOID AQUACEL AG ADVANTAGE 3.5IN X 6IN ANTIMICROBIAL WATERPROOF SILVER HYDROFIBER POLYURETHANE 10/BX</t>
  </si>
  <si>
    <t>DRESSING AQUACEL AG 3.5X6IN</t>
  </si>
  <si>
    <t>CON413113</t>
  </si>
  <si>
    <t>ZETUVIT 8X10 DRESSING</t>
  </si>
  <si>
    <t>NON BORDER SUPERABSORB 4X4 10E</t>
  </si>
  <si>
    <t>59480400A</t>
  </si>
  <si>
    <t>DRESSING WOUND ALGISITE M NON-ADHERENT 3/4IN X 12IN ROPE MOLDED FOLDED HIGH ABSORBENT CALCIUM ALGINATE MANNURONIC ACID FIBER 10/PK</t>
  </si>
  <si>
    <t>DRESSING, WOUND ZETUVIT PLUS</t>
  </si>
  <si>
    <t>ZETUVIT PLUS NON BORDER 8X10</t>
  </si>
  <si>
    <t>DRESSING HYDROCOLLOID TEGADERM ADHESIVE SMALL 4IN X 4.75IN OVAL BORDERED THIN ABSORBENT TRANSPARENT FILM 10/BX</t>
  </si>
  <si>
    <t>DRESSING TEGASORB THIN OVAL</t>
  </si>
  <si>
    <t>DRAWTEX DRESSING WITH LEVAFIBE</t>
  </si>
  <si>
    <t>DRESSING HYDROCOLLOID AQUACEL AG ADVANTAGE 3.5IN X 4IN ANTIMICROBIAL WATERPROOF SILVER HYDROFIBER POLYURETHANE 10/BX</t>
  </si>
  <si>
    <t>DRESSING AQUACEL AG 3.5X4</t>
  </si>
  <si>
    <t>DRESSING WOUND ZETUVIT PLUS W/</t>
  </si>
  <si>
    <t>4600439LUM</t>
  </si>
  <si>
    <t>DRESSING FOAM PROXIMEL 4IN X 4IN SQUARE 5-CONTACT LAYER BORDERED ABSORBENT NON-WOVEN POLYURETHANE SILICONE 10/BX</t>
  </si>
  <si>
    <t>DRESSING PROXIMEL FOAM 4X4IN</t>
  </si>
  <si>
    <t>DRESSING FOAM ALLEVYN CLASSIC ADHESIVE 3IN X 3IN CONTACT LAYER GENTLE BORDERED HIGH ABSORBENT HYDROCELLULAR SILICONE 10/CT</t>
  </si>
  <si>
    <t>DRESSING ALLEVYN  BORDER 3X3</t>
  </si>
  <si>
    <t>SW00304A</t>
  </si>
  <si>
    <t>DRESSING WOUND DRAWTEX NON-ADHERENT CUT-TO-FIT 8IN X 8IN SQUARE ABSORBENT HYDROCONDUCTIVE WHITE LEVAFIBER F/TRACHEOSTOMY 10/BX</t>
  </si>
  <si>
    <t>ALGINATE WOUND DRESSING DRAWTE</t>
  </si>
  <si>
    <t>DRESSING BIOLOGICAL PURACOL PLUS AG+ NON-ADHERENT SHEET PRIMARY 2IN X 2.22IN 4.5ML SQUARE ANTIMICROBIAL ABSORBENT NATURAL NATIVE COLLAGEN SILVER BIODEGRADABLE 10/BX EDUCATIONAL PACK</t>
  </si>
  <si>
    <t>DRESSING PURACOL PLUS AG COLGN</t>
  </si>
  <si>
    <t>MSC8722EP</t>
  </si>
  <si>
    <t>4600530LUM</t>
  </si>
  <si>
    <t>3805514LUM</t>
  </si>
  <si>
    <t>4600712LUM</t>
  </si>
  <si>
    <t>HC44</t>
  </si>
  <si>
    <t>DRESSING HYDROCOLLOID 4IN X 4IN THIN ABSORBENT LOW-FRICTION FILM MOISTURE-RESISTANT STERILE 10/BX</t>
  </si>
  <si>
    <t>SQU420642</t>
  </si>
  <si>
    <t>DRESSING FOAM MEPILEX AG SELF-ADHERENT 8IN X 20IN ANTIMICROBIAL ABSORBENT SILVER 2/BX</t>
  </si>
  <si>
    <t>DRESSING MEPILEX AG 20X50CM</t>
  </si>
  <si>
    <t>1CA/5BX/2EA</t>
  </si>
  <si>
    <t>1879-55</t>
  </si>
  <si>
    <t>EXTRA THIN CGF DRESSINGS 4X4</t>
  </si>
  <si>
    <t>DRESSING GEL MEDIHONEY 0.5OZ TWIST-OFF TUBE ACTIVE LEPTOSPERMUM HONEY LOW PH F/1-2 DEGREE BURN 10/BX</t>
  </si>
  <si>
    <t>DERMA SCIENCES 31805 MEDIHONEY</t>
  </si>
  <si>
    <t>NON BORDER SUPERABSORB 4X4 10/</t>
  </si>
  <si>
    <t>ADHESIVE BANDAGE 10CM X 10CM.</t>
  </si>
  <si>
    <t>4600482LUM</t>
  </si>
  <si>
    <t>3805508LUM</t>
  </si>
  <si>
    <t>DRESSING FOAM FOAMLITE ADHESIVE 6IN X 6IN SQUARE THIN CONFORMABLE FILM FLEXIBLE SILICONE STERILE 10/BX</t>
  </si>
  <si>
    <t>FOAMLITE ADHESIVE FOAM DRESSIN</t>
  </si>
  <si>
    <t>MSC8722EPZ</t>
  </si>
  <si>
    <t>DRESSING BIOLOGICAL PURACOL PLUS AG+ NON-ADHERENT SHEET PRIMARY 2IN X 2.22IN SQUARE ANTIMICROBIAL ABSORBENT NATURAL NATIVE COLLAGEN SILVER BIODEGRADABLE 10/BX EDUCATIONAL PACK</t>
  </si>
  <si>
    <t>DRESSING MEPILEX BORDER 7X7</t>
  </si>
  <si>
    <t>DRESSING AQUACEL AG 3.5X6</t>
  </si>
  <si>
    <t>DUODERM 4X4 XTHIN</t>
  </si>
  <si>
    <t>4352MSC8002</t>
  </si>
  <si>
    <t>MSC8002</t>
  </si>
  <si>
    <t>CLEANSER WOUND PROPHASE 2OZ SQUEEZE BOTTLE NON-SENSITIVE PHMB COCAMIDOPROPYL BETAINE F/OPEN 12/CA</t>
  </si>
  <si>
    <t>CLEANSER WND PHOSPHASE 2OZ</t>
  </si>
  <si>
    <t>MSC6104</t>
  </si>
  <si>
    <t>DRESSING GEL SKINTEGRITY NON-ADHERENT PRIMARY 4OZ TUBE HYDROGEL WATER GLYCERIN ALOE NON-STERILE 12/CA</t>
  </si>
  <si>
    <t>GEL SKINTEGRITY HYDROGEL 4OZ</t>
  </si>
  <si>
    <t>DERMAL WOUND CLEANER</t>
  </si>
  <si>
    <t>CLEANSER DERMA WOUND</t>
  </si>
  <si>
    <t>DRESSING FOAM POLYMEM WIC NON-ADHESIVE FILLER 0.4IN X 14IN 3GM ROPE ANTIMICROBIAL SEMIPERMEABLE HYDROPHILIC REINFORCED SUPER ABSORBENT NO FILM SILVER POLYURETHANE MESH F/CAVITY WOUND 6/BX</t>
  </si>
  <si>
    <t>DRESSING POLYMEM WIC ROPE AG</t>
  </si>
  <si>
    <t>1CA/2BX/6EA</t>
  </si>
  <si>
    <t>TRIAD HYDROPHILIC PASTE</t>
  </si>
  <si>
    <t>DRESSING PETROLATUM VASELINE NON-ADHERENT 6IN X 36IN STRIP IMPREGNATED ABSORBENT CONFORMABLE WHITE FINE MESH GAUZE OIL EMULSION STERILE 12/BX PEELABLE FOIL PACK</t>
  </si>
  <si>
    <t>DRESSING PETROLEUM GAUZE 6X36</t>
  </si>
  <si>
    <t>1CA/6BX/1DZ/12EA</t>
  </si>
  <si>
    <t>DRESSING GEL CURAFIL 1OZ TUBE CLEAR GLYCERIN-BASED AMORPHOUS HYDROGEL NON-STERILE F/BURN 12/CA</t>
  </si>
  <si>
    <t>KENDALL AMORPHOUS GEL, 1OZ TUB</t>
  </si>
  <si>
    <t>9251-</t>
  </si>
  <si>
    <t>VASHE WOUND SOLUTION 250ML BOT</t>
  </si>
  <si>
    <t>DERMAL WOUND CLEANSER</t>
  </si>
  <si>
    <t>MSC3266Z</t>
  </si>
  <si>
    <t>DRESSING COMPOSITE ADHESIVE ISLAND 6INW X 6INL 4INW X 4INL GAUZE NON-ADHERENT PAD 3-LAYER ABSORBENT NON-WOVEN BORDER WATERPROOF LATEX-FREE STERILE 150/CA</t>
  </si>
  <si>
    <t>GAUZE BORDERED STL 6X6IN</t>
  </si>
  <si>
    <t>4352MSC32410</t>
  </si>
  <si>
    <t>MSC32410</t>
  </si>
  <si>
    <t>DRESSING COMPOSITE ADHESIVE NON-ADHERENT ISLAND 4IN X 10IN 2IN X 8IN PAD RECTANGLE CONTACT LAYER BORDERED ABSORBENT WATER-RESISTANT GAUZE STERILE 150/CA</t>
  </si>
  <si>
    <t>GAUZE BORDERED 4X10</t>
  </si>
  <si>
    <t>DRESSING FOAM POLYMEM WIC NON-ADHESIVE FILLER 3IN X 3IN 4GM ANTIMICROBIAL SEMIPERMEABLE HYDROPHILIC SUPER ABSORBENT NO FILM SILVER POLYURETHANE F/CAVITY WOUND 10/BX</t>
  </si>
  <si>
    <t>DRESSING POLYMEM AG CAVITY</t>
  </si>
  <si>
    <t>HYDROFERA, LLC.</t>
  </si>
  <si>
    <t>TIER 4:  &gt;= $75,000 OR ACADEMIC HEALTH SYSTEM (AS IDENTIFIED ON MEMBERSHIP ROSTER). TOTAL PRODUCT PURCHASES ($ PER CALENDAR YEAR).</t>
  </si>
  <si>
    <t>HBT0906A</t>
  </si>
  <si>
    <t>DRESSING FOAM HYDROFERA BLUE CLASSIC NON-ADHERENT STANDARD 9MM DIA 1.2GM TUBULAR ANTIMICROBIAL HIGH ABSORBENT AUTOLYTIC DEBRIDEMENT POLYVINYL ALCOHOL GENT VIOLET METH BLUE NON-CYTOTOXIC F/TUNNELING 10</t>
  </si>
  <si>
    <t>HYDROFERA BLUE CLASSIC TUNNELI</t>
  </si>
  <si>
    <t>PP-NS-1326</t>
  </si>
  <si>
    <t>HBT0906</t>
  </si>
  <si>
    <t>CLEANSER WOUND VASHE 4OZ DERMAL BOTTLE HOCL NACL NON-CYTOTOXIC PH NORMAL BIOCOMPATIBLE 24/CA</t>
  </si>
  <si>
    <t>SOLUTION VASHE 118ML WOUND</t>
  </si>
  <si>
    <t>DRESSING HYPAFIX RETEN RL 4X10</t>
  </si>
  <si>
    <t>295800-01</t>
  </si>
  <si>
    <t>DRESSING FOAM MEPILEX BORDER ADHESIVE SELF-ADHERENT PAD 4IN X 8IN BORDERED MOISTURE HIGH ABSORBENT SILICONE 5/BX</t>
  </si>
  <si>
    <t>DRESSING MEPILEX BORDER 4X8</t>
  </si>
  <si>
    <t>MHC395990A</t>
  </si>
  <si>
    <t>DRESSING FOAM MEPILEX BORDER AG SELF-ADHERENT 4IN X 12IN MULTI-LAYER BORDERED ANTIMICROBIAL ABSORBENT SILVER 5/BX</t>
  </si>
  <si>
    <t>DRESSING MEPILEX AG 4X12 BORDR</t>
  </si>
  <si>
    <t>DER46-001</t>
  </si>
  <si>
    <t>46-001</t>
  </si>
  <si>
    <t>DRESSING COMPOSITE COVADERM ADHESIVE NON-ADHERENT ISLAND 4IN X 4IN 2 1/2IN X 2 1/2IN PAD SQUARE MULTI-LAYER ROUND EDGE HIGH ABSORBENT CONFORMABLE ACRYLIC TAPE W/SPLIT RELEASE LINER STERILE 25/BX</t>
  </si>
  <si>
    <t>DRESSING COVADERM 4X4</t>
  </si>
  <si>
    <t>DRESSING PETROLATUM MCKESSON DEODORIZER PRIMARY 4IN X 4IN SQUARE BACTERIOSTATIC AUTOLYTIC DEBRIDEMENT 3% BTP XEROFORM GAUZE STERILE 25/BX</t>
  </si>
  <si>
    <t>DRESSING XEROFORM 4X4IN</t>
  </si>
  <si>
    <t>1CA/6BX/25PK/1EA</t>
  </si>
  <si>
    <t>DER46-004-1</t>
  </si>
  <si>
    <t>46-004-1</t>
  </si>
  <si>
    <t>DRESSING COMPOSITE COVADERM ADHESIVE NON-ADHERENT ISLAND 4IN X 10IN 2IN X 7 1/2IN PAD RECTANGLE HIGH ABSORBENT CONFORMABLE ACRYLIC TAPE W/SPLIT RELEASE LINER STERILE 25/BX</t>
  </si>
  <si>
    <t>DRESSING COVADERM 4X10</t>
  </si>
  <si>
    <t>DRESSING FOAM POLYMEM NON-ADHESIVE PAD 4.25IN X 4.25IN ANTIMICROBIAL SEMIPERMEABLE HYDROPHILIC SUPER ABSORBENT FILM SILVER POLYURETHANE 15/BX</t>
  </si>
  <si>
    <t>DRESSING POLYMEM AG 4X4 NONADH</t>
  </si>
  <si>
    <t>1CA/2BX/15EA</t>
  </si>
  <si>
    <t>66007630A</t>
  </si>
  <si>
    <t>DRESSING FOAM ALLEVYN CLASSIC NON-ADHERENT BARRIER 4.5IN X 5.5IN HEEL CUP 3-CONTACT LAYER HIGH ABSORBENT POLYURETHANE HYDROCELLULAR STERILE 5/CT</t>
  </si>
  <si>
    <t>DRESSING ALLEVYN HEEL</t>
  </si>
  <si>
    <t>DRESSING FOAM ALLEVYN CLASSIC NON-ADHESIVE BARRIER 6IN X 6IN CUP 3-CONTACT LAYER HIGH ABSORBENT POLYURETHANE HYDROCELLULAR STERILE 10/CT</t>
  </si>
  <si>
    <t>DRESSING ALLEVYN 6X6</t>
  </si>
  <si>
    <t>5710-30</t>
  </si>
  <si>
    <t>DRESSING FOAM TOPIFOAM POST-OP ADHESIVE PAD 8IN X 12IN X 0.5IN RECTANGLE POLYURETHANE SILICONE 30/CA</t>
  </si>
  <si>
    <t>PAD TOPIFOAM</t>
  </si>
  <si>
    <t>MHC295850A</t>
  </si>
  <si>
    <t>OMEGA MEDICAL PRODUCTS CORP</t>
  </si>
  <si>
    <t>4352OMAM55CS</t>
  </si>
  <si>
    <t>M55</t>
  </si>
  <si>
    <t>TAPE MEDICAL PINC ADHESIVE RETENTION FIXATION ROLL 0.5IN X 180IN NON-WOVEN WATERPROOF TEARABLE PINK ZINC OXIDE F/GASTROTOMY/FEEDING TUBE 36/CA</t>
  </si>
  <si>
    <t>TAPE MEGAZINC PINK ADH .5INX5Y</t>
  </si>
  <si>
    <t>OMAM55CS</t>
  </si>
  <si>
    <t>DRESSING PETROLATUM XEROFORM NON-ADHERENT ROLL 4IN X 3YD OCCLUSIVE CONFORMABLE WHITE 3% BTP BLEND FINE MESH GAUZE OIL EMULSION STERILE 6/BX PEELABLE FOIL PACK</t>
  </si>
  <si>
    <t>DRESSING XEROFORM PETROLM ROLL</t>
  </si>
  <si>
    <t>1CA/6BX/6RL</t>
  </si>
  <si>
    <t>SWD432000</t>
  </si>
  <si>
    <t>JJ2013B</t>
  </si>
  <si>
    <t>DRESSING PETROLATUM ADAPTIC NON-ADHERENT PRIMARY 3IN X 8IN CONTACT LAYER KNITTED REMOVAL CLIP SOFT PAD HOOK-LOOP CLOSURE CELLULOSE ACETATE MESH OIL EMULSION F/DRY HIGH EXUDATE 36/CT</t>
  </si>
  <si>
    <t>DRESSING ADAPTIC 3X8</t>
  </si>
  <si>
    <t>1CA/6CT/36PK/3EA</t>
  </si>
  <si>
    <t>PG004B</t>
  </si>
  <si>
    <t>DRESSING BIOLOGICAL PROMOGRAN NON-ADHERENT 4.34 SQIN HEXAGONAL CONFORMABLE FREEZE-DRIED WHITE 55% COLLAGEN 45% OXIDIZED REGENERATED CELLULOSE MATRIX STERILE BIODEGRADABLE F/ULCER 10/CT</t>
  </si>
  <si>
    <t>PROMOGRAN</t>
  </si>
  <si>
    <t>PG004</t>
  </si>
  <si>
    <t>DRESSING FOAM POLYMEM MAX ADHESIVE ISLAND 2.75IN X 3IN 1.25IN X 1.5IN PAD BORDERED ULTRA-THIN SEMIPERMEABLE HYDROPHILIC SUPER ABSORBENT FILM WATER-RESISTANT POLYURETHANE 10/BX</t>
  </si>
  <si>
    <t>DRESSING POLYMEM MAX FILM</t>
  </si>
  <si>
    <t>DRESSING FOAM ALLEVYN CLASSIC ADHESIVE BARRIER 5IN X 5IN 3-LAYER BACTERIA-PROOF HIGH ABSORBENT CONFORMABLE WATERPROOF POLYURETHANE HYDROCELLULAR 10/CT</t>
  </si>
  <si>
    <t>DRESSING ALLEVYN ADHESIVE 5X5</t>
  </si>
  <si>
    <t>DRESSING FOAM ALLEVYN CLASSIC ADHESIVE BARRIER 3IN X 3IN 3-LAYER BACTERIA-PROOF HIGH ABSORBENT CONFORMABLE WATERPROOF POLYURETHANE HYDROCELLULAR 10/CT</t>
  </si>
  <si>
    <t>DRESSING ALLEVYN ADHESIVE 3X3</t>
  </si>
  <si>
    <t>PROMOGRAN COLLAGEN 4.34X4.34</t>
  </si>
  <si>
    <t>DRESSING FOAM POLYMEM WIC NON-ADHESIVE FILLER 3IN X 3IN 4GM SEMIPERMEABLE HYDROPHILIC SUPER ABSORBENT NO FILM POLYURETHANE F/CAVITY WOUND 10/BX</t>
  </si>
  <si>
    <t>DRESSING POLYMEM WIC 3X3</t>
  </si>
  <si>
    <t>UTD66020043CA</t>
  </si>
  <si>
    <t>ACELITY</t>
  </si>
  <si>
    <t>DRESSING PROMOGRAN 4.1 SQUARE</t>
  </si>
  <si>
    <t>DRESSING WOUND CONFORMANT 2 NON-ADHERENT SHEET 4IN X 4IN CONTACT LAYER AIR PERMEABLE ABSORBENT TRANSPARENT HDPE STERILE 48/CA</t>
  </si>
  <si>
    <t>DRESSING CONFORM 2 4X4IN</t>
  </si>
  <si>
    <t>284190B</t>
  </si>
  <si>
    <t>DRESSING FOAM MEPILEX LITE SELF-ADHERENT 4IN X 4IN THIN HIGH ABSORBENT CONFORMABLE POLYURETHANE STERILE 5/BX INDIVIDUAL PACK</t>
  </si>
  <si>
    <t>DRESSING FOAM MEPILEX LITE 4X4</t>
  </si>
  <si>
    <t>DRESSING WOUND XTRASORB NON-ADHESIVE CLASSIC 6IN X 9IN SUPER ABSORBENT SILICONE POLYMER 10/BX</t>
  </si>
  <si>
    <t>DRESSING XTRASORB 6X9</t>
  </si>
  <si>
    <t>4352SC8722EP</t>
  </si>
  <si>
    <t>PURACOL PLUS</t>
  </si>
  <si>
    <t>ZEROWET, INC.</t>
  </si>
  <si>
    <t>ZEROWET INC</t>
  </si>
  <si>
    <t>SS-100</t>
  </si>
  <si>
    <t>SYSTEM SHIELD WOUND IRRIGATION BARRIER F/SYRINGE</t>
  </si>
  <si>
    <t>WOUND IRRIGATION ZEROWET</t>
  </si>
  <si>
    <t>DRESSING FOAM COPA NON-ADHESIVE 4IN X 4IN HYDROPHILIC HIGH ABSORBENT ULTRA-SOFT STERILE 10/CT</t>
  </si>
  <si>
    <t>DRESSING COPA FOAM 4X4</t>
  </si>
  <si>
    <t>4352MSC8522</t>
  </si>
  <si>
    <t>MSC8522</t>
  </si>
  <si>
    <t>DRESSING BIOLOGICAL PURACOL NON-ADHERENT SHEET PRIMARY 2IN X 2IN SQUARE HIGH GEL INTEGRITY POUCH HIGH ABSORBENT NATURAL NATIVE COLLAGEN BIODEGRADABLE 50/CA</t>
  </si>
  <si>
    <t>DRESSING PURACOL COLLAGEN 2X2</t>
  </si>
  <si>
    <t>4352SC1834EP</t>
  </si>
  <si>
    <t>MSC1834EP</t>
  </si>
  <si>
    <t>DRESSING WOUND VERSATEL ONE PRIMARY ADHESIVE 3IN X 4IN 1-SIDED THIN CONTACT LAYER CONFORMABLE TRANSLUCENT SILICONE STERILE 50/CA EDUCATIONAL PACK</t>
  </si>
  <si>
    <t>DRESSING CONTACT LAYER 1 3X4IN</t>
  </si>
  <si>
    <t>DRESSING FOAM COPA NON-ADHESIVE 4IN X 8IN HYDROPHILIC HIGH ABSORBENT ULTRA-SOFT STERILE 10/CT</t>
  </si>
  <si>
    <t>DRESSING HYDROPHILIC FOAM COPA</t>
  </si>
  <si>
    <t>SN4008</t>
  </si>
  <si>
    <t>DRESSING TRANSPARENT IV3000 10CM X 12CM CENTRAL NON-PORTED MOISTURE-RESPONSIVE F/CATHETER 50/CA</t>
  </si>
  <si>
    <t>IV 3000 STANDARD</t>
  </si>
  <si>
    <t>IV DRESSING 3000</t>
  </si>
  <si>
    <t>IV3000</t>
  </si>
  <si>
    <t>DRESSING PETROLATUM XEROFORM NON-ADHERENT OVERWRAP 1IN X 8IN STRIP OCCLUSIVE CONFORMABLE WHITE 3% BTP BLEND FINE MESH GAUZE OIL EMULSION STERILE 50/BX PEELABLE FOIL PACK</t>
  </si>
  <si>
    <t>DRESSING, XEROFORM STR 1X8 (</t>
  </si>
  <si>
    <t>DRESSING WOUND ACTICOAT FLEX 7 LOW-ADHERENT BARRIER 1IN X 24IN CONTACT LAYER ANTIMICROBIAL KNITTED NANOCRYSTALLINE SILVER COATED POLYESTER 5/PK</t>
  </si>
  <si>
    <t>DRESSING ACTICOAT AM 7 1X24IN</t>
  </si>
  <si>
    <t>3805472LUM</t>
  </si>
  <si>
    <t>3671025LUM</t>
  </si>
  <si>
    <t>3671448LUM</t>
  </si>
  <si>
    <t>JJ2012B</t>
  </si>
  <si>
    <t>DRESSING PETROLATUM ADAPTIC NON-ADHERENT PRIMARY 3IN X 3IN CONTACT LAYER KNITTED REMOVAL CLIP SOFT PAD HOOK-LOOP CLOSURE CELLULOSE ACETATE MESH OIL EMULSION F/DRY HIGH EXUDATE 50/CT</t>
  </si>
  <si>
    <t>DRESSING ADAPTIC 3X3</t>
  </si>
  <si>
    <t>1BX/12CT/50EA</t>
  </si>
  <si>
    <t>DRESSING PETROLATUM MCKESSON DEODORIZER PRIMARY 1IN X 8IN RECTANGLE BACTERIOSTATIC AUTOLYTIC DEBRIDEMENT 3% BTP XEROFORM GAUZE STERILE 50/BX</t>
  </si>
  <si>
    <t>DRESSING XEROFORM 1X8</t>
  </si>
  <si>
    <t>1CA/4BX/50PK/1EA</t>
  </si>
  <si>
    <t>CURAD STERILE NON-ADHERENT XER</t>
  </si>
  <si>
    <t>XERFORM 1X8</t>
  </si>
  <si>
    <t>421-579</t>
  </si>
  <si>
    <t>DRESSING FOAM AQUACEL PRO ADHESIVE 7IN X 8IN 4.5IN X 5.3IN PAD SMALL SACRUM BORDERED ABSORBENT HYDROFIBER SILICONE STERILE 5/BX</t>
  </si>
  <si>
    <t>DRESSING SACRUM 8 IN X 6.75IN</t>
  </si>
  <si>
    <t>1CA/12BX/5EA</t>
  </si>
  <si>
    <t>DRESSING FOAM POLYMEM ADHESIVE ISLAND 4IN X 5IN 2IN X 3IN PAD BORDERED SEMIPERMEABLE HYDROPHILIC SUPER ABSORBENT POLYURETHANE CLOTH 15/BX</t>
  </si>
  <si>
    <t>DRESSING POLYMEM CLOTH 4X5</t>
  </si>
  <si>
    <t>UF66801306</t>
  </si>
  <si>
    <t>DRESSING FOAM ALLEVYN LIFE ADHESIVE 17.2CM X 17.5CM SACRUM QUADRILOBE MULTI-LAYER BORDERED HIGH ABSORBENT CONFORMABLE WIDE CHANGE INDICATOR HYDROCELLULAR SILICONE 10/CT</t>
  </si>
  <si>
    <t>DRESSING ALLEVYN SACRUM</t>
  </si>
  <si>
    <t>DRESSING WOUND IODOFLEX NON-ADHESIVE ADHERENT CRUST 1 1/2IN X 2 3/8IN 5GM ANTIMICROBIAL ABSORBENT COLOR INDICATOR CADEXOMER IODINE STERILE 5/BX</t>
  </si>
  <si>
    <t>IODOFLEX PADS</t>
  </si>
  <si>
    <t>DRESSING FOAM POLYMEM ADHESIVE ISLAND 3.5IN X 4.5IN 2IN X 3IN PAD SQUARE BORDERED ULTRA-THIN SEMIPERMEABLE HYDROPHILIC SUPER ABSORBENT FILM WATER-RESISTANT POLYURETHANE 15/BX</t>
  </si>
  <si>
    <t>DRESSING POLYMEM FILM 4X5</t>
  </si>
  <si>
    <t>DRESSING FOAM MEPILEX BORDER FLEX LITE 4CM X 5CM 4-LAYER BORDERED ABSORBENT CONFORMABLE 10/BX</t>
  </si>
  <si>
    <t>MEPILEX BORDER 1.6X2</t>
  </si>
  <si>
    <t>DRESSING MEPILEX BORDER</t>
  </si>
  <si>
    <t>PP-NS-1328</t>
  </si>
  <si>
    <t>DRESSING PETROLATUM VASELINE NON-ADHERENT 3IN X 18IN STRIP IMPREGNATED ABSORBENT CONFORMABLE WHITE FINE MESH GAUZE OIL EMULSION STERILE 12/BX PEELABLE FOIL PACK</t>
  </si>
  <si>
    <t>DRESSING PETROLEUM GAUZE 3X18</t>
  </si>
  <si>
    <t>CUR251318W</t>
  </si>
  <si>
    <t>DRESSING PETROLATUM CURAD NON-ADHERENT OVERWRAP 3IN X 18IN OCCLUSIVE IMPREGNATED ABSORBENT CONFORMABLE WHITE 3% BTP COTTON FINE MESH GAUZE OIL EMULSION STERILE 72/CA</t>
  </si>
  <si>
    <t>DRESSING PETRL OVERWRAP 3X18</t>
  </si>
  <si>
    <t>4352R251318W</t>
  </si>
  <si>
    <t>4352SC6444EP</t>
  </si>
  <si>
    <t>MSC6444EP</t>
  </si>
  <si>
    <t>DRESSING FOAM OPTILOCK NON-ADHERENT 4IN X 4IN CONTACT LAYER SUPER ABSORBENT WATERPROOF POLYMER CORE STERILE 100/CA EDUCATIONAL PACK</t>
  </si>
  <si>
    <t>DRESSING OPTILOCK NONADH 4X4</t>
  </si>
  <si>
    <t>74468-00001-00</t>
  </si>
  <si>
    <t>SYSTEM SHIELD WOUND IRRIGATION SPLASHCAP BUILT-IN UNIVERSAL 4-15 PSI PRESSURE TWIST-ON FITTING ECONOMICAL W/SALINE BOTTLE 100/CA</t>
  </si>
  <si>
    <t>SPLASH CAP</t>
  </si>
  <si>
    <t>4352MSC1145</t>
  </si>
  <si>
    <t>MSC1145</t>
  </si>
  <si>
    <t>DRESSING FOAM OPTIFOAM BASIC NON-ADHERENT SLIT-CUT 4IN X 5IN FENESTRATED HYDROPHILIC ABSORBENT CONFORMABLE POLYURETHANE STERILE F/BONY PROMINENCE SITE CARE 100/BX</t>
  </si>
  <si>
    <t>DRESSING OPTIFOAM BASC ADH 4X5</t>
  </si>
  <si>
    <t>DRESSING FOAM POLYMEM ADHESIVE ISLAND 2IN X 2IN 1IN X 1IN PAD DOT BORDERED SEMIPERMEABLE HYDROPHILIC SUPER ABSORBENT POLYURETHANE CLOTH 20/BX</t>
  </si>
  <si>
    <t>DRESSING POLYMEM CLOTH DOTS</t>
  </si>
  <si>
    <t>4600583LUM</t>
  </si>
  <si>
    <t>DRESSING FOAM ALLEVYN CLASSIC ADHESIVE BARRIER 10CM X 10CM CONTACT LAYER GENTLE BORDERED HIGH ABSORBENT HYDROCELLULAR SILICONE 10/CT</t>
  </si>
  <si>
    <t>DRESSING ALLEVYN GENTEL BORDER</t>
  </si>
  <si>
    <t>4600470LUM</t>
  </si>
  <si>
    <t>4600636LUM</t>
  </si>
  <si>
    <t>4600570LUM</t>
  </si>
  <si>
    <t>GUIDE WOUND MEASURING SHEET 5IN X 7IN CIRCULAR GRID CALIBRATED GRADUATED METRIC/ENGLISH CLEAR PLASTIC NON-STERILE SINGLE-USE 100/BX</t>
  </si>
  <si>
    <t>WOUND MEASUREMENT GUIDE</t>
  </si>
  <si>
    <t>533-30012100</t>
  </si>
  <si>
    <t>1CA/60BX/100EA</t>
  </si>
  <si>
    <t>SPLASHCAP IRRIGATION SHIELD</t>
  </si>
  <si>
    <t>6113-</t>
  </si>
  <si>
    <t>DRESSING PETROLATUM CURITY NON-ADHERENT 3IN X 8IN KNITTED IMPREGNATED CONFORMABLE OIL EMULSION BLEND OPEN MESH FABRIC GAUZE STERILE 24/BX</t>
  </si>
  <si>
    <t>DRESSING ADAPTIC 3 X 8</t>
  </si>
  <si>
    <t>1CA/6BX/1TY/24EA</t>
  </si>
  <si>
    <t>SWD433400</t>
  </si>
  <si>
    <t>DRESSING PETROLATUM XEROFORM NON-ADHERENT 2IN X 2IN OCCLUSIVE CONFORMABLE WHITE 3% BTP BLEND FINE MESH GAUZE OIL EMULSION STERILE 25/BX PEELABLE FOIL PACK</t>
  </si>
  <si>
    <t>DRESSING XEROFORM 2X2</t>
  </si>
  <si>
    <t>1CA/6BX/25EA</t>
  </si>
  <si>
    <t>MHC286099</t>
  </si>
  <si>
    <t>DRESSING WOUND MESALT 8IN X 8IN 4IN X 4IN FOLDED IMPREGNATED HIGH ABSORBENT NON-WOVEN LINT-FREE NACL VISCOSE POLYESTER F/DEBRIDEMENT 30/BX</t>
  </si>
  <si>
    <t>DRESSING MESALT 8X8 - 4X4 FOLD</t>
  </si>
  <si>
    <t>1CA/6BX/30EA</t>
  </si>
  <si>
    <t>DRESSING PETROLATUM XEROFORM NON-ADHERENT OVERWRAP 5IN X 9IN STRIP OCCLUSIVE CONFORMABLE WHITE 3% BTP BLEND FINE MESH GAUZE OIL EMULSION STERILE 50/BX PEELABLE FOIL PACK</t>
  </si>
  <si>
    <t>DRESSING XEROFORM 5 X 9</t>
  </si>
  <si>
    <t>DRESSING PETROLATUM VASELINE NON-ADHERENT 3IN X 9IN STRIP IMPREGNATED ABSORBENT CONFORMABLE WHITE FINE MESH GAUZE OIL EMULSION STERILE 50/BX PEELABLE FOIL PACK</t>
  </si>
  <si>
    <t>DRESSING PETROLEUM GAUZE 3X9</t>
  </si>
  <si>
    <t>IV 3000 DRESSING</t>
  </si>
  <si>
    <t>DRESSING PETROLATUM VASELINE CISION NON-ADHERENT OVERWRAP 1IN X 8IN IMPREGNATED ABSORBENT CONFORMABLE WHITE FINE MESH GAUZE OIL EMULSION STERILE 50/BX</t>
  </si>
  <si>
    <t>DRESSING PETROLEUM GAUZE 1X8IN</t>
  </si>
  <si>
    <t>DRESSING PETROLATUM XEROFORM NON-ADHERENT 1IN X 8IN OCCLUSIVE CONFORMABLE WHITE 3% BTP BLEND FINE MESH GAUZE OIL EMULSION STERILE 50/BX PEELABLE FOIL PACK</t>
  </si>
  <si>
    <t>DRESSING XEROFORM 1 X 8</t>
  </si>
  <si>
    <t>SWD413605</t>
  </si>
  <si>
    <t>IV3000 SENSITIVE DRESSING</t>
  </si>
  <si>
    <t>IV3000 DRESSING</t>
  </si>
  <si>
    <t>IV 3000</t>
  </si>
  <si>
    <t>46-002</t>
  </si>
  <si>
    <t>DRESSING COMPOSITE COVADERM ADHESIVE NON-ADHERENT ISLAND 4IN X 6IN 2 1/2IN X 4IN PAD RECTANGLE MULTI-LAYER ROUND EDGE HIGH ABSORBENT CONFORMABLE ACRYLIC TAPE W/SPLIT RELEASE LINER STERILE 25/BX</t>
  </si>
  <si>
    <t>VIVO SONIC BATTERY PACKS</t>
  </si>
  <si>
    <t>MSCEDURULER</t>
  </si>
  <si>
    <t>RULER WOUND MEASURING EDUCARE NON-ADHERENT AMPLE SPACE PAPER DISPOSABLE 250/CA</t>
  </si>
  <si>
    <t>MEDLINE 15 CM PAPER RULER 250/</t>
  </si>
  <si>
    <t>DRESSING PETROLATUM CURITY NON-ADHERENT 3IN X 3IN KNITTED IMPREGNATED HIGH ABSORBENT OIL EMULSION BLEND OPEN MESH FABRIC NON-STERILE 50/BX</t>
  </si>
  <si>
    <t>DRESSING ADAPTIC 3 X 3</t>
  </si>
  <si>
    <t>1CA/12BX/1TY/50EA</t>
  </si>
  <si>
    <t>61-77041</t>
  </si>
  <si>
    <t>DRESSING PETROLATUM NON-ADHERENT 3IN X 3IN SQUARE IMPREGNATED KNITTED WHITE ACETATE OPEN MESH GAUZE OIL EMULSION STERILE 50/BX</t>
  </si>
  <si>
    <t>DRESSING OIL EMULSION 3X3 STR</t>
  </si>
  <si>
    <t>1CA/12BX/50PK/1EA</t>
  </si>
  <si>
    <t>DRESSING, ANTIMICROBIAL WOUND</t>
  </si>
  <si>
    <t>MOLNLYCKE Item</t>
  </si>
  <si>
    <t xml:space="preserve"> MOLNLYCKE Description</t>
  </si>
  <si>
    <t>Not on AD Xref</t>
  </si>
  <si>
    <t>No Cross</t>
  </si>
  <si>
    <t>DRESSING WOUND EXUFIBER 4IN X 4.8IN ANTIMICROBIAL HIGH ABSORBENT NON-WOVEN CONFORMABLE POLYVINYL ALCOHOL STERILE 10/BX</t>
  </si>
  <si>
    <t>DRESSING WOUND MEPORE PRO SELF-ADHERENT 9CM X 25CM CONTACT LAYER BORDERED ABSORBENT SHOWERPROOF 30/BX</t>
  </si>
  <si>
    <t>DRESSING WOUND MEPORE PRO SELF-ADHERENT 9CM X 20CM CONTACT LAYER BORDERED ABSORBENT SHOWERPROOF 30/BX</t>
  </si>
  <si>
    <t>DRESSING WOUND MEXTRA NON-ADHESIVE 7IN X 9IN CONTACT LAYER HYDROPHILIC SUPER ABSORBENT NON-WOVEN CONFORMABLE FLUID-REPELLENT POLYACRYLATE STERILE 10/BX SINGLE PACK</t>
  </si>
  <si>
    <t>DRESSING WOUND MEXTRA NON-ADHESIVE 5IN X 5IN CONTACT LAYER HYDROPHILIC SUPER ABSORBENT NON-WOVEN CONFORMABLE FLUID-REPELLENT POLYACRYLATE STERILE 10/BX SINGLE PACK</t>
  </si>
  <si>
    <t>DRESSING WOUND EXUFIBER AG PLUS 10CM X 12CM ANTIMICROBIAL HIGH ABSORBENT NON-WOVEN SILVER HYDROFIBER STERILE F/HEAVY EXUDATE 10/BX</t>
  </si>
  <si>
    <t>DRESSING WOUND EXUFIBER AG PLUS 2CM X 45CM ANTIMICROBIAL HIGH ABSORBENT NON-WOVEN SILVER HYDROFIBER STERILE F/HEAVY EXUDATE 5/BX</t>
  </si>
  <si>
    <t>DRESSING FOAM LYOFOAM MAX NON-ADHESIVE 8IN X 8IN HIGH ABSORBENT CONFORMABLE FILM POLYURETHANE 10/BX</t>
  </si>
  <si>
    <t>DRESSING FOAM LYOFOAM MAX NON-ADHESIVE 4IN X 8IN HIGH ABSORBENT CONFORMABLE FILM POLYURETHANE 10/BX</t>
  </si>
  <si>
    <t>DRESSING FOAM LYOFOAM MAX NON-ADHESIVE 4IN X 4IN HIGH ABSORBENT CONFORMABLE FILM POLYURETHANE 10/BX</t>
  </si>
  <si>
    <t>DRESSING FOAM MEPILEX BORDER FLEX LITE 15CM X 15CM 4-LAYER BORDERED ABSORBENT CONFORMABLE 5/BX</t>
  </si>
  <si>
    <t>DRESSING FOAM MEPILEX BORDER FLEX LITE 10CM X 10CM 4-LAYER BORDERED ABSORBENT CONFORMABLE 5/BX</t>
  </si>
  <si>
    <t>DRESSING FOAM MEPILEX BORDER FLEX LITE 7.5CM X 7.5CM 4-LAYER BORDERED ABSORBENT CONFORMABLE 5/BX</t>
  </si>
  <si>
    <t>DRESSING FOAM MEPILEX BORDER FLEX LITE 5CM X 12.5CM 4-LAYER BORDERED ABSORBENT CONFORMABLE 5/BX</t>
  </si>
  <si>
    <t>DRESSING FOAM MEPILEX BORDER AG POST-OP ADHESIVE 10CM X 15CM CONTACT LAYER BORDERED ANTIMICROBIAL ABSORBENT CONFORMABLE SILVER SILICONE 5/BX</t>
  </si>
  <si>
    <t>DRESSING FOAM MEPILEX BORDER POST-OP SELF-ADHERENT 10CM X 30CM BORDERED CONFORMABLE SILICONE 5/BX</t>
  </si>
  <si>
    <t>DRESSING FOAM MEPILEX BORDER AG SELF-ADHERENT 3IN X 3IN MULTI-LAYER BORDERED ANTIMICROBIAL ABSORBENT SILVER 5/BX</t>
  </si>
  <si>
    <t>DRESSING WOUND MEPITEL AG ADHERENT 10CM X 18CM CONTACT LAYER ANTIMICROBIAL ABSORBENT SILVER OPEN MESH STERILE 10/BX SINGLE PACK</t>
  </si>
  <si>
    <t>DRESSING WOUND MEPITEL AG ADHERENT 10CM X 12CM CONTACT LAYER ANTIMICROBIAL ABSORBENT SILVER OPEN MESH STERILE 10/BX SINGLE PACK</t>
  </si>
  <si>
    <t>DRESSING GEL NORMLGEL AG 1.5OZ TUBE ANTIMICROBIAL SILVER HYDROGEL EA</t>
  </si>
  <si>
    <t>TAPE MEDICAL MEFIX SELF-ADHESIVE FIXATION ROLL 4IN X 10YD PERFORATED ELASTIC SPLIT NON-ABSORBENT NON-WOVEN CONFORMABLE BACKING POLYACRYLATE 1/BX</t>
  </si>
  <si>
    <t>TAPE MEDICAL MEFIX SELF-ADHESIVE FIXATION ROLL 2IN X 10YD PERFORATED ELASTIC SPLIT NON-ABSORBENT NON-WOVEN CONFORMABLE BACKING POLYACRYLATE 1/BX</t>
  </si>
  <si>
    <t>DRESSING FOAM MEPILEX SELF-ADHERENT CUT-TO-FIT 6IN X 6IN ABSORBENT SILICONE 5/BX</t>
  </si>
  <si>
    <t>DRESSING TRANSPARENT MEPITEL NON-ADHERENT 3IN X 4IN 2-SIDED CONTACT LAYER ABSORBENT CONFORMABLE SILICONE OPEN MESH 10/BX</t>
  </si>
  <si>
    <t>DRESSING FOAM MEPILEX SELF-ADHERENT 5IN X 8IN HEEL MOISTURE ABSORBENT CONFORMABLE SILICONE 5/BX</t>
  </si>
  <si>
    <t>DRESSING FOAM MEPILEX AG SELF-ADHERENT 4IN X 4IN ANTIMICROBIAL ABSORBENT SILVER 5/BX</t>
  </si>
  <si>
    <t>DRESSING TRANSPARENT MEPORE ADHESIVE 10CM X 12.7CM MOISTURE PERMEABLE ELASTIC CONFORMABLE HIGH FLUID IMPERMEABLE POLYURETHANE POLYACRYLATE 70/BX</t>
  </si>
  <si>
    <t>DRESSING COMPOSITE ALLDRESS ADHESIVE LOW-ADHERENT 4IN X 4IN SQUARE MULTI-LAYER NON-WOVEN WATER-RESISTANT POLYESTER STERILE 10/BX</t>
  </si>
  <si>
    <t>DRESSING WOUND MELGISORB AG NON-ADHERENT 1.2IN X 18IN ROPE ANTIMICROBIAL HIGH ABSORBENT GELLING SILVER CALCIUM ALGINATE STERILE 10/BX</t>
  </si>
  <si>
    <t>DRESSING WOUND MELGISORB AG NON-ADHERENT 4IN X 4IN ANTIMICROBIAL HIGH ABSORBENT SILVER CALCIUM ALGINATE CMC STERILE 10/BX</t>
  </si>
  <si>
    <t>DRESSING WOUND MELGISORB AG NON-ADHERENT 2IN X 2IN ANTIMICROBIAL HIGH ABSORBENT SILVER CALCIUM ALGINATE CMC STERILE 10/BX</t>
  </si>
  <si>
    <t>DRESSING WOUND MELGISORB PLUS NON-ADHERENT 3CM X 45CM ROPE HIGH ABSORBENT GELLING CALCIUM ALGINATE STERILE 5/BX</t>
  </si>
  <si>
    <t>DRESSING WOUND MELGISORB PLUS NON-ADHERENT 4IN X 4IN HIGH ABSORBENT GELLING CALCIUM ALGINATE STERILE 10/BX</t>
  </si>
  <si>
    <t>DRESSING WOUND MELGISORB PLUS NON-ADHERENT 2IN X 2IN HIGH ABSORBENT GELLING CALCIUM ALGINATE STERILE 10/BX</t>
  </si>
  <si>
    <t>DRESSING FOAM AQUACEL PRO ADHESIVE 3IN X 3IN SQUARE MULTI-LAYER BORDERED ABSORBENT WATERPROOF TAN HYDROFIBER SILICONE STERILE 10/BX</t>
  </si>
  <si>
    <t>DRESSING WOUND AQUACEL EXTRA NON-ADHERENT 2IN X 2IN SQUARE 2-LAYER HIGH ABSORBENT GELLING HYDROFIBER STERILE 10/BX</t>
  </si>
  <si>
    <t>DRESSING WOUND KALTOSTAT NON-ADHERENT 4IN X 4IN SQUARE HIGH ABSORBENT GELLING HEMOSTATIC CALCIUM SODIUM ALGINATE STERILE 10/BX</t>
  </si>
  <si>
    <t>DRESSING WOUND KALTOSTAT NON-ADHERENT 2GM ROPE HIGH ABSORBENT GELLING HEMOSTATIC CALCIUM SODIUM ALGINATE STERILE 5/BX</t>
  </si>
  <si>
    <t>DRESSING WOUND AQUACEL NON-ADHERENT 1.9CM DIA 3/4IN X 18IN RIBBON ANTIMICROBIAL HIGH ABSORBENT NON-WOVEN CONFORMABLE GELLING HYDROFIBER STERILE 5/BX</t>
  </si>
  <si>
    <t>DRESSING WOUND AQUACEL AG ADVANTAGE 2IN X 2IN ANTIMICROBIAL ABSORBENT GELLING SILVER HYDROFIBER STERILE 10/BX</t>
  </si>
  <si>
    <t>DRESSING FOAM AQUACEL AG ADHESIVE 4IN X 4IN SQUARE BORDERED ANTIMICROBIAL WATERPROOF SILVER HYDROFIBER SILICONE STERILE 10/BX</t>
  </si>
  <si>
    <t>DRESSING FOAM AQUACEL PRO ADHESIVE 5.5IN X 8IN RECTANGLE MULTI-LAYER BORDERED ABSORBENT WATERPROOF TAN HYDROFIBER SILICONE STERILE 10/BX</t>
  </si>
  <si>
    <t>DRESSING HYDROCOLLOID DUODERM CGF 3IN X 3IN SQUARE EXTRA-THIN OCCLUSIVE CONTROL GEL OUTER FILM BEIGE STERILE 20/BX</t>
  </si>
  <si>
    <t>DRESSING FOAM AQUACEL ADHESIVE 5IN X 5IN SQUARE CONTACT LAYER BORDERED BACTERIAL BARRIER HIGH ABSORBENT WATERPROOF HYDROFIBER SILICONE STERILE 10/BX</t>
  </si>
  <si>
    <t>DRESSING FOAM AQUACEL ADHESIVE PAD 4IN X 8IN RECTANGLE BORDERED BACTERIAL BARRIER HIGH ABSORBENT WATERPROOF HYDROFIBER SILICONE STERILE 10/BX</t>
  </si>
  <si>
    <t>DRESSING FOAM AQUACEL ADHESIVE PAD 3 1/4IN X 3 1/4IN SQUARE BORDERED BACTERIAL BARRIER HIGH ABSORBENT WATERPROOF HYDROFIBER SILICONE STERILE 10/BX</t>
  </si>
  <si>
    <t>DRESSING FOAM AQUACEL NON-ADHESIVE PAD 6IN X 8IN RECTANGLE BACTERIAL BARRIER HIGH ABSORBENT WATERPROOF HYDROFIBER STERILE 5/BX</t>
  </si>
  <si>
    <t>DRESSING WOUND CONVAMAX NON-ADHESIVE 4IN X 4IN SQUARE NON-BORDERED SUPER ABSORBENT WATERPROOF WHITE BLUE STERILE 10/BX</t>
  </si>
  <si>
    <t>DRESSING WOUND CONVAMAX NON-ADHESIVE 6IN X 8IN RECTANGLE NON-BORDERED SUPER ABSORBENT WATERPROOF WHITE BLUE STERILE 10/BX</t>
  </si>
  <si>
    <t>DRESSING FOAM AQUACEL NON-ADHESIVE PAD 6IN X 6IN SQUARE BACTERIAL BARRIER HIGH ABSORBENT WATERPROOF HYDROFIBER STERILE 5/BX</t>
  </si>
  <si>
    <t>DRESSING HYDROCOLLOID DUODERM CGF 2IN X 4IN RECTANGLE EXTRA-THIN OCCLUSIVE CONTROL GEL OUTER FILM BEIGE STERILE 20/BX</t>
  </si>
  <si>
    <t>Spend</t>
  </si>
  <si>
    <t>Cross Reference to Molnlycke</t>
  </si>
  <si>
    <t xml:space="preserve"> Quantity (in Eaches)</t>
  </si>
  <si>
    <t>Wound Healing</t>
  </si>
  <si>
    <t>Wound Care Center</t>
  </si>
  <si>
    <t>BroMenn Occ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</si>
</sst>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2" borderId="0" xfId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4" fontId="2" fillId="3" borderId="0" xfId="1" applyFont="1" applyFill="1" applyAlignment="1">
      <alignment vertical="center" wrapText="1"/>
    </xf>
    <xf numFmtId="9" fontId="2" fillId="3" borderId="0" xfId="2" applyFont="1" applyFill="1" applyAlignment="1">
      <alignment vertical="center" wrapText="1"/>
    </xf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0" fontId="2" fillId="4" borderId="0" xfId="0" applyFont="1" applyFill="1" applyAlignment="1">
      <alignment vertical="center" wrapText="1"/>
    </xf>
    <xf numFmtId="44" fontId="2" fillId="4" borderId="0" xfId="1" applyFont="1" applyFill="1" applyAlignment="1">
      <alignment vertical="center" wrapText="1"/>
    </xf>
    <xf numFmtId="9" fontId="2" fillId="4" borderId="0" xfId="2" applyFont="1" applyFill="1" applyAlignment="1">
      <alignment vertical="center" wrapText="1"/>
    </xf>
    <xf numFmtId="0" fontId="0" fillId="0" borderId="0" xfId="0" applyAlignment="1">
      <alignment horizontal="center"/>
    </xf>
    <xf numFmtId="9" fontId="0" fillId="0" borderId="0" xfId="2" applyFont="1"/>
    <xf numFmtId="0" fontId="0" fillId="5" borderId="0" xfId="0" applyFill="1"/>
    <xf numFmtId="9" fontId="0" fillId="5" borderId="0" xfId="2" applyFont="1" applyFill="1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center"/>
    </xf>
    <xf numFmtId="9" fontId="0" fillId="0" borderId="0" xfId="2" applyFont="1" applyAlignment="1">
      <alignment horizontal="center"/>
    </xf>
    <xf numFmtId="164" fontId="0" fillId="0" borderId="0" xfId="1" applyNumberFormat="1" applyFont="1"/>
    <xf numFmtId="0" fontId="2" fillId="6" borderId="2" xfId="0" applyFont="1" applyFill="1" applyBorder="1" applyAlignment="1">
      <alignment horizontal="center" vertical="center" wrapText="1"/>
    </xf>
    <xf numFmtId="164" fontId="2" fillId="6" borderId="2" xfId="1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0" borderId="0" xfId="0" applyAlignment="1">
      <alignment horizontal="left" wrapText="1"/>
    </xf>
    <xf numFmtId="0" fontId="0" fillId="9" borderId="0" xfId="0" applyFill="1" applyAlignment="1">
      <alignment horizontal="left" wrapText="1"/>
    </xf>
    <xf numFmtId="164" fontId="0" fillId="0" borderId="0" xfId="1" applyNumberFormat="1" applyFont="1" applyAlignment="1">
      <alignment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03fs03\Group\Greiner%20Data\Material%20Master\Greiner%20Cross%20Reference%20Look%20Up%201-16-18%20INTERNAL%20U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ado/AppData/Local/Microsoft/Windows/INetCache/Content.Outlook/FDX5KP4W/Copy%20of%20Bedside-Soft%20Tissue%20and%20Bone%20Marrow%20Specialty%20Needles%20Crossed%20to%20CF%20-Mic%20%20%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03fs03\group\Nursing%20-%20use%20this%20one\Nursing%20Categories\Bedside%20Procedure%20Trays\Sourcing%202014\Analysis\RFP\Bedside\Busse\Busse%20-%20%20Bedside%20-%20RFP%20Price%20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hall/Downloads/ContentAttachment%20(28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mm.premierinc.com/Users/dfiguero/AppData/Local/Microsoft/Windows/Temporary%20Internet%20Files/Content.Outlook/ELBW9XFG/Back%20from%20Anita%203-11-15%20-%20Bedside%20Procedure%20Trays%20Compiled%20Part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ncet Lookup"/>
      <sheetName val="BD LookUp"/>
      <sheetName val="Sarstedt LookUp"/>
      <sheetName val="Kendall Monoject Covidie LookUp"/>
      <sheetName val="Smith's LookUp"/>
      <sheetName val="Terumo-Ram LookUp"/>
      <sheetName val="BD Data"/>
      <sheetName val="Sarstedt Data"/>
      <sheetName val="Kendall Monoject Covidien Data"/>
      <sheetName val="Smith's BCP"/>
      <sheetName val="GBO Source Info"/>
      <sheetName val="Instructions"/>
      <sheetName val="Terumo-RAM Data"/>
      <sheetName val="GBO Data"/>
      <sheetName val="Lancet Data"/>
      <sheetName val="Sheet1"/>
      <sheetName val="Lookups"/>
      <sheetName val="dv_info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Catalog Number</v>
          </cell>
          <cell r="B1" t="str">
            <v>Product Group</v>
          </cell>
          <cell r="C1" t="str">
            <v>Type</v>
          </cell>
          <cell r="D1" t="str">
            <v>Description</v>
          </cell>
          <cell r="E1" t="str">
            <v>GBO #</v>
          </cell>
          <cell r="F1" t="str">
            <v>Greiner Product Description</v>
          </cell>
          <cell r="G1" t="str">
            <v>GBO ALT #</v>
          </cell>
          <cell r="H1" t="str">
            <v>Alternate Description</v>
          </cell>
          <cell r="I1" t="str">
            <v>GBO SUB #</v>
          </cell>
          <cell r="J1" t="str">
            <v>Substitute Description</v>
          </cell>
          <cell r="K1" t="str">
            <v>Difference</v>
          </cell>
        </row>
        <row r="2">
          <cell r="A2">
            <v>360213</v>
          </cell>
          <cell r="B2" t="str">
            <v>Capillary</v>
          </cell>
          <cell r="D2" t="str">
            <v>BD Vacutainer® 21 G x 1.5 in. rnulti sample blood collection needle. CE Marked (100/sp, 1000/ca)</v>
          </cell>
          <cell r="E2" t="str">
            <v>No Product Available</v>
          </cell>
        </row>
        <row r="3">
          <cell r="A3">
            <v>365976</v>
          </cell>
          <cell r="B3" t="str">
            <v>Capillary</v>
          </cell>
          <cell r="D3" t="str">
            <v>Microtainer tube Extender</v>
          </cell>
          <cell r="E3">
            <v>450420</v>
          </cell>
          <cell r="F3" t="str">
            <v>13 x 75mm Clear Carrier Tube (100/bag, 1000/cs)</v>
          </cell>
          <cell r="G3">
            <v>450419</v>
          </cell>
          <cell r="H3" t="str">
            <v>13 x 75mm Amber Carrier Tube (100/bag, 1000/cs)</v>
          </cell>
        </row>
        <row r="4">
          <cell r="A4">
            <v>361021</v>
          </cell>
          <cell r="B4" t="str">
            <v>Capillary</v>
          </cell>
          <cell r="D4" t="str">
            <v>75 mm x 1.1mm BO Vacutainer® Microhemotocrit tube with Ammonium Heparin additive Plastic clad (200/sp, 1000/ca)</v>
          </cell>
          <cell r="E4" t="str">
            <v>No Product Available</v>
          </cell>
        </row>
        <row r="5">
          <cell r="A5">
            <v>361025</v>
          </cell>
          <cell r="B5" t="str">
            <v>Capillary</v>
          </cell>
          <cell r="D5" t="str">
            <v>75mm x 1.1mm BD Vacutainer® Microhemotocrit tube with no additive Plastic clad (200/sp, 1000/ca)</v>
          </cell>
          <cell r="E5" t="str">
            <v>No Product Available</v>
          </cell>
        </row>
        <row r="6">
          <cell r="A6">
            <v>361027</v>
          </cell>
          <cell r="B6" t="str">
            <v>Capillary</v>
          </cell>
          <cell r="D6" t="str">
            <v>75mm x 0.56mm BD Vacutainer® Pre-Cal Microhematocrit tube with Pre-calibrated Ammonium Heparin additive Plastic clad (200/sp, 1000/ca)</v>
          </cell>
          <cell r="E6" t="str">
            <v>No Product Available</v>
          </cell>
        </row>
        <row r="7">
          <cell r="A7">
            <v>365956</v>
          </cell>
          <cell r="B7" t="str">
            <v>Capillary</v>
          </cell>
          <cell r="D7" t="str">
            <v>BD Microtainer® tube with serum separator Conventional gold closure (50/sp, 200/ca)</v>
          </cell>
          <cell r="E7" t="str">
            <v>450472
&amp;
450421</v>
          </cell>
          <cell r="F7" t="str">
            <v>Mini Collect Serum Gel 0.8 ml/spray dried, 11x40, Gold Closure, Latex Free (100/rack, 1000/ca) 
&amp; 
Funnel (100/bag, 1000/ca)</v>
          </cell>
          <cell r="K7" t="str">
            <v>Funnel or Capillary tube needs to be purchased with this item.</v>
          </cell>
        </row>
        <row r="8">
          <cell r="A8">
            <v>365957</v>
          </cell>
          <cell r="B8" t="str">
            <v>Capillary</v>
          </cell>
          <cell r="D8" t="str">
            <v>BD Microtainer® tube with no additive Conventional red closure (50/sp, 200/ca)</v>
          </cell>
          <cell r="E8" t="str">
            <v>450412
&amp;
450421</v>
          </cell>
          <cell r="F8" t="str">
            <v>Mini Collect Serum, no additive, 11x40, White Closure, Latex Free (100/rack, 1000/ca) 
&amp; 
Funnel (100/bag, 1000/ca)
*****450412 only sold to Canada and Vet Offices</v>
          </cell>
          <cell r="I8" t="str">
            <v>450470
&amp;
450421</v>
          </cell>
          <cell r="J8" t="str">
            <v>Mini Collect Serum 1.0 ml/spray dried, 11x40, Red Closure, Latex Free, Clear (100/rack, 1000/ca) 
&amp; 
Funnel (100/bag, 1000/ca)</v>
          </cell>
          <cell r="K8" t="str">
            <v>Closure Color is White not Red. Funnel or Capillary tube needs to be purchased with this item.</v>
          </cell>
        </row>
        <row r="9">
          <cell r="A9">
            <v>365958</v>
          </cell>
          <cell r="B9" t="str">
            <v>Capillary</v>
          </cell>
          <cell r="D9" t="str">
            <v>BD Microtainer® tube with Lithium Heparin and plasma separator Conventional closure (50/sp, 200/ca)</v>
          </cell>
          <cell r="E9" t="str">
            <v>450479 
&amp;
450421</v>
          </cell>
          <cell r="F9" t="str">
            <v>MiniCollect LiHep Gel 0.8 ml/spray dried, 11x40, Green Closure, Latex Free (100/rack, 1000/ca) 
&amp; 
Funnel (100/bag, 1000/ca)</v>
          </cell>
          <cell r="K9" t="str">
            <v>Funnel or Capillary tube needs to be purchased with this item.</v>
          </cell>
        </row>
        <row r="10">
          <cell r="A10">
            <v>365959</v>
          </cell>
          <cell r="B10" t="str">
            <v>Capillary</v>
          </cell>
          <cell r="D10" t="str">
            <v>BD Microtainer® tube with serum separator Conventional closure Amber tube (50/sp, 200/ca)</v>
          </cell>
          <cell r="E10" t="str">
            <v>No Direct Match or Alternative</v>
          </cell>
          <cell r="I10" t="str">
            <v>450472
&amp;
450421
&amp;
450419</v>
          </cell>
          <cell r="J10" t="str">
            <v xml:space="preserve">Mini Collect Serum Gel 0.8 ml/spray dried, 11x40, Gold Closure, Latex Free, Clear (100/rack, 1000/ca) 
&amp;
Funnel (100/bag, 1000/ca)
&amp;
13 x 75mm Amber Carrier Tube (100/bag, 1000/cs) </v>
          </cell>
          <cell r="K10" t="str">
            <v xml:space="preserve">Tube is clear. Closure is Gold. Funnel or Capillary tube needs to be purchased with this item. Amber Carrier tube would need to be purchased with this item (450419). </v>
          </cell>
        </row>
        <row r="11">
          <cell r="A11">
            <v>365963</v>
          </cell>
          <cell r="B11" t="str">
            <v>Capillary</v>
          </cell>
          <cell r="D11" t="str">
            <v>BD Microtainer® tube with BD Microgard ™ closure No additive (50/sp, 200/ca)</v>
          </cell>
          <cell r="E11" t="str">
            <v>450412
&amp;
450421</v>
          </cell>
          <cell r="F11" t="str">
            <v>Mini Collect Serum, no additive, 11x40, White Closure, Latex Free (100/rack, 1000/ca) 
&amp; 
Funnel (100/bag, 1000/ca)
*****450412 only sold to Canada and Vet Offices</v>
          </cell>
          <cell r="I11" t="str">
            <v>450470
&amp;
450421</v>
          </cell>
          <cell r="J11" t="str">
            <v>Mini Collect Serum 1.0 ml/spray dried, 11x40, Red Closure, Latex Free, Clear (100/rack, 1000/ca) 
&amp; 
Funnel (100/bag, 1000/ca)</v>
          </cell>
          <cell r="K11" t="str">
            <v>Closure Color is White not Red. Funnel or Capillary tube needs to be purchased with this item.</v>
          </cell>
        </row>
        <row r="12">
          <cell r="A12">
            <v>365965</v>
          </cell>
          <cell r="B12" t="str">
            <v>Capillary</v>
          </cell>
          <cell r="D12" t="str">
            <v>BD Microtainer® tube with Lithium Heparin additive BD Microgard™ closure (50/sp. 200/ca)</v>
          </cell>
          <cell r="E12" t="str">
            <v>450477
&amp;
450421</v>
          </cell>
          <cell r="F12" t="str">
            <v>Mini Collect Li Hep 1 ml/ spray dried, 11x40, Green Closure, Latex Free, (100/rack, 1000/ca) 
&amp; 
Funnel (100/bag, 1000/ca)</v>
          </cell>
          <cell r="K12" t="str">
            <v>Funnel or Capillary tube needs to be purchased with this item.</v>
          </cell>
        </row>
        <row r="13">
          <cell r="A13">
            <v>365967</v>
          </cell>
          <cell r="B13" t="str">
            <v>Capillary</v>
          </cell>
          <cell r="D13" t="str">
            <v>BD Microtainer® tube with serum separator additive BD Microgard™ closure (50/sp, 200/ca)</v>
          </cell>
          <cell r="E13" t="str">
            <v>450472
&amp;
450421</v>
          </cell>
          <cell r="F13" t="str">
            <v>Mini Collect Serum Gel 0.8 ml/spray dried, 11x40, Gold Closure, Latex Free (100/rack, 1000/ca) 
&amp; 
Funnel (100/bag, 1000/ca)</v>
          </cell>
          <cell r="K13" t="str">
            <v>Funnel or Capillary tube needs to be purchased with this item.</v>
          </cell>
        </row>
        <row r="14">
          <cell r="A14">
            <v>365971</v>
          </cell>
          <cell r="B14" t="str">
            <v>Capillary</v>
          </cell>
          <cell r="D14" t="str">
            <v>BD Microtainer®™ tube with Lithium Heparin additive Green conventional closure (50/sp, 200/ca)</v>
          </cell>
          <cell r="E14" t="str">
            <v>450477
&amp;
450421</v>
          </cell>
          <cell r="F14" t="str">
            <v>Mini Collect Li Hep 1 ml/ spray dried, 11x40, Green Closure, Latex Free, (100/rack, 1000/ca) 
&amp;
Funnel (100/bag, 1000/ca)</v>
          </cell>
          <cell r="K14" t="str">
            <v>Funnel or Capillary tube needs to be purchased with this item.</v>
          </cell>
        </row>
        <row r="15">
          <cell r="A15">
            <v>365973</v>
          </cell>
          <cell r="B15" t="str">
            <v>Capillary</v>
          </cell>
          <cell r="D15" t="str">
            <v>BD Microtainer® tube with Dipotassium EDTA, Beadless additive Lavender conventional closure (50/sp, 200/ca)</v>
          </cell>
          <cell r="E15" t="str">
            <v>450480
&amp;
450421</v>
          </cell>
          <cell r="F15" t="str">
            <v>MiniCollect 0.5ml K2E EDTA K2, 11x40, Lavender Closure, Latex Free, (100/rack, 1000/ca)
&amp;
Funnel (100/bag, 1000/ca)</v>
          </cell>
          <cell r="I15" t="str">
            <v>450475
&amp;
450421</v>
          </cell>
          <cell r="J15" t="str">
            <v>MiniCollect 0.5ml K3E EDTA K3, 11x40, Lavender Closure, Latex Free, (100/rack, 1000/ca) 
&amp; 
Funnel (100/bag, 1000/ca)</v>
          </cell>
          <cell r="K15" t="str">
            <v>Funnel or Capillary tube needs to be purchased with this item.</v>
          </cell>
        </row>
        <row r="16">
          <cell r="A16">
            <v>365974</v>
          </cell>
          <cell r="B16" t="str">
            <v>Capillary</v>
          </cell>
          <cell r="D16" t="str">
            <v>BD Microtainer® tube with Dipotassium EDTA, Beadless additive BD Microgard™ closure (50/sp, 200/ca)</v>
          </cell>
          <cell r="E16" t="str">
            <v>450480
&amp;
450421</v>
          </cell>
          <cell r="F16" t="str">
            <v>MiniCollect 0.5ml K2E EDTA K2, 11x40, Lavender Closure, Latex Free, (100/rack, 1000/ca)
&amp;
Funnel (100/bag, 1000/ca)</v>
          </cell>
          <cell r="I16" t="str">
            <v>450475
&amp;
450421</v>
          </cell>
          <cell r="J16" t="str">
            <v>MiniCollect 0.5ml K3E EDTA K3, 11x40, Lavender Closure, Latex Free, (100/rack, 1000/ca) 
&amp;
Funnel (100/bag, 1000/ca)</v>
          </cell>
          <cell r="K16" t="str">
            <v>Funnel or Capillary tube needs to be purchased with this item.</v>
          </cell>
        </row>
        <row r="17">
          <cell r="A17">
            <v>365975</v>
          </cell>
          <cell r="B17" t="str">
            <v>Capillary</v>
          </cell>
          <cell r="D17" t="str">
            <v>BD Microtainer®with BD Microgard™ tube extender (50/sp, 200/ca)</v>
          </cell>
          <cell r="E17">
            <v>450420</v>
          </cell>
          <cell r="F17" t="str">
            <v>13 x 75mm Clear Carrier Tube (100/bag, 1000/cs)</v>
          </cell>
        </row>
        <row r="18">
          <cell r="A18">
            <v>365978</v>
          </cell>
          <cell r="B18" t="str">
            <v>Capillary</v>
          </cell>
          <cell r="D18" t="str">
            <v>BD Microtainer® tube with serum separator additive BD Microgard™ closure Amber tube (50/sp, 200/ca)</v>
          </cell>
          <cell r="E18" t="str">
            <v>No Direct Match or Alternative</v>
          </cell>
          <cell r="I18" t="str">
            <v>450472
&amp;
450421
&amp;
450419</v>
          </cell>
          <cell r="J18" t="str">
            <v>Mini Collect Serum Gel 0.8 ml/spray dried, 11x40, Gold Closure, Latex Free (100/rack, 1000/ca) 
&amp; 
Funnel (100/bag, 1000/ca)
&amp;
13 x 75mm Amber Carrier Tube (100/bag, 1000/cs)</v>
          </cell>
          <cell r="K18" t="str">
            <v>Tube is clear. Closure is Gold. Funnel or Capillary tube needs to be purchased with this item. Amber Carrier tube would need to be purchased with this item (450419).</v>
          </cell>
        </row>
        <row r="19">
          <cell r="A19">
            <v>365985</v>
          </cell>
          <cell r="B19" t="str">
            <v>Capillary</v>
          </cell>
          <cell r="D19" t="str">
            <v>BD Microtainer® tube with Lithium Heparin and plasma separator additive BD Microgard™ closure (50/sp, 200/ca)</v>
          </cell>
          <cell r="E19" t="str">
            <v>450479
&amp;
450421</v>
          </cell>
          <cell r="F19" t="str">
            <v>MiniCollect LiHep Gel 0.8 ml/spray dried, 11x40, Green Closure, Latex Free (100/rack, 1000/ca) 
&amp; 
Funnel (100/bag, 1000/ca)</v>
          </cell>
          <cell r="K19" t="str">
            <v>Funnel or Capillary tube needs to be purchased with this item.</v>
          </cell>
        </row>
        <row r="20">
          <cell r="A20">
            <v>365987</v>
          </cell>
          <cell r="B20" t="str">
            <v>Capillary</v>
          </cell>
          <cell r="D20" t="str">
            <v>BD Microtainer® tube with Lithium Heparin and plasma separator additive. BD Microgard™ closure. Amber tube (50/sp, 200/ca)</v>
          </cell>
          <cell r="E20" t="str">
            <v>No Direct Match or Alternative</v>
          </cell>
          <cell r="I20" t="str">
            <v>450479
&amp;
450421
&amp;
450419</v>
          </cell>
          <cell r="J20" t="str">
            <v>MiniCollect LiHep Gel 0.8 ml/spray dried, 11x40, Light Green Closure, Latex Free, Clear (100/rack, 1000/ca) 
&amp;
Funnel (100/bag, 1000/ca)
&amp;
13 x 75mm Amber Carrier Tube (100/bag, 1000/cs)</v>
          </cell>
          <cell r="K20" t="str">
            <v>Tube is clear. Closure is Light Green. Funnel or Capillary tube needs to be purchased with this item. Amber Carrier tube would need to be purchased with this item (450419).</v>
          </cell>
        </row>
        <row r="21">
          <cell r="A21">
            <v>365992</v>
          </cell>
          <cell r="B21" t="str">
            <v>Capillary</v>
          </cell>
          <cell r="D21" t="str">
            <v>BD Microtainer® tube with NaFI / Na2 EDTA additive. BD Microgard™ closure (50/sp,200/ca)</v>
          </cell>
          <cell r="E21" t="str">
            <v>No Product Available</v>
          </cell>
        </row>
        <row r="22">
          <cell r="A22">
            <v>365993</v>
          </cell>
          <cell r="B22" t="str">
            <v>Capillary</v>
          </cell>
          <cell r="D22" t="str">
            <v>BD Microtainer® tube with NaFI / Na2 EDTA additive BD Microgard™ closure Sold in Europe (50/sp, 200/ca)</v>
          </cell>
          <cell r="E22" t="str">
            <v>No Product Available</v>
          </cell>
        </row>
        <row r="23">
          <cell r="A23">
            <v>366016</v>
          </cell>
          <cell r="B23" t="str">
            <v>Capillary</v>
          </cell>
          <cell r="D23" t="str">
            <v>BD Vacutainer® Sedrtainer™ plastic stand 10 tube wells and zeroing mechanism (1 ea)</v>
          </cell>
          <cell r="E23" t="str">
            <v>No Product Available</v>
          </cell>
        </row>
        <row r="24">
          <cell r="A24">
            <v>366270</v>
          </cell>
          <cell r="B24" t="str">
            <v>Capillary</v>
          </cell>
          <cell r="D24" t="str">
            <v>BD Microtainer® tube holder (100/sp, 1000/ca)</v>
          </cell>
          <cell r="E24" t="str">
            <v>No Product Available</v>
          </cell>
        </row>
        <row r="25">
          <cell r="A25">
            <v>365821</v>
          </cell>
          <cell r="B25" t="str">
            <v>Capillary</v>
          </cell>
          <cell r="D25" t="str">
            <v>BD Unopette™ Reticulocyte stain kit manual hematology test 7.0 ml bottle of stain, 25 microliter capacity (100/sp, 1000/ca)</v>
          </cell>
          <cell r="E25" t="str">
            <v>No Product Available</v>
          </cell>
        </row>
        <row r="26">
          <cell r="A26">
            <v>365854</v>
          </cell>
          <cell r="B26" t="str">
            <v>Capillary</v>
          </cell>
          <cell r="D26" t="str">
            <v>BD Unopette™ platelet / white blood count manual hematology test 1:100 -198 ml 1% Ammonium Oxalate, 20 microliter Pipette, 1:100 dilution (200/ca)</v>
          </cell>
          <cell r="E26" t="str">
            <v>No Product Available</v>
          </cell>
        </row>
        <row r="27">
          <cell r="A27">
            <v>363706</v>
          </cell>
          <cell r="B27" t="str">
            <v>Capillary</v>
          </cell>
          <cell r="D27" t="str">
            <v>MAP Microtube - 1.0mg K2 EDTA, 13x75mm, vol. 250-500ul</v>
          </cell>
          <cell r="E27" t="str">
            <v>No Direct Match</v>
          </cell>
          <cell r="G27" t="str">
            <v>450480
&amp;
450421</v>
          </cell>
          <cell r="H27" t="str">
            <v>MiniCollect 0.5ml K2E EDTA K2, 11x40, Lavender Closure, Latex Free, (100/rack, 1000/ca) 
&amp; 
Funnel (100/bag, 1000/ca)</v>
          </cell>
        </row>
        <row r="28">
          <cell r="A28">
            <v>365855</v>
          </cell>
          <cell r="B28" t="str">
            <v>Capillary</v>
          </cell>
          <cell r="D28" t="str">
            <v>BD Unopette™ platelet / white blood count manual hematology test 1:100 -198 ml 1 % Ammonium Oxalate, 20 microliter Pipette, 1:100 dilution (100/sp, 1000/ca)</v>
          </cell>
          <cell r="E28" t="str">
            <v>No Product Available</v>
          </cell>
        </row>
        <row r="29">
          <cell r="A29">
            <v>565878</v>
          </cell>
          <cell r="B29" t="str">
            <v>Capillary</v>
          </cell>
          <cell r="D29" t="str">
            <v>BD Unopette™ 20 microliter capacity Pipette (100/sp, 1000/ca)</v>
          </cell>
          <cell r="E29" t="str">
            <v>No Product Available</v>
          </cell>
        </row>
        <row r="30">
          <cell r="A30">
            <v>362753</v>
          </cell>
          <cell r="B30" t="str">
            <v>Molecular Diagnostic</v>
          </cell>
          <cell r="D30" t="str">
            <v>16 x 125 mm x 8.0 mL BD Vacutainer® CPT glass molecular diagnostics tube. Green /  red conventional closure. See thru label. Additive: Density gradient polymer gel and sodium heparin for mononuclear cell preparation. (60/ca)</v>
          </cell>
          <cell r="E30" t="str">
            <v>No Product Available</v>
          </cell>
        </row>
        <row r="31">
          <cell r="A31">
            <v>362760</v>
          </cell>
          <cell r="B31" t="str">
            <v>Molecular Diagnostic</v>
          </cell>
          <cell r="D31" t="str">
            <v>13 x 100 mm x 4.0 mL BD Vacutainer® CPT glass molecular diagnostics tube. Blue /  black conventional closure. See thru label. Additive: Density gradient polymer gel and sodium citrate for mononuclear cell preparation. (60/ca)</v>
          </cell>
          <cell r="E31" t="str">
            <v>No Product Available</v>
          </cell>
        </row>
        <row r="32">
          <cell r="A32">
            <v>362761</v>
          </cell>
          <cell r="B32" t="str">
            <v>Molecular Diagnostic</v>
          </cell>
          <cell r="D32" t="str">
            <v>16 x 125 mm x 8.0 ml BD Vacutainer® CPT glass molecular diagnostics tube. Blue / Mack conventional closure. See thru label. Additive: Density gradient polymer gel and sodium citrate for mononuclear cell preparation. (60/ca)</v>
          </cell>
          <cell r="E32" t="str">
            <v>No Product Available</v>
          </cell>
        </row>
        <row r="33">
          <cell r="A33">
            <v>362788</v>
          </cell>
          <cell r="B33" t="str">
            <v>Molecular Diagnostic</v>
          </cell>
          <cell r="D33" t="str">
            <v>13 x 100 mm x 5.0 mL BD Vacutainer® plastic molecular diagnostics tube. Peariescenl white BD Hemogard™ closure. See thru label. Additive: Polymer gel and K2EDTA. (100/sp, 1000/ca)</v>
          </cell>
          <cell r="E33" t="str">
            <v>456058P</v>
          </cell>
          <cell r="F33" t="str">
            <v>13 x 100 mm x 5ml K2E EDTA K2 w/Gel Separator. White Cap w/yellow ring. (50/pk, 1200/cs)</v>
          </cell>
        </row>
        <row r="34">
          <cell r="A34">
            <v>362799</v>
          </cell>
          <cell r="B34" t="str">
            <v>Molecular Diagnostic</v>
          </cell>
          <cell r="D34" t="str">
            <v>16 x 100 mm 8.5 mL BD Vacutainer® Plastic PPT tube with Peart White BD Hemogard™ closure. Mylar, CE Mark label. Additive: Polyester based (SST) polymer gel and spray dried K2EDTA. (100/sp, 1000/ca)</v>
          </cell>
          <cell r="E34" t="str">
            <v>No Direct Match</v>
          </cell>
          <cell r="G34" t="str">
            <v>455040P</v>
          </cell>
          <cell r="H34" t="str">
            <v>16 x 100 mm x 8ml K2E EDTA K2 w/Gel Separator. Lavender cap w/yellow ring.  (50/pk, 1200/cs)</v>
          </cell>
          <cell r="K34" t="str">
            <v>Volume of tube is 8ml not 8.5ml &amp; Cap is Lavender not White.</v>
          </cell>
        </row>
        <row r="35">
          <cell r="A35">
            <v>366455</v>
          </cell>
          <cell r="B35" t="str">
            <v>Molecular Diagnostic</v>
          </cell>
          <cell r="D35" t="str">
            <v>BD™ P100 Kit - Blood Collection System for Use in Clinical Proteomics Research (North America Kit) (1/ea)</v>
          </cell>
          <cell r="E35" t="str">
            <v>No Product Available</v>
          </cell>
        </row>
        <row r="36">
          <cell r="A36">
            <v>366456</v>
          </cell>
          <cell r="B36" t="str">
            <v>Molecular Diagnostic</v>
          </cell>
          <cell r="D36" t="str">
            <v>BD™ P100 Kit - Blood Collection System for Use in Clinical Proteomics Research - Europe (CE) and other Countries (1/ea)</v>
          </cell>
          <cell r="E36" t="str">
            <v>No Product Available</v>
          </cell>
        </row>
        <row r="37">
          <cell r="A37">
            <v>366473</v>
          </cell>
          <cell r="B37" t="str">
            <v>Molecular Diagnostic</v>
          </cell>
          <cell r="D37" t="str">
            <v>13 x 75 mm x 3.0 ml BD Vacutainer® P700 V1.0 plastic plasma tube. Lavender BD Hemogard closure. Paper label. Additive: K2 EDTA (spray-dried), 5.4mg, a proprietary DPP-IV inhibitor that enables preservation of GLP 1. For Research Use Only. (1 Kit)</v>
          </cell>
          <cell r="E37" t="str">
            <v>No Product Available</v>
          </cell>
        </row>
        <row r="38">
          <cell r="A38">
            <v>364597</v>
          </cell>
          <cell r="B38" t="str">
            <v>Needle</v>
          </cell>
          <cell r="D38" t="str">
            <v>BD Seditainer ™ ribbed adapter, design, for 10 mm diameter tubes, use with pediatric tubes in standard size holder (10/sp, 100/ca)</v>
          </cell>
          <cell r="E38" t="str">
            <v>No Product Available</v>
          </cell>
        </row>
        <row r="39">
          <cell r="A39">
            <v>364815</v>
          </cell>
          <cell r="B39" t="str">
            <v>Safety</v>
          </cell>
          <cell r="D39" t="str">
            <v>BD Vacutainer® one-use, non-stackable holder (250/sp, 1000/ca)</v>
          </cell>
          <cell r="E39">
            <v>450209</v>
          </cell>
          <cell r="F39" t="str">
            <v>Standard Tube Holder short version</v>
          </cell>
        </row>
        <row r="40">
          <cell r="A40">
            <v>364880</v>
          </cell>
          <cell r="B40" t="str">
            <v>Safety</v>
          </cell>
          <cell r="D40" t="str">
            <v>BD Vacutainer® blood transfer device With luer adapter (100/sp, 200/ca)</v>
          </cell>
          <cell r="E40">
            <v>450225</v>
          </cell>
          <cell r="F40" t="str">
            <v>VACUETTE Blood Transfer Unit, Individually wrapped, sterile (100/box, 800/cs)</v>
          </cell>
        </row>
        <row r="41">
          <cell r="A41">
            <v>364888</v>
          </cell>
          <cell r="B41" t="str">
            <v>Safety</v>
          </cell>
          <cell r="D41" t="str">
            <v>BD Vacutainer® reusable standard size holder for 13 mm and 16 mm diameter tube; (250/sp, 1000/ca}</v>
          </cell>
          <cell r="E41" t="str">
            <v>No Product Available</v>
          </cell>
        </row>
        <row r="42">
          <cell r="A42">
            <v>364893</v>
          </cell>
          <cell r="B42" t="str">
            <v>Safety</v>
          </cell>
          <cell r="D42" t="str">
            <v>BD Vacutainer® reusable standard size holder for 13 mm and 16 mm diameter tube; (10/sp, 720/ca}</v>
          </cell>
          <cell r="E42" t="str">
            <v>No Product Available</v>
          </cell>
        </row>
        <row r="43">
          <cell r="A43">
            <v>364902</v>
          </cell>
          <cell r="B43" t="str">
            <v>Safety</v>
          </cell>
          <cell r="D43" t="str">
            <v>BD Luer-Lok™ Access Device (100/sp, 200/ca)</v>
          </cell>
          <cell r="E43" t="str">
            <v>No Direct Match</v>
          </cell>
          <cell r="K43" t="str">
            <v>Holdex does not have a luer lock connection</v>
          </cell>
        </row>
        <row r="44">
          <cell r="A44">
            <v>364919</v>
          </cell>
          <cell r="B44" t="str">
            <v>Needle</v>
          </cell>
          <cell r="D44" t="str">
            <v>19 G x0.75 in needle x 12in tubing BD Vacutainer blood collection and infusion set with luer adapter (50/sp,200/cs)</v>
          </cell>
          <cell r="E44" t="str">
            <v>No Product Available</v>
          </cell>
        </row>
        <row r="45">
          <cell r="A45">
            <v>364894</v>
          </cell>
          <cell r="B45" t="str">
            <v>Safety</v>
          </cell>
          <cell r="D45" t="str">
            <v>BD Vacutainer® direct draw adapter multiple sample luer adapter with pre-attached holder (50/sp, 200/ca)</v>
          </cell>
          <cell r="E45" t="str">
            <v>450263D</v>
          </cell>
          <cell r="F45" t="str">
            <v>HOLDEX Tube Holder, Individually Wrapped, Sterile (100/bag, 800/cs)</v>
          </cell>
        </row>
        <row r="46">
          <cell r="A46">
            <v>365742</v>
          </cell>
          <cell r="B46" t="str">
            <v>Needle</v>
          </cell>
          <cell r="D46" t="str">
            <v>22G x 1,50 in BD Vacutainer® single sample needle. With black hub and thin wall needle (100/sp, 1000/ca)</v>
          </cell>
          <cell r="E46" t="str">
            <v>No Direct Match</v>
          </cell>
          <cell r="G46">
            <v>450075</v>
          </cell>
          <cell r="H46" t="str">
            <v>22G x 1.5" Multi-Sample Needle, Black Hub (100/bx, 2000/cs)</v>
          </cell>
          <cell r="K46" t="str">
            <v>Multi-Sample instead of single sample</v>
          </cell>
        </row>
        <row r="47">
          <cell r="A47">
            <v>365744</v>
          </cell>
          <cell r="B47" t="str">
            <v>Needle</v>
          </cell>
          <cell r="D47" t="str">
            <v>21 G x 1.50 in BD Vacutainer® single sample needle. With green hub and thin wall needle. (100/sp, 1000/ca)</v>
          </cell>
          <cell r="E47" t="str">
            <v>No Direct Match</v>
          </cell>
          <cell r="G47">
            <v>450076</v>
          </cell>
          <cell r="H47" t="str">
            <v>21G x 1.5" Multi-Sample Needle, Green Hub (100/bx, 2000/cs)</v>
          </cell>
          <cell r="K47" t="str">
            <v>Multi-Sample instead of single sample</v>
          </cell>
        </row>
        <row r="48">
          <cell r="A48">
            <v>366251</v>
          </cell>
          <cell r="B48" t="str">
            <v>Needle</v>
          </cell>
          <cell r="D48" t="str">
            <v>21G x 0.75 in needle x 7 in tubing BD Vacutainer® blood collection and infusion set with luer adapter (50/sp. 200/ca)</v>
          </cell>
          <cell r="E48" t="str">
            <v>No Product Available</v>
          </cell>
          <cell r="K48" t="str">
            <v>Tubing is 12" instead of 7".  Not an infusion set. Contains safety device.</v>
          </cell>
        </row>
        <row r="49">
          <cell r="A49">
            <v>366253</v>
          </cell>
          <cell r="B49" t="str">
            <v>Needle</v>
          </cell>
          <cell r="D49" t="str">
            <v>23G x 0.75 in needle x 7 in tubing BD Vacutainer® blood collection and infusion set with luer adapter (50/sp. 200/ca)</v>
          </cell>
          <cell r="E49" t="str">
            <v>No Product Available</v>
          </cell>
        </row>
        <row r="50">
          <cell r="A50">
            <v>366255</v>
          </cell>
          <cell r="B50" t="str">
            <v>Needle</v>
          </cell>
          <cell r="D50" t="str">
            <v>25 G x 0.75 in needle x 7 in tubing BD Vacutainer® blood collection and infusion set with luer adapter (50/sp, 200/ca)</v>
          </cell>
          <cell r="E50" t="str">
            <v>No Product Available</v>
          </cell>
        </row>
        <row r="51">
          <cell r="A51">
            <v>366487</v>
          </cell>
          <cell r="B51" t="str">
            <v>Safety</v>
          </cell>
          <cell r="D51" t="str">
            <v>BD Vacutainer® single use holder - bell adapter (250/sp, 1000/ca)</v>
          </cell>
          <cell r="E51">
            <v>450181</v>
          </cell>
          <cell r="F51" t="str">
            <v>Blood Culture Holder (40/bag, 320/cs)</v>
          </cell>
        </row>
        <row r="52">
          <cell r="A52">
            <v>367201</v>
          </cell>
          <cell r="B52" t="str">
            <v>Needle</v>
          </cell>
          <cell r="D52" t="str">
            <v>BD Vacutainer® standard size needle disposal container. Needle unwinder. Day lock: (61 / 8 in H x 31 / 2 in W x 2 3 / 4 in D) (50/ca)</v>
          </cell>
          <cell r="E52" t="str">
            <v>No Product Available</v>
          </cell>
        </row>
        <row r="53">
          <cell r="A53">
            <v>367203</v>
          </cell>
          <cell r="B53" t="str">
            <v>Needle</v>
          </cell>
          <cell r="D53" t="str">
            <v>BD Vacutainer® stretch latex free tourniquet. (18 in, X 1 in.) (25/sp, 500/ca)</v>
          </cell>
          <cell r="E53">
            <v>840053</v>
          </cell>
          <cell r="F53" t="str">
            <v xml:space="preserve">Vacuette Disposable Tourniquet (25/roll, 20 rolls/box, 5 box/case) </v>
          </cell>
        </row>
        <row r="54">
          <cell r="A54">
            <v>367210</v>
          </cell>
          <cell r="B54" t="str">
            <v>Needle</v>
          </cell>
          <cell r="D54" t="str">
            <v>22G x 1 in BD Vacutainer® multiple sample needle with black hub and thin wall needle (100/sp. 1000/ca)</v>
          </cell>
          <cell r="E54">
            <v>450071</v>
          </cell>
          <cell r="F54" t="str">
            <v>22G x 1" Multi-Sample Needle, Black Hub (100/bx, 2000/cs)</v>
          </cell>
        </row>
        <row r="55">
          <cell r="A55">
            <v>367211</v>
          </cell>
          <cell r="B55" t="str">
            <v>Needle</v>
          </cell>
          <cell r="D55" t="str">
            <v>22 G x 1.50 in BD Vacutainer® multiple sample needle with black hub and thin wall needle. (100/sp, 1000/ca)</v>
          </cell>
          <cell r="E55">
            <v>450075</v>
          </cell>
          <cell r="F55" t="str">
            <v>22G x 1.5" Multi-Sample Needle, Black Hub (100/bx, 2000/cs)</v>
          </cell>
        </row>
        <row r="56">
          <cell r="A56">
            <v>367212</v>
          </cell>
          <cell r="B56" t="str">
            <v>Needle</v>
          </cell>
          <cell r="D56" t="str">
            <v>21 G x 1.00 in BD Vacutainer® multiple sample needle with green hub and thin wall needle. (100/sp, 1000/ca)</v>
          </cell>
          <cell r="E56">
            <v>450072</v>
          </cell>
          <cell r="F56" t="str">
            <v>21G x 1" Multi-Sample Needle, Green Hub (100/bx, 2000/cs)</v>
          </cell>
        </row>
        <row r="57">
          <cell r="A57">
            <v>367213</v>
          </cell>
          <cell r="B57" t="str">
            <v>Needle</v>
          </cell>
          <cell r="D57" t="str">
            <v>21 G x 1 50 in BD Vacutainer® multiple sample needle with green hub and thin wall needle. (100/sp, 1000/ca)</v>
          </cell>
          <cell r="E57">
            <v>450076</v>
          </cell>
          <cell r="F57" t="str">
            <v>21G x 1.5" Multi-Sample Needle, Green Hub (100/bx, 2000/cs)</v>
          </cell>
        </row>
        <row r="58">
          <cell r="A58">
            <v>367214</v>
          </cell>
          <cell r="B58" t="str">
            <v>Needle</v>
          </cell>
          <cell r="D58" t="str">
            <v>20G x 1.00in BD Vacutainer multiple sample needle with yellow hub and regular wall needle. (100/sp. 1000/ca)</v>
          </cell>
          <cell r="E58">
            <v>450073</v>
          </cell>
          <cell r="F58" t="str">
            <v>20G x 1" Multi-Sample Needle, Yellow Hub (100/bx, 2000/cs)</v>
          </cell>
        </row>
        <row r="59">
          <cell r="A59">
            <v>367215</v>
          </cell>
          <cell r="B59" t="str">
            <v>Needle</v>
          </cell>
          <cell r="D59" t="str">
            <v>20 G x 1.50 in BD Vacutainer® multiple sample needle with yellow hub and regular wall needle. (100/sp, 1000/ca)</v>
          </cell>
          <cell r="E59">
            <v>450077</v>
          </cell>
          <cell r="F59" t="str">
            <v>20G x 1.5" Multi-Sample Needle, Yellow Hub (100/bx, 2000/cs)</v>
          </cell>
        </row>
        <row r="60">
          <cell r="A60">
            <v>367216</v>
          </cell>
          <cell r="B60" t="str">
            <v>Needle</v>
          </cell>
          <cell r="D60" t="str">
            <v>BD Eclipse™ compatible disposal container. 1 Qt. Yellow (60/ca)</v>
          </cell>
          <cell r="E60" t="str">
            <v>No Product Available</v>
          </cell>
        </row>
        <row r="61">
          <cell r="A61">
            <v>367251</v>
          </cell>
          <cell r="B61" t="str">
            <v>Needle</v>
          </cell>
          <cell r="D61" t="str">
            <v>21 G x 0.75 in needle x 12 in tubing BD Vacutainer® blood collection and infusion set with luer adapter (50/sp 200/ca)</v>
          </cell>
          <cell r="E61">
            <v>450095</v>
          </cell>
          <cell r="F61" t="str">
            <v>21G x .75 in needle x 12" Tubing - Safety Blood Collect Set w/Luer Adapter, Green Wings (50/box, 1000/cs)</v>
          </cell>
        </row>
        <row r="62">
          <cell r="A62">
            <v>367253</v>
          </cell>
          <cell r="B62" t="str">
            <v>Needle</v>
          </cell>
          <cell r="D62" t="str">
            <v>23 G x 0.75 in needle x 12 in tubing BD Vacutainer® blood collection and infusion set with luer adapter. (50/sp, 200/ca)</v>
          </cell>
          <cell r="E62">
            <v>450096</v>
          </cell>
          <cell r="F62" t="str">
            <v>23G x .75 in needle x 12" Tubing - Safety Blood Collect Set w/Luer Adapter, Blue Wings (50/box, 1000/cs)</v>
          </cell>
        </row>
        <row r="63">
          <cell r="A63">
            <v>367255</v>
          </cell>
          <cell r="B63" t="str">
            <v>Needle</v>
          </cell>
          <cell r="D63" t="str">
            <v>25 G x 0.75 in needle x 12 in tubing BD Vacutainer® blood collection and infusion set with luer adapter. (50/sp. 200/ca)</v>
          </cell>
          <cell r="E63">
            <v>450099</v>
          </cell>
          <cell r="F63" t="str">
            <v>25G x .75 in needle x 12" Tubing - Safety Blood Collect Set w/Luer Adapter, Orange Wings (50/box, 1000/cs)</v>
          </cell>
        </row>
        <row r="64">
          <cell r="A64">
            <v>367281</v>
          </cell>
          <cell r="B64" t="str">
            <v>Needle</v>
          </cell>
          <cell r="D64" t="str">
            <v>21 G x 0.75 in needle x 12 in tubing BD Safety-Lok™ blood collection and infusion set with luer adapter. Manually activated safety shield to fully cover needle. (50/sp, 200/ca)</v>
          </cell>
          <cell r="E64">
            <v>24131</v>
          </cell>
          <cell r="F64" t="str">
            <v>Blood Collection Set, with Luer Adapter, Safety, VanishPoint® 21G x 3/4 IN w/ 12 IN tubing, color code green</v>
          </cell>
          <cell r="G64">
            <v>450095</v>
          </cell>
          <cell r="H64" t="str">
            <v>21G x .75 in needle x 12" Tubing - Safety Blood Collect Set w/Luer Adapter, Green Wings (50/box, 1000/cs)</v>
          </cell>
          <cell r="K64" t="str">
            <v>24131: One-handed safety mechanism</v>
          </cell>
        </row>
        <row r="65">
          <cell r="A65">
            <v>367296</v>
          </cell>
          <cell r="B65" t="str">
            <v>Needle</v>
          </cell>
          <cell r="D65" t="str">
            <v>21 G x 0.75 in needle x 12 in tubing BD Safety-Lok™ blood collection and infusion set without luer adapter. Manually activated safety shield to fully cover needle. (50/sp. 200/ca)</v>
          </cell>
          <cell r="G65">
            <v>450091</v>
          </cell>
          <cell r="H65" t="str">
            <v>21G x .75 in needle x 7.5" Tubing - Safety Blood Collect Set w/o Luer Adapter, Green Wings (50/box, 1000/cs)</v>
          </cell>
          <cell r="I65">
            <v>24131</v>
          </cell>
          <cell r="J65" t="str">
            <v>Blood Collection Set, with Luer Adapter, Safety, VanishPoint® 21G x 3/4 IN w/ 12 IN tubing, color code green</v>
          </cell>
          <cell r="K65" t="str">
            <v>450091: Tubing is 7.5" instead of 12".</v>
          </cell>
        </row>
        <row r="66">
          <cell r="A66">
            <v>367285</v>
          </cell>
          <cell r="B66" t="str">
            <v>Needle</v>
          </cell>
          <cell r="D66" t="str">
            <v>25 G x 0.75 in needle x 12 in tubing BD Safety-Lok™ blood collection and infusion set with luer adapter. Manually activated safety shield to fully cover needle. (50/sp, 200/ca)</v>
          </cell>
          <cell r="E66">
            <v>24111</v>
          </cell>
          <cell r="F66" t="str">
            <v>Blood Collection Set, with Luer Adapter, Safety, VanishPoint® 25G x 3/4 IN w/ 12 IN tubing color code orange</v>
          </cell>
          <cell r="G66">
            <v>450099</v>
          </cell>
          <cell r="H66" t="str">
            <v>25G x .75 in needle x 12" Tubing - Safety Blood Collect Set w/Luer Adapter, Orange Wings (50/box, 1000/cs)</v>
          </cell>
          <cell r="K66" t="str">
            <v>24111: One-handed safety mechanism</v>
          </cell>
        </row>
        <row r="67">
          <cell r="A67">
            <v>367287</v>
          </cell>
          <cell r="B67" t="str">
            <v>Needle</v>
          </cell>
          <cell r="D67" t="str">
            <v>21 G x 0.75 in needle x 7 In tubing BD Safety-Lok™ blood collection and infusion set with luer adapter. Manually activated safety shield to fully cover needle. (50/sp, 200/ca)</v>
          </cell>
          <cell r="E67">
            <v>24031</v>
          </cell>
          <cell r="F67" t="str">
            <v>Blood Collection Set, with Luer Adapter, Safety, VanishPoint® 21G x 3/4 IN w/ 7 IN tubing color code green</v>
          </cell>
          <cell r="G67">
            <v>450081</v>
          </cell>
          <cell r="H67" t="str">
            <v>21G x .75 in needle x 7.5" Tubing - Safety Blood Collect Set w/Luer Adapter, Green Wings (50/box, 1000/cs)</v>
          </cell>
          <cell r="I67">
            <v>450091</v>
          </cell>
          <cell r="J67" t="str">
            <v>21G x .75 in needle x 7.5" Tubing - Safety Blood Collect Set w/o Luer Adapter, Green Wings (50/box, 1000/cs)</v>
          </cell>
          <cell r="K67" t="str">
            <v>24031: One-handed safety mechanism</v>
          </cell>
        </row>
        <row r="68">
          <cell r="A68">
            <v>367290</v>
          </cell>
          <cell r="B68" t="str">
            <v>Needle</v>
          </cell>
          <cell r="D68" t="str">
            <v>BD Vacutainer® multiple sample luer adapter. (100,'sp, 1000/ca)</v>
          </cell>
          <cell r="E68">
            <v>450070</v>
          </cell>
          <cell r="F68" t="str">
            <v>Luer Adapter (100/bx, 2000/cs)</v>
          </cell>
        </row>
        <row r="69">
          <cell r="A69">
            <v>368652</v>
          </cell>
          <cell r="B69" t="str">
            <v>Needle</v>
          </cell>
          <cell r="D69" t="str">
            <v>21 G x 0.75 in needle x 12in tubing. BD Safety-Lok™ blood collection wing set. Preattached. (25/sp, 200/ca)</v>
          </cell>
          <cell r="E69">
            <v>450160</v>
          </cell>
          <cell r="F69" t="str">
            <v>21G x .75 in needle x 12" tubing, VACUETTE Safety Blood Collection Set with pre-attached holder</v>
          </cell>
          <cell r="G69" t="str">
            <v>24131
 &amp;
450230</v>
          </cell>
          <cell r="H69" t="str">
            <v>Blood Collection Set, with Luer Adapter, Safety, VanishPoint® 21G x 3/4 IN w/ 12 IN tubing color code green &amp; VACUETTE® Short Standard Holder</v>
          </cell>
          <cell r="I69">
            <v>450085</v>
          </cell>
          <cell r="J69" t="str">
            <v>21G x .75 in needle x 7.5" Tubing - Safety Blood Collect Set w/Preattached Holder, Green Wings (24/box, 240/cs)</v>
          </cell>
          <cell r="K69" t="str">
            <v>450085: Tubing is 7.5" instead of 12".</v>
          </cell>
        </row>
        <row r="70">
          <cell r="A70">
            <v>367283</v>
          </cell>
          <cell r="B70" t="str">
            <v>Needle</v>
          </cell>
          <cell r="D70" t="str">
            <v>23 G x 0.75 in needle x 12 in tubing BD Safety-Lok™ blood collection and infusion set with luer adapter. Manually activated safety shield to fully cover needle. (50/sp, 200/ca)</v>
          </cell>
          <cell r="E70">
            <v>24121</v>
          </cell>
          <cell r="F70" t="str">
            <v>Blood Collection Set, with Luer Adapter, Safety, VanishPoint® 23G x 3/4 IN w/ 12 IN tubing color code blue</v>
          </cell>
          <cell r="G70">
            <v>450096</v>
          </cell>
          <cell r="H70" t="str">
            <v>23G x .75 in needle x 12" Tubing - Safety Blood Collect Set w/Luer Adapter, Blue Wings (50/box, 1000/cs)</v>
          </cell>
          <cell r="K70" t="str">
            <v>24121: One-handed safety mechanism</v>
          </cell>
        </row>
        <row r="71">
          <cell r="A71">
            <v>367295</v>
          </cell>
          <cell r="B71" t="str">
            <v>Needle</v>
          </cell>
          <cell r="D71" t="str">
            <v>25 G x 0.75 in needle x 7 in tubing BD Safety-Lok™ blood collection and infusion set without luer adapter. Manually activated safety shield to fully cover needle. CE Marked (50/sp, 200/ca)</v>
          </cell>
          <cell r="E71" t="str">
            <v>No Direct Match</v>
          </cell>
          <cell r="G71">
            <v>450099</v>
          </cell>
          <cell r="H71" t="str">
            <v>25G x .75 in needle x 12" Tubing - Safety Blood Collect Set w/Luer Adapter, Orange Wings (50/box, 1000/cs)</v>
          </cell>
          <cell r="K71" t="str">
            <v xml:space="preserve">Tubing is 12" instead of 7".  </v>
          </cell>
        </row>
        <row r="72">
          <cell r="A72">
            <v>367297</v>
          </cell>
          <cell r="B72" t="str">
            <v>Needle</v>
          </cell>
          <cell r="D72" t="str">
            <v>23 G x 0.75 in needle x 12 in tubing BD Safety-Lok™ blood collection and infusion set without luer adapter. Manually activated safety shield to fully cover needle. (50/sp, 200/ca)</v>
          </cell>
          <cell r="E72" t="str">
            <v>No Direct Match</v>
          </cell>
          <cell r="G72">
            <v>450092</v>
          </cell>
          <cell r="H72" t="str">
            <v>23G x .75 in needle x 7.5" Tubing - Safety Blood Collect Set w/o Luer Adapter, Blue Wings (50/box, 1000/cs)</v>
          </cell>
          <cell r="I72">
            <v>24121</v>
          </cell>
          <cell r="J72" t="str">
            <v>Blood Collection Set, with Luer Adapter, Safety, VanishPoint® 23G x 3/4 IN w/ 12 IN tubing color code blue</v>
          </cell>
          <cell r="K72" t="str">
            <v>450092: Tubing is 7.5" instead of 12".</v>
          </cell>
        </row>
        <row r="73">
          <cell r="A73">
            <v>367292</v>
          </cell>
          <cell r="B73" t="str">
            <v>Needle</v>
          </cell>
          <cell r="D73" t="str">
            <v>23 G x 0.75 in needle x 7 in tubing BD Safety-Lok™ blood collection and infusion set with luer adapter. Manually activated safety shield to fully cover needle. (50/sp, 200/ca)</v>
          </cell>
          <cell r="E73">
            <v>24021</v>
          </cell>
          <cell r="F73" t="str">
            <v>Blood Collection Set, with Luer Adapter, Safety, VanishPoint® 23G x 3/4 IN w/ 7 IN tubing, color code blue</v>
          </cell>
          <cell r="G73">
            <v>450082</v>
          </cell>
          <cell r="H73" t="str">
            <v>23G x .75 in needle x 7.5" Tubing - Safety Blood Collect Set w/Luer Adapter, Blue Wings (50/box, 1000/cs)</v>
          </cell>
          <cell r="K73" t="str">
            <v>24021: One-handed safety mechanism</v>
          </cell>
        </row>
        <row r="74">
          <cell r="A74">
            <v>368653</v>
          </cell>
          <cell r="B74" t="str">
            <v>Needle</v>
          </cell>
          <cell r="D74" t="str">
            <v>23G x 0.75 in needle x 12in tubing. BD Safety-Lok™ blood collection wingset. Preattached. (25/sp, 200/ca)</v>
          </cell>
          <cell r="E74">
            <v>450161</v>
          </cell>
          <cell r="F74" t="str">
            <v>23G, 12" tubing, VACUETTE Safety Blood Collection Set with pre-attached holder</v>
          </cell>
          <cell r="G74" t="str">
            <v>24121
 &amp;
450230</v>
          </cell>
          <cell r="H74" t="str">
            <v>Blood Collection Set, with Luer Adapter, Safety, VanishPoint® 23G x 3/4 IN w/ 12 IN tubing color code blue &amp; VACUETTE® Short Standard Holder</v>
          </cell>
          <cell r="I74">
            <v>450086</v>
          </cell>
          <cell r="J74" t="str">
            <v>23G x .75 in needle x 7.5" Tubing - Safety Blood Collect Set w/Preattached Holder, Blue Wings (24/box, 240/cs)</v>
          </cell>
          <cell r="K74" t="str">
            <v>450086: Tubing is 7.5" instead of 12".</v>
          </cell>
        </row>
        <row r="75">
          <cell r="A75">
            <v>367335</v>
          </cell>
          <cell r="B75" t="str">
            <v>Needle</v>
          </cell>
          <cell r="D75" t="str">
            <v>25 G x .75 in BD Vacutainer® winged safety push button blood collection set with 7 in tubing and luer adapter. (50/sp, 200/ca)</v>
          </cell>
          <cell r="E75">
            <v>24011</v>
          </cell>
          <cell r="F75" t="str">
            <v>Blood Collection Set, with Luer Adapter, Safety, VanishPoint® 25G x 3/4 IN w/ 7 IN tubing, color code orange</v>
          </cell>
          <cell r="G75">
            <v>450099</v>
          </cell>
          <cell r="H75" t="str">
            <v>25G x .75 in needle x 12" Tubing - Safety Blood Collect Set w/Luer Adapter, Orange Wings (50/box, 1000/cs)</v>
          </cell>
          <cell r="K75" t="str">
            <v>450099: Two handed safety - not a push button.</v>
          </cell>
        </row>
        <row r="76">
          <cell r="A76">
            <v>367336</v>
          </cell>
          <cell r="B76" t="str">
            <v>Needle</v>
          </cell>
          <cell r="D76" t="str">
            <v>23 G x .75 in BD Vacutainer® winged safety push button blood collection set with 7 in tubing and luer adapter. (50/sp, 200/ca)</v>
          </cell>
          <cell r="E76">
            <v>24021</v>
          </cell>
          <cell r="F76" t="str">
            <v>Blood Collection Set, with Luer Adapter, Safety, VanishPoint® 23G x 3/4 IN w/ 7 IN tubing, color code blue</v>
          </cell>
          <cell r="G76">
            <v>450082</v>
          </cell>
          <cell r="H76" t="str">
            <v>23G x .75 in needle x 7.5" Tubing - Safety Blood Collect Set w/Luer Adapter, Blue Wings (50/box, 1000/cs)</v>
          </cell>
          <cell r="K76" t="str">
            <v>450082:  Two handed safety - not a push button.</v>
          </cell>
        </row>
        <row r="77">
          <cell r="A77">
            <v>367338</v>
          </cell>
          <cell r="B77" t="str">
            <v>Needle</v>
          </cell>
          <cell r="D77" t="str">
            <v>21 G x .75 in BD Vacutainer® winged safety push button blood collection set with 7 in tubing and luer adapter. (50/sp, 200/ca)</v>
          </cell>
          <cell r="E77">
            <v>24031</v>
          </cell>
          <cell r="F77" t="str">
            <v>Blood Collection Set, with Luer Adapter, Safety, VanishPoint® 21G x 3/4 IN w/ 7 IN tubing color code green</v>
          </cell>
          <cell r="G77">
            <v>450081</v>
          </cell>
          <cell r="H77" t="str">
            <v>21G x .75 in needle x 7.5" Tubing - Safety Blood Collect Set w/Luer Adapter, Green Wings (50/box, 1000/cs)</v>
          </cell>
          <cell r="K77" t="str">
            <v>450081:  Two handed safety - not a push button.</v>
          </cell>
        </row>
        <row r="78">
          <cell r="A78">
            <v>367323</v>
          </cell>
          <cell r="B78" t="str">
            <v>Needle</v>
          </cell>
          <cell r="D78" t="str">
            <v>25 G x .75 in. BD Vacutainer® winged safety push button blood collection set with 12 in. tubing. No luer adapter (50/sp, 200/ca)</v>
          </cell>
          <cell r="E78">
            <v>24111</v>
          </cell>
          <cell r="F78" t="str">
            <v>Blood Collection Set, with Luer Adapter, Safety, VanishPoint® 25G x 3/4 IN w/ 12 IN tubing color code orange</v>
          </cell>
          <cell r="G78">
            <v>450090</v>
          </cell>
          <cell r="H78" t="str">
            <v>25G x .75 in needle x 7.5" Tubing - Safety Blood Collect Set w/o Luer Adapter, Orange Wings (50/box, 1000/cs)</v>
          </cell>
          <cell r="I78">
            <v>450099</v>
          </cell>
          <cell r="J78" t="str">
            <v>25G x .75 in needle x 12" Tubing - Safety Blood Collect Set w/Luer Adapter, Orange Wings (50/box, 1000/cs)</v>
          </cell>
          <cell r="K78" t="str">
            <v>450090:  Tubing is 7.5" instead of 12". Two handed safety - not a push button.</v>
          </cell>
        </row>
        <row r="79">
          <cell r="A79">
            <v>367341</v>
          </cell>
          <cell r="B79" t="str">
            <v>Needle</v>
          </cell>
          <cell r="D79" t="str">
            <v>25 G x .75 in BD Vacutainer® winged safety push button blood collection set with 12 in tubing and luer adapter (50/sp, 200/ca)</v>
          </cell>
          <cell r="E79">
            <v>24111</v>
          </cell>
          <cell r="F79" t="str">
            <v>Blood Collection Set, with Luer Adapter, Safety, VanishPoint® 25G x 3/4 IN w/ 12 IN tubing color code orange</v>
          </cell>
          <cell r="G79">
            <v>450099</v>
          </cell>
          <cell r="H79" t="str">
            <v>25G x .75 in needle x 12" Tubing - Safety Blood Collect Set w/Luer Adapter, Orange Wings (50/box, 1000/cs)</v>
          </cell>
          <cell r="K79" t="str">
            <v xml:space="preserve">450099: Two handed safety - not a push button </v>
          </cell>
        </row>
        <row r="80">
          <cell r="A80">
            <v>368659</v>
          </cell>
          <cell r="B80" t="str">
            <v>Needle</v>
          </cell>
          <cell r="D80" t="str">
            <v xml:space="preserve">WINGSET PBBCS 25 X .75 12 PREATTACHED (1/ea, 20/box, 100/case) </v>
          </cell>
          <cell r="E80" t="str">
            <v>24111
&amp;
450230</v>
          </cell>
          <cell r="F80" t="str">
            <v>Blood Collection Set, with Luer Adapter, Safety, VanishPoint® 25G x 3/4 IN w/ 12 IN tubing color code orange  &amp; VACUETTE® Short Standard Holder</v>
          </cell>
          <cell r="G80">
            <v>450161</v>
          </cell>
          <cell r="H80" t="str">
            <v>23G, 12" tubing, VACUETTE Safety Blood Collection Set with pre-attached holder, wing color blue</v>
          </cell>
          <cell r="K80" t="str">
            <v>450161: Needle gauge is 23G instead of 25G.</v>
          </cell>
        </row>
        <row r="81">
          <cell r="A81">
            <v>367324</v>
          </cell>
          <cell r="B81" t="str">
            <v>Needle</v>
          </cell>
          <cell r="D81" t="str">
            <v>23 G x .75 in. BD Vacutainer® winged safety push button blood collection set with 12 in. tubing No luer adapter (50/sp. 200/ca)</v>
          </cell>
          <cell r="E81">
            <v>24121</v>
          </cell>
          <cell r="F81" t="str">
            <v>Blood Collection Set, with Luer Adapter, Safety, VanishPoint® 23G x 3/4 IN w/ 12 IN tubing, color code blue</v>
          </cell>
          <cell r="G81">
            <v>450096</v>
          </cell>
          <cell r="H81" t="str">
            <v>23G x .75 in needle x 12" Tubing - Safety Blood Collect Set w/o Luer Adapter, Blue Wings (50/box, 1000/cs)</v>
          </cell>
          <cell r="I81">
            <v>450082</v>
          </cell>
          <cell r="J81" t="str">
            <v>23G x .75 in needle x 7.5" Tubing - Safety Blood Collect Set w/ Luer Adapter, Blue Wings (50/box, 1000/cs)</v>
          </cell>
          <cell r="K81" t="str">
            <v>450082:  Tubing is 7.5" instead of 12". Two handed safety - not a push button.</v>
          </cell>
        </row>
        <row r="82">
          <cell r="A82">
            <v>367342</v>
          </cell>
          <cell r="B82" t="str">
            <v>Needle</v>
          </cell>
          <cell r="D82" t="str">
            <v>23 G x .75 in BD Vacutainer® winged safety push button blood collection set with 12 in tubing and luer adapter. (50/so 2OO/ca)</v>
          </cell>
          <cell r="E82">
            <v>24121</v>
          </cell>
          <cell r="F82" t="str">
            <v>Blood Collection Set, with Luer Adapter, Safety, VanishPoint® 23G x 3/4 IN w/ 12 IN tubing color code blue</v>
          </cell>
          <cell r="G82">
            <v>450096</v>
          </cell>
          <cell r="H82" t="str">
            <v>23G x .75 in needle x 12" Tubing - Safety Blood Collect Set w/Luer Adapter, Blue Wings (50/box, 1000/cs)</v>
          </cell>
          <cell r="K82" t="str">
            <v xml:space="preserve">450096: Two handed safety - not a push button </v>
          </cell>
        </row>
        <row r="83">
          <cell r="A83">
            <v>368656</v>
          </cell>
          <cell r="B83" t="str">
            <v>Needle</v>
          </cell>
          <cell r="D83" t="str">
            <v xml:space="preserve">WINGSET PBBCS 23 X .75 12 PREATTACHED (1/ea, 20/box, 100/case) </v>
          </cell>
          <cell r="E83" t="str">
            <v>24121
&amp;
450230</v>
          </cell>
          <cell r="F83" t="str">
            <v>Blood Collection Set, with Luer Adapter, Safety, VanishPoint® 23G x 3/4 IN w/ 12 IN tubing  &amp; VACUETTE® Short Standard Holder</v>
          </cell>
          <cell r="G83">
            <v>450161</v>
          </cell>
          <cell r="H83" t="str">
            <v>23G, 12" tubing, VACUETTE Safety Blood Collection Set with pre-attached holder, wing color blue</v>
          </cell>
        </row>
        <row r="84">
          <cell r="A84">
            <v>368607</v>
          </cell>
          <cell r="B84" t="str">
            <v>Needle</v>
          </cell>
          <cell r="D84" t="str">
            <v>21G x 1.25 in BD Eclipse™ blood collection needle with luer adapter. Green hub and thin wall needle. (48/sp, 480/ca)</v>
          </cell>
          <cell r="E84" t="str">
            <v>No Direct Match</v>
          </cell>
          <cell r="G84" t="str">
            <v>450042
or
450040</v>
          </cell>
          <cell r="H84" t="str">
            <v>21G x 1” or 21G x 1.5” VACUETTE® VISIO PLUS Multi-Drawing Needle, green cap, translucent hub (100/bx, 2000/cs)</v>
          </cell>
          <cell r="I84" t="str">
            <v>450072
or
450076</v>
          </cell>
          <cell r="J84" t="str">
            <v>21G x 1"/1.5" Multi-Sample Needle, Green Hub (100/bx, 2000/cs)</v>
          </cell>
          <cell r="K84" t="str">
            <v>No safety device installed on needle.  Needle legth is either 1" or 1.5" not 1.25".  Must use in conjuction with a holder that contains a safety device-450230.</v>
          </cell>
        </row>
        <row r="85">
          <cell r="A85">
            <v>368608</v>
          </cell>
          <cell r="B85" t="str">
            <v>Needle</v>
          </cell>
          <cell r="D85" t="str">
            <v>22G x 1.25 in BD Eclipse™ blood collection needle with luer adapter. Black hub and thin wall needle. (48/sp, 480/ca)</v>
          </cell>
          <cell r="E85" t="str">
            <v>No Direct Match</v>
          </cell>
          <cell r="G85" t="str">
            <v>450043
or
450041</v>
          </cell>
          <cell r="H85" t="str">
            <v>22G x 1” or 22G x 1.5” VACUETTE® VISIO PLUS Multi-Drawing Needle, black cap, translucent hub (100/bx, 2000/cs)</v>
          </cell>
          <cell r="I85" t="str">
            <v>450071
or
450075</v>
          </cell>
          <cell r="J85" t="str">
            <v>22G x 1"/1.5" Multi-Sample Needle, Black Cap (100/bx, 2000/cs)</v>
          </cell>
          <cell r="K85" t="str">
            <v>No safety device installed on needle.  Needle length is either 1" or 1.5" not 1.25".  Must use in conjuction with a holder that contains a safety device-450230.</v>
          </cell>
        </row>
        <row r="86">
          <cell r="A86">
            <v>368636</v>
          </cell>
          <cell r="B86" t="str">
            <v>Needle</v>
          </cell>
          <cell r="D86" t="str">
            <v>21 G x 1 in. Passive shielding safety blood collection needle. (25/sp. 200/ca)</v>
          </cell>
          <cell r="E86" t="str">
            <v>No Direct Match</v>
          </cell>
          <cell r="G86">
            <v>450257</v>
          </cell>
          <cell r="H86" t="str">
            <v>VACUETTE PREMIUM Safety Neelde System - 21G x 1.25 in. (50/box, 800/cs)</v>
          </cell>
          <cell r="K86" t="str">
            <v>Needle is 1.25in instead of 1in.</v>
          </cell>
        </row>
        <row r="87">
          <cell r="A87">
            <v>368637</v>
          </cell>
          <cell r="B87" t="str">
            <v>Needle</v>
          </cell>
          <cell r="D87" t="str">
            <v>22 G x 1 in. Passive shielding safety blood collection needle. (25/sp,200/ca)</v>
          </cell>
          <cell r="E87" t="str">
            <v>No Product Available</v>
          </cell>
          <cell r="G87">
            <v>450256</v>
          </cell>
          <cell r="H87" t="str">
            <v>VACUETTE PREMIUM Safety Neelde System - 22G x 1.25 in. (50/box, 800/cs)</v>
          </cell>
          <cell r="K87" t="str">
            <v>Needle is 1.25in instead of 1in.</v>
          </cell>
        </row>
        <row r="88">
          <cell r="A88">
            <v>368650</v>
          </cell>
          <cell r="B88" t="str">
            <v>Needle</v>
          </cell>
          <cell r="D88" t="str">
            <v>21G x 1.25 in. BD Eclipse™ blood collection needle with luer adapter. Green hub, thin wall needle with pre-attached holder. (100/ca)</v>
          </cell>
          <cell r="E88" t="str">
            <v>No Direct Match</v>
          </cell>
          <cell r="G88" t="str">
            <v>450235 or 450239</v>
          </cell>
          <cell r="H88" t="str">
            <v>QuickShield  Complete Plus w/VISIO - 21G x 1"/1.5" Multi-Sample Needle, Green Hub attached to Quicksheild Ssafety Tube holder (30/bx, 300/cs)</v>
          </cell>
          <cell r="K88" t="str">
            <v>Needle legth is either 1" or 1.5" not 1.25".</v>
          </cell>
        </row>
        <row r="89">
          <cell r="A89">
            <v>368651</v>
          </cell>
          <cell r="B89" t="str">
            <v>Needle</v>
          </cell>
          <cell r="D89" t="str">
            <v>22G x 1.25 in. BD Eclipse™ blood collection needle with luer adapter. Black hub, thin wall needle with pre-attached holder. (100/ca)</v>
          </cell>
          <cell r="E89" t="str">
            <v>No Direct Match</v>
          </cell>
          <cell r="G89" t="str">
            <v>450226 or 450228</v>
          </cell>
          <cell r="H89" t="str">
            <v>QuickShield  Complete Plus w/VISIO - 22G x 1"/1.5" VISIO PLUS Multi-Sample Needle, Translucent Black Hub attached to Quicksheild Safety Tube holder (30/bx, 300/cs)</v>
          </cell>
          <cell r="K89" t="str">
            <v>Needle legth is either 1" or 1.5" not 1.25". Hub is translucent not solid.</v>
          </cell>
        </row>
        <row r="90">
          <cell r="A90">
            <v>367298</v>
          </cell>
          <cell r="B90" t="str">
            <v>Needle</v>
          </cell>
          <cell r="D90" t="str">
            <v>25 G x 0.75 in needle x 12 in tubing BD Safety-Lok™ blood collection and infusion set without luer adapter. Manually activated safety shield to fully cover needle. (50/sp, 200/ca)</v>
          </cell>
          <cell r="G90">
            <v>450090</v>
          </cell>
          <cell r="H90" t="str">
            <v>25G x .75 in needle x 7.5" Tubing - Safety Blood Collect Set w/o Luer Adapter, Orange Wings (50/box, 1000/cs)</v>
          </cell>
          <cell r="I90">
            <v>24111</v>
          </cell>
          <cell r="J90" t="str">
            <v>Blood Collection Set, with Luer Adapter, Safety, VanishPoint® 25G x 3/4 IN w/ 12 IN tubing color code orange</v>
          </cell>
          <cell r="K90" t="str">
            <v xml:space="preserve">450090: Tubing is 7.5" instead of 12". </v>
          </cell>
        </row>
        <row r="91">
          <cell r="A91">
            <v>367294</v>
          </cell>
          <cell r="B91" t="str">
            <v>Needle</v>
          </cell>
          <cell r="D91" t="str">
            <v>25 G x 0.75 in needle x 7 in tubing BD Safety-Lok™ blood collection and infusion set with luer adapter. Manually activated safety shield to fully cover needle. (50/sp,200/ca)</v>
          </cell>
          <cell r="E91">
            <v>24011</v>
          </cell>
          <cell r="F91" t="str">
            <v>Blood Collection Set, with Luer Adapter, Safety, VanishPoint® 25G x 3/4 IN w/ 7 IN tubing, color code orange</v>
          </cell>
          <cell r="G91">
            <v>450099</v>
          </cell>
          <cell r="H91" t="str">
            <v>25G x .75 in needle x 12" Tubing - Safety Blood Collect Set w/Luer Adapter, Orange Wings (50/box, 1000/cs)</v>
          </cell>
          <cell r="I91">
            <v>450090</v>
          </cell>
          <cell r="J91" t="str">
            <v>25G x .75 in needle x 7.5" Tubing - Safety Blood Collect Set w/o Luer Adapter, Orange Wings (50/box, 1000/cs)</v>
          </cell>
          <cell r="K91" t="str">
            <v>450099: Tubing is 12" instead of 7"
24011: One-handed safety mechanism</v>
          </cell>
        </row>
        <row r="92">
          <cell r="A92">
            <v>368871</v>
          </cell>
          <cell r="B92" t="str">
            <v>Needle</v>
          </cell>
          <cell r="D92" t="str">
            <v>BD Pronto™ quick release needle holder. (20/sp, 100/ca)</v>
          </cell>
          <cell r="E92">
            <v>450212</v>
          </cell>
          <cell r="F92" t="str">
            <v>Speedy, Quick Release Holder (1000/cs) - SOLD IN CANADA ONLY</v>
          </cell>
        </row>
        <row r="93">
          <cell r="A93">
            <v>387312</v>
          </cell>
          <cell r="B93" t="str">
            <v>Needle</v>
          </cell>
          <cell r="D93" t="str">
            <v>27 G x 0.38 in needle x 12 in tubing BD Saf-T E-Z set™ blood collection and infusion set. Manually activated safety shield to fully cover needle. (50/sp, 200/ca) - DISCONTINUED? - NOT IN CATALOGUE</v>
          </cell>
          <cell r="E93" t="str">
            <v>No Product Available</v>
          </cell>
        </row>
        <row r="94">
          <cell r="A94">
            <v>387321</v>
          </cell>
          <cell r="B94" t="str">
            <v>Needle</v>
          </cell>
          <cell r="D94" t="str">
            <v>25 G x 0.38 in needle x 3 in tubing BD Saf-T E-Z set™ blood collection and infusion set. Manually activated safety shield to fully cover needle. (50/sp, 200/ca) - DISCONTINUED? - NOT IN CATALOGUE</v>
          </cell>
          <cell r="E94" t="str">
            <v>No Product Available</v>
          </cell>
        </row>
        <row r="95">
          <cell r="A95">
            <v>387323</v>
          </cell>
          <cell r="B95" t="str">
            <v>Needle</v>
          </cell>
          <cell r="D95" t="str">
            <v>25G x 0.50in X 12 in tubing BD Saf-T E-Z set™ blood collection and infusion set. Manually activated safety shield to fully cover needle. (50/sp, 200/ca) - DISCONTINUED? - NOT IN CATALOGUE</v>
          </cell>
          <cell r="E95" t="str">
            <v>No Product Available</v>
          </cell>
        </row>
        <row r="96">
          <cell r="A96">
            <v>387334</v>
          </cell>
          <cell r="B96" t="str">
            <v>Needle</v>
          </cell>
          <cell r="D96" t="str">
            <v>23 G x 0.75 in needle x 3 in tubing BD Saf-T E-Z set™ blood collection and infusion set. Manually activated safety shield to fully cover needle. (50/sp, 200/ca)  - DISCONTINUED? - NOT IN CATALOGUE</v>
          </cell>
          <cell r="E96" t="str">
            <v>No Product Available</v>
          </cell>
        </row>
        <row r="97">
          <cell r="A97">
            <v>387344</v>
          </cell>
          <cell r="B97" t="str">
            <v>Needle</v>
          </cell>
          <cell r="D97" t="str">
            <v>21 G x 0.75 in needle x 3 in tubing BD Saf-T E-Z set™ blood collection and infusion set. Manually activated safety shield to fully cover needle. (50/sp, 200/ca)  - DISCONTINUED? - NOT IN CATALOGUE</v>
          </cell>
          <cell r="E97" t="str">
            <v>No Product Available</v>
          </cell>
        </row>
        <row r="98">
          <cell r="A98">
            <v>387359</v>
          </cell>
          <cell r="B98" t="str">
            <v>Needle</v>
          </cell>
          <cell r="D98" t="str">
            <v>19 G x 0.88 in needle x 12 in tubing BD Saf-T E-Z set™ Wood collection and infusion set. Manually activated safety shield to fully cover needle. (50/sp. 200/ca)  - DISCONTINUED? - NOT IN CATALOGUE</v>
          </cell>
          <cell r="E98" t="str">
            <v>No Product Available</v>
          </cell>
        </row>
        <row r="99">
          <cell r="A99">
            <v>368654</v>
          </cell>
          <cell r="B99" t="str">
            <v>Needle</v>
          </cell>
          <cell r="D99" t="str">
            <v>21 gauge 3/4 in, 7 in Tube - BD Vacutainer® Safety-Lok™ Blood Collection Sets with Pre-Attached Holder (25/box, 200/case)</v>
          </cell>
          <cell r="E99">
            <v>450085</v>
          </cell>
          <cell r="F99" t="str">
            <v>21G x .75 in needle x 7.5" Tubing - Safety Blood Collect Set w/Preattached Holder, Green Wings (24/box, 240/cs)</v>
          </cell>
        </row>
        <row r="100">
          <cell r="A100">
            <v>368655</v>
          </cell>
          <cell r="B100" t="str">
            <v>Needle</v>
          </cell>
          <cell r="D100" t="str">
            <v>23 gauge 3/4 in, 7 in Tube - BD Vacutainer® Safety-Lok™ Blood Collection Sets with Pre-Attached Holder (25/box, 200/case)</v>
          </cell>
          <cell r="E100">
            <v>450086</v>
          </cell>
          <cell r="F100" t="str">
            <v>23G x .75 in needle x 7.5" Tubing - Safety Blood Collect Set w/Preattached Holder, Blue Wings (24/box, 240/cs)</v>
          </cell>
        </row>
        <row r="101">
          <cell r="A101">
            <v>367326</v>
          </cell>
          <cell r="B101" t="str">
            <v>Needle</v>
          </cell>
          <cell r="D101" t="str">
            <v>21 G x .75 in. BD Vacutainer® winged safety push button blood collection set with 12 in. tubing. No luer adapter (50/sp, 200/ca)</v>
          </cell>
          <cell r="E101">
            <v>24131</v>
          </cell>
          <cell r="F101" t="str">
            <v>Blood Collection Set, with Luer Adapter, Safety, VanishPoint® 21G x 3/4 IN w/ 12 IN tubing, color code green</v>
          </cell>
          <cell r="G101">
            <v>450091</v>
          </cell>
          <cell r="H101" t="str">
            <v>21G x .75 in needle x 7.5" Tubing - Safety Blood Collect Set w/o Luer Adapter, Green Wings (50/box, 1000/cs)</v>
          </cell>
          <cell r="I101">
            <v>450095</v>
          </cell>
          <cell r="J101" t="str">
            <v>21G x .75 in needle x 12" Tubing - Safety Blood Collect Set w/ Luer Adapter, Green Wings (50/box, 1000/cs)</v>
          </cell>
          <cell r="K101" t="str">
            <v>450091:  Tubing is 7.5" instead of 12". Two handed safety - not a push button.</v>
          </cell>
        </row>
        <row r="102">
          <cell r="A102">
            <v>303380</v>
          </cell>
          <cell r="B102" t="str">
            <v>Needle</v>
          </cell>
          <cell r="D102" t="str">
            <v xml:space="preserve">BD™ blood collection assembly consisting of a BD Vacutainer™ tube and luer adapter with a pre-attached blunt plastic cannula. (25/sp, 200/ca) </v>
          </cell>
          <cell r="E102" t="str">
            <v>No Product Available</v>
          </cell>
        </row>
        <row r="103">
          <cell r="A103">
            <v>367344</v>
          </cell>
          <cell r="B103" t="str">
            <v>Needle</v>
          </cell>
          <cell r="D103" t="str">
            <v>21 G x .75 in BD Vacutainei® winged safety push button blood collection set with 12 in tubing and luer adapter. (50/sp, 200/ca)</v>
          </cell>
          <cell r="E103">
            <v>24131</v>
          </cell>
          <cell r="F103" t="str">
            <v>Blood Collection Set, with Luer Adapter, Safety, VanishPoint® 21G x 3/4 IN w/ 12 IN tubing color code green</v>
          </cell>
          <cell r="G103">
            <v>450095</v>
          </cell>
          <cell r="H103" t="str">
            <v>21G x .75 in needle x 12" Tubing - Safety Blood Collect Set w/Luer Adapter, Green Wings (50/box, 1000/cs)</v>
          </cell>
          <cell r="K103" t="str">
            <v xml:space="preserve">450095: Two handed safety - not a push button </v>
          </cell>
        </row>
        <row r="104">
          <cell r="A104">
            <v>367352</v>
          </cell>
          <cell r="B104" t="str">
            <v>Needle</v>
          </cell>
          <cell r="D104" t="str">
            <v xml:space="preserve">WINGSET PBBCS 21 X .75 12 PREATTACHED (1/ea, 20/box, 100/case) </v>
          </cell>
          <cell r="E104" t="str">
            <v>24131
&amp;
450230</v>
          </cell>
          <cell r="F104" t="str">
            <v>Blood Collection Set, with Luer Adapter, Safety, VanishPoint® 21G x 3/4 IN w/ 12 IN tubing color code green  &amp; VACUETTE® Short Standard Holder</v>
          </cell>
          <cell r="G104">
            <v>450160</v>
          </cell>
          <cell r="H104" t="str">
            <v>21G, 12" tubing, VACUETTE Safety Blood Collection Set with pre-attached holder, wing color green</v>
          </cell>
          <cell r="K104" t="str">
            <v xml:space="preserve">450160: Two handed safety - not a push button </v>
          </cell>
        </row>
        <row r="105">
          <cell r="A105">
            <v>366065</v>
          </cell>
          <cell r="B105" t="str">
            <v>Other</v>
          </cell>
          <cell r="D105" t="str">
            <v>10 x 120mm, 5.0mL draw BD™ tube ESR System for ESR Determinations Paper label 125mL solution (105M buffered Sodium Citrate solution) Glass with black closure (100/sp, 1000/ca)</v>
          </cell>
          <cell r="E105" t="str">
            <v>No Direct Match - Product Discontinued</v>
          </cell>
          <cell r="G105" t="str">
            <v>Vital Diagnostics</v>
          </cell>
          <cell r="H105" t="str">
            <v>Refer Customer to Vital Diagnositics - Customer Letter Available</v>
          </cell>
        </row>
        <row r="106">
          <cell r="A106">
            <v>365878</v>
          </cell>
          <cell r="B106" t="str">
            <v>Other</v>
          </cell>
          <cell r="D106" t="str">
            <v>UNOPETTE PIPETTE 20 UL</v>
          </cell>
          <cell r="E106" t="str">
            <v>No Product Available</v>
          </cell>
        </row>
        <row r="107">
          <cell r="A107">
            <v>366594</v>
          </cell>
          <cell r="B107" t="str">
            <v>Other</v>
          </cell>
          <cell r="D107" t="str">
            <v>BD Microtainer® Contact-Activated lancet. Blue 1.5 mm x 2.0 mm (200/sp, 2000/ca)</v>
          </cell>
          <cell r="E107" t="str">
            <v>No Product Available</v>
          </cell>
        </row>
        <row r="108">
          <cell r="A108">
            <v>366582</v>
          </cell>
          <cell r="B108" t="str">
            <v>Other</v>
          </cell>
          <cell r="D108" t="str">
            <v>BD Genie Lancet - 2.0mm Blade Depth, 1.5mm Blade Width - Med to High Blood Volume</v>
          </cell>
          <cell r="E108" t="str">
            <v>No Product Available</v>
          </cell>
        </row>
        <row r="109">
          <cell r="A109">
            <v>366581</v>
          </cell>
          <cell r="B109" t="str">
            <v>Other</v>
          </cell>
          <cell r="D109" t="str">
            <v>BD Genie Lancet - 1.5mm Blade Depth, 1.5mm Blade Width - Med Blood Volume</v>
          </cell>
          <cell r="E109" t="str">
            <v>No Product Available</v>
          </cell>
        </row>
        <row r="110">
          <cell r="A110">
            <v>366583</v>
          </cell>
          <cell r="B110" t="str">
            <v>Other</v>
          </cell>
          <cell r="D110" t="str">
            <v>BD Genie Lancet - 2.25mm Blade Depth, 23G Needle Blade Width - Low (Single Drop) Volume</v>
          </cell>
          <cell r="E110" t="str">
            <v>No Product Available</v>
          </cell>
        </row>
        <row r="111">
          <cell r="A111">
            <v>366580</v>
          </cell>
          <cell r="B111" t="str">
            <v>Other</v>
          </cell>
          <cell r="D111" t="str">
            <v>BD Genie Lancet - 1.0mm Blade Depth, 1.5mm Blade Width - Low Blood Volume</v>
          </cell>
          <cell r="E111" t="str">
            <v>No Product Available</v>
          </cell>
        </row>
        <row r="112">
          <cell r="A112">
            <v>366579</v>
          </cell>
          <cell r="B112" t="str">
            <v>Other</v>
          </cell>
          <cell r="D112" t="str">
            <v>BD Genie Lancet - 1.25mm Blade Depth, 28G Needle Blade Width - Low (Single Drop) Volume</v>
          </cell>
          <cell r="E112" t="str">
            <v>No Product Available</v>
          </cell>
        </row>
        <row r="113">
          <cell r="A113">
            <v>366593</v>
          </cell>
          <cell r="B113" t="str">
            <v>Other</v>
          </cell>
          <cell r="D113" t="str">
            <v>BD Microtainer® Contact-Activated lancet. Pink 21 G X 1.8 mm (200/sp, 2000/ca)</v>
          </cell>
          <cell r="E113" t="str">
            <v>No Product Available</v>
          </cell>
        </row>
        <row r="114">
          <cell r="A114">
            <v>368100</v>
          </cell>
          <cell r="B114" t="str">
            <v>Other</v>
          </cell>
          <cell r="D114" t="str">
            <v>BD Quikheel™ incision lancet, automatic &amp; permanent blade retraction, 0.85mm incision depth, 1.75mm incision length. Preemie. Sterile, Single Use (50/sp, 200/ca)</v>
          </cell>
          <cell r="E114" t="str">
            <v>No Product Available</v>
          </cell>
        </row>
        <row r="115">
          <cell r="A115">
            <v>368101</v>
          </cell>
          <cell r="B115" t="str">
            <v>Other</v>
          </cell>
          <cell r="D115" t="str">
            <v>BD Quikheel™ incision lancet, automatic &amp; permanent blade retraction, 1.00mm incision depth, 2.5mm incision length. Infant. Sterile, Single Use (50/sp, 200/ca)</v>
          </cell>
          <cell r="E115" t="str">
            <v>No Product Available</v>
          </cell>
        </row>
        <row r="116">
          <cell r="A116">
            <v>366592</v>
          </cell>
          <cell r="B116" t="str">
            <v>Other</v>
          </cell>
          <cell r="D116" t="str">
            <v>BD Microtainer® Contact-Activated lancet. Purple 30 G X 1.5 mm (200/sp, 2000/ca)</v>
          </cell>
          <cell r="E116" t="str">
            <v>No Product Available</v>
          </cell>
        </row>
        <row r="117">
          <cell r="A117">
            <v>366408</v>
          </cell>
          <cell r="B117" t="str">
            <v>Tube</v>
          </cell>
          <cell r="C117" t="str">
            <v>Serum</v>
          </cell>
          <cell r="D117" t="str">
            <v>13 x 100 mm x 6.0mL BD Vacutainer® No Additive (Z) Plus Plastic Tube with clear BD Hemogard™ closure (100/sp, 1000/ca)</v>
          </cell>
          <cell r="E117" t="str">
            <v>No Direct Match</v>
          </cell>
          <cell r="G117">
            <v>456085</v>
          </cell>
          <cell r="H117" t="str">
            <v>13 x 100mm x 6ml Z No Additive with White cap (50/pk, 1200/cs)</v>
          </cell>
          <cell r="K117" t="str">
            <v>White cap instead of clear</v>
          </cell>
        </row>
        <row r="118">
          <cell r="A118">
            <v>366703</v>
          </cell>
          <cell r="B118" t="str">
            <v>Tube</v>
          </cell>
          <cell r="C118" t="str">
            <v>Serum</v>
          </cell>
          <cell r="D118" t="str">
            <v>13 x 75 mm x 3 mL BD Vacutainei® Plus tube with clear BD Hemogard™ closure. Paper label. No additive. (100/sp. 1000/ca)</v>
          </cell>
          <cell r="E118" t="str">
            <v>No Direct Match</v>
          </cell>
          <cell r="G118">
            <v>454241</v>
          </cell>
          <cell r="H118" t="str">
            <v>13 x 75mm x 3ml Z No Additive with White cap (50/pk, 1200/cs)</v>
          </cell>
          <cell r="K118" t="str">
            <v>White cap instead of clear</v>
          </cell>
        </row>
        <row r="119">
          <cell r="A119">
            <v>362725</v>
          </cell>
          <cell r="B119" t="str">
            <v>Tube</v>
          </cell>
          <cell r="C119" t="str">
            <v>Serum</v>
          </cell>
          <cell r="D119" t="str">
            <v>13x75mm x 3ml DB Vacutainer Plus Plastic sterile tube. Clear DB Hemogard™" closure. See thur label. No Additive: (100/sp, 1000/ca)</v>
          </cell>
          <cell r="E119" t="str">
            <v>No Direct Match</v>
          </cell>
          <cell r="G119">
            <v>454241</v>
          </cell>
          <cell r="H119" t="str">
            <v>13 x 75mm x 3ml Z No Additive with White cap (50/pk, 1200/cs)</v>
          </cell>
          <cell r="K119" t="str">
            <v>White cap instead of clear &amp; paper label instead of clear</v>
          </cell>
        </row>
        <row r="120">
          <cell r="A120">
            <v>363047</v>
          </cell>
          <cell r="B120" t="str">
            <v>Tube</v>
          </cell>
          <cell r="C120" t="str">
            <v>Coag</v>
          </cell>
          <cell r="D120" t="str">
            <v>13 x 75 mm, 1.8 mL BD Vacutainer® plastic whole blood tube. Clear BD Hemogard™ closure. Paper label. 9 month shelf life. (100/sp, 1000/ca)</v>
          </cell>
          <cell r="E120" t="str">
            <v>No Direct Match</v>
          </cell>
          <cell r="G120">
            <v>454322</v>
          </cell>
          <cell r="H120" t="str">
            <v>13 x 75mm x 2ml 9NC Coagulation Sodium Citrate 3.2% (0.109mol/L). Blue Top w/white ring.  (50/pk, 1200/cs)</v>
          </cell>
          <cell r="K120" t="str">
            <v>Greiner Shelflife is 12 mos compaired to 9mos.</v>
          </cell>
        </row>
        <row r="121">
          <cell r="A121">
            <v>363048</v>
          </cell>
          <cell r="B121" t="str">
            <v>Tube</v>
          </cell>
          <cell r="C121" t="str">
            <v>Coag</v>
          </cell>
          <cell r="D121" t="str">
            <v>13 x 75 mm 2.7 mL BD Vacutainer® plastic whole blood tube. Light blue BD Hemogard™ closure. Paper label. 12 month shelf life (100/sp, 1000/ca)</v>
          </cell>
          <cell r="E121">
            <v>454334</v>
          </cell>
          <cell r="F121" t="str">
            <v>13 x 75mm x 3ml 9NC Coagulation Sodium Citrate 3.2% (0.109mol/L). Blue Top w/black ring.  (50/pk, 1200/cs)</v>
          </cell>
        </row>
        <row r="122">
          <cell r="A122">
            <v>363080</v>
          </cell>
          <cell r="B122" t="str">
            <v>Tube</v>
          </cell>
          <cell r="C122" t="str">
            <v>Coag</v>
          </cell>
          <cell r="D122" t="str">
            <v>13 x 75 mm, 1.8 mL BD Vacutainer® Plus plastic citrate tube. Translucent Light blue   BD Hemogard™ closure. Paper label. Additive: 0.109 Molar / 3.2% sodium citrate. (100/sp, 1000/ca)</v>
          </cell>
          <cell r="E122" t="str">
            <v>No Direct Match</v>
          </cell>
          <cell r="G122">
            <v>454322</v>
          </cell>
          <cell r="H122" t="str">
            <v>13 x 75mm x 2ml 9NC Coagulation Sodium Citrate 3.2% (0.109mol/L). Blue Top w/white ring.  (50/pk, 1200/cs)</v>
          </cell>
          <cell r="K122" t="str">
            <v>Cap is not Translucent</v>
          </cell>
        </row>
        <row r="123">
          <cell r="A123">
            <v>363083</v>
          </cell>
          <cell r="B123" t="str">
            <v>Tube</v>
          </cell>
          <cell r="C123" t="str">
            <v>Coag</v>
          </cell>
          <cell r="D123" t="str">
            <v>13x75mm, 2.7 mLBD Vacutainer® Plus plastic citrate tube. Lt blue BD Hemogard™ closure. Paper label. Additive: 0.109 Molar/ 3.2% Sodium citrate. (100/sp, 1000/ca)</v>
          </cell>
          <cell r="E123">
            <v>454334</v>
          </cell>
          <cell r="F123" t="str">
            <v>13 x 75mm x 3ml 9NC Coagulation Sodium Citrate 3.2% (0.109mol/L). Blue Top w/black ring.  (50/pk, 1200/cs)</v>
          </cell>
        </row>
        <row r="124">
          <cell r="A124">
            <v>364012</v>
          </cell>
          <cell r="B124" t="str">
            <v>Tube</v>
          </cell>
          <cell r="C124" t="str">
            <v>Special</v>
          </cell>
          <cell r="D124" t="str">
            <v>10.25 x 64 mm x 3.0 mL BD Vacutainer® glass whole blood tube. Yellow conventional    closure. Paper label. Additive: ACD Solution B of trisodium citrate, 13.2g / L; citric acid, 4.8g / L; and dextrose 14.7g / L, 0.4 mL. (100/sp, 1000/ca)</v>
          </cell>
          <cell r="E124" t="str">
            <v>No Product Available</v>
          </cell>
        </row>
        <row r="125">
          <cell r="A125">
            <v>364300</v>
          </cell>
          <cell r="B125" t="str">
            <v>Tube</v>
          </cell>
          <cell r="C125" t="str">
            <v>EDTA</v>
          </cell>
          <cell r="D125" t="str">
            <v>10.25 x 64 mm x 2.0 mL BD Vacutainer® .glass tube. Lavender conventional closure. Paper label. Additive: Liquid K3EDTA 7.5% solution (100/sp, 1000/ca)</v>
          </cell>
          <cell r="E125" t="str">
            <v>No Direct Match</v>
          </cell>
          <cell r="G125">
            <v>454222</v>
          </cell>
          <cell r="H125" t="str">
            <v>13 x 75mm x 2ml K3E EDTA K3 . Lavender Top w/black ring. (50/pk, 1200/cs)</v>
          </cell>
          <cell r="I125">
            <v>454217</v>
          </cell>
          <cell r="J125" t="str">
            <v>13 x 75mm x 3ml K3E EDTA K3 . Lavender Top w/black ring. (50/pk, 1200/cs)</v>
          </cell>
          <cell r="K125" t="str">
            <v>Tube size is 13x75mm instead of a 10.25x64mm. Tube is plastic instead of glass. Closure is safety instead of conventional. Additive is spray-dried instead of liquid.</v>
          </cell>
        </row>
        <row r="126">
          <cell r="A126">
            <v>364305</v>
          </cell>
          <cell r="B126" t="str">
            <v>Tube</v>
          </cell>
          <cell r="C126" t="str">
            <v>Coag</v>
          </cell>
          <cell r="D126" t="str">
            <v>13 x 75 mm, 2.7 mL BD Vacutainer® plastic tube. Light blue BD Hemogard™ closure. See Thru label. Additive: Buffered sodium citrate .109M. (100/sp, 1000/ca)</v>
          </cell>
          <cell r="E126" t="str">
            <v>No Direct Match</v>
          </cell>
          <cell r="G126">
            <v>454334</v>
          </cell>
          <cell r="H126" t="str">
            <v>13 x 75mm x 3ml 9NC Coagulation Sodium Citrate 3.2% (0.109mol/L). Blue Top w/black ring.  (50/pk, 1200/cs)</v>
          </cell>
          <cell r="K126" t="str">
            <v>Paper Label instead of clear.</v>
          </cell>
        </row>
        <row r="127">
          <cell r="A127">
            <v>364606</v>
          </cell>
          <cell r="B127" t="str">
            <v>Tube</v>
          </cell>
          <cell r="C127" t="str">
            <v>Special</v>
          </cell>
          <cell r="D127" t="str">
            <v>16 x 100 mm x 8.5 mL BD Vacutainer® glass whole blood tube. Yellow conventional   Closure. Paper label. Additive: ACD Solution A of trisodium citrate, 22.0g / L; citric acid, 8.0g / L; and dextrose 24.5 g / L, 1.5mL. (100/sp, 1000/ca)</v>
          </cell>
          <cell r="E127" t="str">
            <v>No Product Available</v>
          </cell>
        </row>
        <row r="128">
          <cell r="A128">
            <v>364816</v>
          </cell>
          <cell r="B128" t="str">
            <v>Tube</v>
          </cell>
          <cell r="C128" t="str">
            <v>Special</v>
          </cell>
          <cell r="D128" t="str">
            <v>13 x 100 mm x 6.0 mL BD Vacutainer® glass whole blood tube. Yellow conventional   closure. Paper label. Additive: ACD Solution B of trisodium citrate, 13.2g / L; citric acid, 4.8 g / L; and dextrose 14.7 g / L, 1.0 mL. (100/sp, 1000/ca)</v>
          </cell>
          <cell r="E128" t="str">
            <v>No Product Available</v>
          </cell>
        </row>
        <row r="129">
          <cell r="A129">
            <v>364960</v>
          </cell>
          <cell r="B129" t="str">
            <v>Tube</v>
          </cell>
          <cell r="C129" t="str">
            <v>Special</v>
          </cell>
          <cell r="D129" t="str">
            <v>16 x 100 mm x 8.3 mL BD Vacutainer® glass whole blood tube. Yellow conventional   closure. See thru label. Additive: Sodium polyanethol sutfonate 0.35% in 0.85% sodium chloride, 1.7mL. (100/sp, 1000/ca)</v>
          </cell>
          <cell r="E129" t="str">
            <v>No Product Available</v>
          </cell>
        </row>
        <row r="130">
          <cell r="A130">
            <v>366381</v>
          </cell>
          <cell r="B130" t="str">
            <v>Tube</v>
          </cell>
          <cell r="C130" t="str">
            <v>Serum</v>
          </cell>
          <cell r="D130" t="str">
            <v>10.25 x 64 mm x 3.0 mL BD Vacutainer® glass serum tube. Red conventional closure. Paper label. No additive, silicone coated (100/sp, 1000/ca)</v>
          </cell>
          <cell r="E130" t="str">
            <v>No Direct Match</v>
          </cell>
          <cell r="G130">
            <v>454204</v>
          </cell>
          <cell r="H130" t="str">
            <v>13 x 75mm x 4ml Z Serum Clot Activator.  Red cap w/black ring.  (50/pk, 1200/cs)</v>
          </cell>
          <cell r="I130">
            <v>454236</v>
          </cell>
          <cell r="J130" t="str">
            <v>13 x 75mm x 2ml Z Serum Clot Activator.  Red cap w/white ring.  (50/pk, 1200/cs)</v>
          </cell>
          <cell r="K130" t="str">
            <v>Tube Size is 13x75 instead of 10.25x64, draw volume is 4ml instead of 3ml, and tube is plastic with Clot Activator instead of glass. Closure is Safety instead of conventional.</v>
          </cell>
        </row>
        <row r="131">
          <cell r="A131">
            <v>366</v>
          </cell>
        </row>
        <row r="132">
          <cell r="A132">
            <v>366385</v>
          </cell>
          <cell r="B132" t="str">
            <v>Tube</v>
          </cell>
          <cell r="C132" t="str">
            <v>EDTA</v>
          </cell>
          <cell r="D132" t="str">
            <v>10.25 x 64 mm x 3.0 mL BD Vacutainer® glass whole blood tube. Lavender     conventional closure. Paper label. Additive: K3EDTA 7.5% solution, 0.068 mL, 5.1 mg (100/sp. 1000/ca)</v>
          </cell>
          <cell r="E132" t="str">
            <v>No Direct Match</v>
          </cell>
          <cell r="G132">
            <v>454217</v>
          </cell>
          <cell r="H132" t="str">
            <v>13 x 75mm x 3ml K3E EDTA K3 . Lavender Top w/black ring. (50/pk, 1200/cs)</v>
          </cell>
          <cell r="I132">
            <v>454021</v>
          </cell>
          <cell r="J132" t="str">
            <v>13 x 75mm x 4ml K3E EDTA K3 . Lavender Top w/black ring. (50/pk, 1200/cs)</v>
          </cell>
          <cell r="K132" t="str">
            <v>Tube size is 13x75mm instead of a 10.25x64mm. Tube is plastic instead of glass. Closure is safety instead of conventional. Additive is spray-dried instead of liquid.</v>
          </cell>
        </row>
        <row r="133">
          <cell r="A133">
            <v>366387</v>
          </cell>
          <cell r="B133" t="str">
            <v>Tube</v>
          </cell>
          <cell r="C133" t="str">
            <v>Plasma</v>
          </cell>
          <cell r="D133" t="str">
            <v>10.25 x 64 mm x 3.0 mL BD Vacutainer® glass plasma tube. Green conventional closure. Paper label. Additive: Sodium heparin (freeze-dried), 45 USP units (100/sp,1000/ca)</v>
          </cell>
          <cell r="E133" t="str">
            <v>No Direct Match</v>
          </cell>
          <cell r="G133">
            <v>454030</v>
          </cell>
          <cell r="H133" t="str">
            <v>13 x 75mm x 4ml NH Sodium Heparin. Green cap w/black ring. (50/pk, 1200/cs)</v>
          </cell>
          <cell r="I133">
            <v>454302</v>
          </cell>
          <cell r="J133" t="str">
            <v>13 x 75mm x 2ml NH Sodium Heparin. Green cap w/white ring. (50/pk, 1200/cs)</v>
          </cell>
          <cell r="K133" t="str">
            <v>Tube size is 13x75mm instead of a 10.25x64mm.  Draw volume is 4ml instead of 3ml. Tube is plastic instead of glass. Closure is safety instead of conventional.</v>
          </cell>
        </row>
        <row r="134">
          <cell r="A134">
            <v>366481</v>
          </cell>
          <cell r="B134" t="str">
            <v>Tube</v>
          </cell>
          <cell r="C134" t="str">
            <v>Plasma</v>
          </cell>
          <cell r="D134" t="str">
            <v>13 x 75 mm, 5mL BD Vacutainer® glass tube. Conventional stopper, paper label. Additive: Sodium Heparin (100/sp, 1000/ca)</v>
          </cell>
          <cell r="E134" t="str">
            <v>No Direct Match</v>
          </cell>
          <cell r="G134">
            <v>454030</v>
          </cell>
          <cell r="H134" t="str">
            <v>13 x 75mm x 4ml NH Sodium Heparin. Green cap w/black ring. (50/pk, 1200/cs)</v>
          </cell>
          <cell r="K134" t="str">
            <v>Draw volume is 4ml instead of 5. Tube is plastic instead of glass. Closure is safety instead of conventional.</v>
          </cell>
        </row>
        <row r="135">
          <cell r="A135">
            <v>366388</v>
          </cell>
          <cell r="B135" t="str">
            <v>Tube</v>
          </cell>
          <cell r="C135" t="str">
            <v>Plasma</v>
          </cell>
          <cell r="D135" t="str">
            <v>10.25 x 64 mm x 3.0 mL BD Vacutainer® glass plasma tube. Green conventional closure. Paper label. Additive: Lithium heparin (freeze-dried), 45 USP units. (100/sp,1000/ca)</v>
          </cell>
          <cell r="E135" t="str">
            <v>No Direct Match</v>
          </cell>
          <cell r="G135">
            <v>454244</v>
          </cell>
          <cell r="H135" t="str">
            <v>13 x 75mm x 3ml LH Lithium Heparin. Green cap w/black ring. (50/pk, 1200/cs)</v>
          </cell>
          <cell r="K135" t="str">
            <v>Tube size is 13x75mm instead of a 10.25x64mm.  Tube is plastic instead of glass. Closure is safety instead of conventional.</v>
          </cell>
        </row>
        <row r="136">
          <cell r="A136">
            <v>366392</v>
          </cell>
          <cell r="B136" t="str">
            <v>Tube</v>
          </cell>
          <cell r="C136" t="str">
            <v>Coag</v>
          </cell>
          <cell r="D136" t="str">
            <v>10.25 x 47 mm x 1.8 mL BD Vacutainer® glass plasma tube. Lt. blue conventional closure. Paper label. Additive: Citrate solution, 0.2 mL, Sodium citrate, 4.94 mg; Citric acid, 0.88 mg (100/sp, 1000/ca)</v>
          </cell>
          <cell r="E136" t="str">
            <v>No Product Available</v>
          </cell>
        </row>
        <row r="137">
          <cell r="A137">
            <v>366393</v>
          </cell>
          <cell r="B137" t="str">
            <v>Tube</v>
          </cell>
          <cell r="C137" t="str">
            <v>Coag</v>
          </cell>
          <cell r="D137" t="str">
            <v>10.25 x 64 mm x 2.7 mL BD Vacutainer® glass plasma tube. Lt. blue conventional closure. Paper label. Additive: Citrate solution, 0.3 mL; Sodium citrate, 7.41 mg; Citric acid, 1.32 mg (100/sp, 1000/ca)</v>
          </cell>
          <cell r="G137">
            <v>454334</v>
          </cell>
          <cell r="H137" t="str">
            <v>VACUETTE® TUBE 3 ml 9NC Coagulation sodium citrate 3,2% 
13x75 blue cap-black ring, sandwich tube, non-ridged</v>
          </cell>
          <cell r="K137" t="str">
            <v>Tube is plastic, not glass</v>
          </cell>
        </row>
        <row r="138">
          <cell r="A138">
            <v>366394</v>
          </cell>
          <cell r="B138" t="str">
            <v>Tube</v>
          </cell>
          <cell r="C138" t="str">
            <v>Coag</v>
          </cell>
          <cell r="D138" t="str">
            <v>10.25 x 47 mm x 1.8 mL BD Vacutainer® glass plasma tube. Lt. blue conventional closure. Paper label. Additive: Buffered sodium citrate (equiv. To 3.8% sodium citrate) .129M - Improved coating (100/sp, 1000/ca)</v>
          </cell>
          <cell r="E138" t="str">
            <v>No Direct Match</v>
          </cell>
          <cell r="G138">
            <v>454382</v>
          </cell>
          <cell r="H138" t="str">
            <v>13 x 75mm x 2ml 9NC Coagulation Sodium Citrate 3.8% (0.129mol/L). Blue Top w/white ring.  (50/pk, 1200/cs)</v>
          </cell>
          <cell r="K138" t="str">
            <v>Tube size is 13x75mm instead of 10.25x47mm.  Tube is plastic instead of glass. Closure is Safety instead of conventional.</v>
          </cell>
        </row>
        <row r="139">
          <cell r="A139">
            <v>366395</v>
          </cell>
          <cell r="B139" t="str">
            <v>Tube</v>
          </cell>
          <cell r="C139" t="str">
            <v>Coag</v>
          </cell>
          <cell r="D139" t="str">
            <v>10.25 x 64 mm x 2.7 mL BD Vacutainer® glass plasma tube. Lt. blue conventional closure. Paper label. Additive: Buffered sodium citrate (equiv. To 3.8% sodium citrate) .129M - Improved coating (100/sp, 1000/ca)</v>
          </cell>
          <cell r="E139" t="str">
            <v>No Direct Match</v>
          </cell>
          <cell r="G139">
            <v>454393</v>
          </cell>
          <cell r="H139" t="str">
            <v>13 x 75mm x 3ml 9NC Coagulation Sodium Citrate 3.8% (0.129mol/L). Blue Top w/black ring.  (50/pk, 1200/cs)</v>
          </cell>
          <cell r="K139" t="str">
            <v>Tube size is 13x75mm instead of 10.25x64mm.  Tube is plastic instead of glass. Closure is Safety instead of conventional.</v>
          </cell>
        </row>
        <row r="140">
          <cell r="A140">
            <v>356401</v>
          </cell>
          <cell r="B140" t="str">
            <v>Tube</v>
          </cell>
          <cell r="C140" t="str">
            <v>EDTA</v>
          </cell>
          <cell r="D140" t="str">
            <v>16 x 100 mm x 10.0 mL and 13 x 100 mm x 7.0 mL BD Vacutainer® sterile glass tubes. Peel-apart pouch. Red and Lavender conventional closures. Paper label. Additive: Tube 1, silicons coated. Tube 2, K3EDTA (25/sp, 100/ca)</v>
          </cell>
          <cell r="E140" t="str">
            <v>No Product Available</v>
          </cell>
        </row>
        <row r="141">
          <cell r="A141">
            <v>366404</v>
          </cell>
          <cell r="B141" t="str">
            <v>Tube</v>
          </cell>
          <cell r="C141" t="str">
            <v>Special</v>
          </cell>
          <cell r="D141" t="str">
            <v>10.25 x 82 mm x 3.32 mL BD Vacutainer® glass whole blood tube. Yellow conventional closure. Paper label. Additive: Sodium polyanethol sulfonate, 0.68 mL of 0.35% solution (100/sp, 1000/ca)</v>
          </cell>
          <cell r="E141" t="str">
            <v>No Product Available</v>
          </cell>
        </row>
        <row r="142">
          <cell r="A142">
            <v>366409</v>
          </cell>
          <cell r="B142" t="str">
            <v>Tube</v>
          </cell>
          <cell r="C142" t="str">
            <v>Serum</v>
          </cell>
          <cell r="D142" t="str">
            <v>13 x 100 mm x 6.0mL BD Vacutainer® No Additive (Z) Plus Plastic Tube with BD Hemogard™ closure, paper label with BD Vacutainer® Luer-Lok™ Access Device.(100/ca)</v>
          </cell>
          <cell r="E142" t="str">
            <v>No Product Available</v>
          </cell>
        </row>
        <row r="143">
          <cell r="A143">
            <v>366415</v>
          </cell>
          <cell r="B143" t="str">
            <v>Tube</v>
          </cell>
          <cell r="C143" t="str">
            <v>Coag</v>
          </cell>
          <cell r="D143" t="str">
            <v>13 x 75 mm x 4.5 mL BD Vacutainer® glass plasma tube. Lt, blue conventional closure. Paper label. Additive: Citrate solution, 0.5 mL; Sodium citrate, 12.35 mg; Citric acid, 2.21 mg (Equiv. To 3.2% Sodium citrate) (100/sp, 1000/ca)</v>
          </cell>
          <cell r="E143" t="str">
            <v>No Direct Match</v>
          </cell>
          <cell r="G143">
            <v>454332</v>
          </cell>
          <cell r="H143" t="str">
            <v>13 x 75mm x 3.5ml 9NC Coagulation Sodium Citrate 3.2% (0.109mol/L). Blue Top w/black ring.  (50/pk, 1200/cs)</v>
          </cell>
          <cell r="K143" t="str">
            <v>Draw volume is 3.5ml instead of 4.5ml.  Tube is plastic instead of glass.</v>
          </cell>
        </row>
        <row r="144">
          <cell r="A144">
            <v>366418</v>
          </cell>
          <cell r="B144" t="str">
            <v>Tube</v>
          </cell>
          <cell r="C144" t="str">
            <v>Coag</v>
          </cell>
          <cell r="D144" t="str">
            <v>13 x 75 mm x 4.5 mL BD Vacutainer® glass plasma tube. Lt. blue conventional closure. Paper label. Additive: Buffered sodium citrate (equiv. To 3.8% sodium citrate). 129M - Improved coating (100/sp, 1000/ca)</v>
          </cell>
          <cell r="E144" t="str">
            <v>No Direct Match</v>
          </cell>
          <cell r="G144">
            <v>454392</v>
          </cell>
          <cell r="H144" t="str">
            <v>13 x 75mm x 3.5ml 9NC Coagulation Sodium Citrate 3.8% (0.129mol/L). Blue Top w/black ring.  (50/pk, 1200/cs)</v>
          </cell>
          <cell r="K144" t="str">
            <v>Draw volume is 3.5ml instead of 4.5ml.  Tube is plastic instead of glass. Closure is Safety instead of conventional.</v>
          </cell>
        </row>
        <row r="145">
          <cell r="A145">
            <v>366427</v>
          </cell>
          <cell r="B145" t="str">
            <v>Tube</v>
          </cell>
          <cell r="C145" t="str">
            <v>Glucose</v>
          </cell>
          <cell r="D145" t="str">
            <v>13 x 75 mm 2 mL BD Vacutainer® Glass Glucose tube with Gray Conventional closure. Paper label. Additive: Powdered sodium fluoride and potassium oxalate Shelf life of 24 (mo) (100/sp, 1000/ca)</v>
          </cell>
          <cell r="E145" t="str">
            <v>No Direct Match</v>
          </cell>
          <cell r="G145">
            <v>454238</v>
          </cell>
          <cell r="H145" t="str">
            <v>13 x 75mm x 2ml  VACUETTE® Glycolytic Inhibitor, Potassium Oxalate And Sodium Fluoride. Gray Top w/white ring. (50/pk, 1200/cs)</v>
          </cell>
          <cell r="K145" t="str">
            <v>Tube is plastic instead of glass. Closure is Safety instead of conventional. Greiner shelf life is 18mos instead of 24mos.</v>
          </cell>
        </row>
        <row r="146">
          <cell r="A146">
            <v>366430</v>
          </cell>
          <cell r="B146" t="str">
            <v>Tube</v>
          </cell>
          <cell r="C146" t="str">
            <v>Serum</v>
          </cell>
          <cell r="D146" t="str">
            <v>16 x 100 mm x 10.0 mL BD Vacutainer® glass serum tube. Red conventional closure. Paper label. No additive, silicone coated (100/sp, 1000/ca)</v>
          </cell>
          <cell r="E146" t="str">
            <v>No Direct Match</v>
          </cell>
          <cell r="G146">
            <v>455092</v>
          </cell>
          <cell r="H146" t="str">
            <v>16 x 100mm x 9ml Z Serum Clot Activator. Red cap w/Black Ring. (50/pk, 1200/cs)</v>
          </cell>
          <cell r="K146" t="str">
            <v>Draw volume is 9ml instead of 10ml &amp; tube is plastic with Clot Activator instead of glass. Closure is Safety instead of conventional.</v>
          </cell>
        </row>
        <row r="147">
          <cell r="A147">
            <v>366431</v>
          </cell>
          <cell r="B147" t="str">
            <v>Tube</v>
          </cell>
          <cell r="C147" t="str">
            <v>Serum</v>
          </cell>
          <cell r="D147" t="str">
            <v>13 x 100 mm x 7.0 mL BD Vacutainer® glass serum tube. Red conventional closure. Paper label. No additive, silicone coated (100/sp, 1000/ca)</v>
          </cell>
          <cell r="E147" t="str">
            <v>No Direct Match</v>
          </cell>
          <cell r="G147">
            <v>456089</v>
          </cell>
          <cell r="H147" t="str">
            <v>13 x 100mm x 6ml Z Serum Clot Activator. Red cap w/Black Ring. (50/pk, 1200/cs)</v>
          </cell>
          <cell r="I147">
            <v>456048</v>
          </cell>
          <cell r="J147" t="str">
            <v>13 x 100mm x 6ml Z Serum Clot Activator. Red cap w/Black Ring. CLEAR LABEL (50/pk, 1200/cs)</v>
          </cell>
          <cell r="K147" t="str">
            <v>Draw volume is 6ml instead of 7ml &amp; tube is plastic with Clot Activator instead of glass. Closure is Safety instead of conventional.</v>
          </cell>
        </row>
        <row r="148">
          <cell r="A148">
            <v>366432</v>
          </cell>
          <cell r="B148" t="str">
            <v>Tube</v>
          </cell>
          <cell r="C148" t="str">
            <v>Serum</v>
          </cell>
          <cell r="D148" t="str">
            <v>16 x 125 mm x 15.0 mL BD Vacutainer® glass serum tube. Red conventional closure. Paper label. No additive, silicone coated (100/sp, 1000/ca)</v>
          </cell>
          <cell r="E148" t="str">
            <v>No Product Available</v>
          </cell>
        </row>
        <row r="149">
          <cell r="A149">
            <v>366437</v>
          </cell>
          <cell r="B149" t="str">
            <v>Tube</v>
          </cell>
          <cell r="C149" t="str">
            <v>EDTA</v>
          </cell>
          <cell r="D149" t="str">
            <v>13 x 75 mm x 3.0 mL BD Vacutainer® glass tube. Lavender conventional closure. Paper label. CE. Additive: K3EDTA (100/sp, 1000/ca)</v>
          </cell>
          <cell r="E149" t="str">
            <v>No Direct Match</v>
          </cell>
          <cell r="G149">
            <v>454217</v>
          </cell>
          <cell r="H149" t="str">
            <v>13 x 75mm x 3ml K3E EDTA K3 . Lavender Top w/black ring. (50/pk, 1200/cs)</v>
          </cell>
          <cell r="I149">
            <v>454021</v>
          </cell>
          <cell r="J149" t="str">
            <v>13 x 75mm x 4ml K3E EDTA K3 . Lavender Top w/black ring. (50/pk, 1200/cs)</v>
          </cell>
          <cell r="K149" t="str">
            <v>Tube size is 13x75mm instead of a 10.25x64mm. Tube is plastic instead of glass. Closure is safety instead of conventional. Additive is spray-dried instead of liquid.</v>
          </cell>
        </row>
        <row r="150">
          <cell r="A150">
            <v>366441</v>
          </cell>
          <cell r="B150" t="str">
            <v>Tube</v>
          </cell>
          <cell r="C150" t="str">
            <v>Serum</v>
          </cell>
          <cell r="D150" t="str">
            <v>16 x 100 mm x 10.0 mL BD Vacutainer® glass serum tube. Red conventional closure. Paper label. No additive, non-silconized. (100/sp, 1000/ca)</v>
          </cell>
          <cell r="E150" t="str">
            <v>No Direct Match</v>
          </cell>
          <cell r="G150">
            <v>455092</v>
          </cell>
          <cell r="H150" t="str">
            <v>16 x 100mm x 9ml Z Serum Clot Activator. Red cap w/Black Ring. (50/pk, 1200/cs)</v>
          </cell>
          <cell r="K150" t="str">
            <v>Draw volume is 9ml instead of 10ml &amp; tube is plastic with Clot Activator instead of glass. Closure is Safety instead of conventional.</v>
          </cell>
        </row>
        <row r="151">
          <cell r="A151">
            <v>366450</v>
          </cell>
          <cell r="B151" t="str">
            <v>Tube</v>
          </cell>
          <cell r="C151" t="str">
            <v>EDTA</v>
          </cell>
          <cell r="D151" t="str">
            <v>13 x 100 mm x 7.0 mL BD Vacutainer® glass whole blood tube. Lavender conventional closure. Paper label. Additive: K3EDTA 15% solution, 0.081 mL, 12.15 mg (100/sp,1000/ca)</v>
          </cell>
          <cell r="E151" t="str">
            <v>No Direct Match</v>
          </cell>
          <cell r="G151">
            <v>456038</v>
          </cell>
          <cell r="H151" t="str">
            <v>13 x 100mm x 6ml K3E EDTA K3 . Lavender Top w/black ring. (50/pk, 1200/cs)</v>
          </cell>
          <cell r="K151" t="str">
            <v>Draw volume is 6ml instead of 7ml. Tube is plastic instead of glass. Closure is safety instead of conventional. Additive is spray-dried instead of liquid.</v>
          </cell>
        </row>
        <row r="152">
          <cell r="A152">
            <v>366452</v>
          </cell>
          <cell r="B152" t="str">
            <v>Tube</v>
          </cell>
          <cell r="C152" t="str">
            <v>EDTA</v>
          </cell>
          <cell r="D152" t="str">
            <v>13 x 75 mm x 5.0 mL BD Vacutainer® glass whole blood tube. Lavender conventional closure. Paper label. Additive: K3EDTA 15% solution, 0.057 mL, 8.55 mg (100/sp,1000/ca)</v>
          </cell>
          <cell r="E152" t="str">
            <v>No Direct Match</v>
          </cell>
          <cell r="G152">
            <v>454021</v>
          </cell>
          <cell r="H152" t="str">
            <v>13 x 75mm x 4ml K3E EDTA K3 . Lavender Top w/black ring. (50/pk, 1200/cs)</v>
          </cell>
          <cell r="K152" t="str">
            <v>Draw volume is 4ml instead of 5ml. Tube is plastic instead of glass. Closure is safety instead of conventional. Additive is spray-dried instead of liquid.</v>
          </cell>
        </row>
        <row r="153">
          <cell r="A153">
            <v>366457</v>
          </cell>
          <cell r="B153" t="str">
            <v>Tube</v>
          </cell>
          <cell r="C153" t="str">
            <v>EDTA</v>
          </cell>
          <cell r="D153" t="str">
            <v>16 x 100 mm x 10.0 mL BD Vacutainer® glass whole blood tube. Lavender conventional closure. Paper label. Additive: K3EDTA 15% solution, 0.117 mL, 17.55 mg (100/sp, 1000/ca)</v>
          </cell>
          <cell r="E153" t="str">
            <v>No Direct Match</v>
          </cell>
          <cell r="G153">
            <v>455036</v>
          </cell>
          <cell r="H153" t="str">
            <v>16 x 100mm x 9ml K3E EDTA K3 . Lavender Top w/black ring. (50/pk, 1200/cs)</v>
          </cell>
          <cell r="K153" t="str">
            <v>Draw volume is 9ml instead of 10ml. Tube is plastic instead of glass. Closure is safety instead of conventional. Additive is spray-dried instead of liquid.</v>
          </cell>
        </row>
        <row r="154">
          <cell r="A154">
            <v>366465</v>
          </cell>
          <cell r="B154" t="str">
            <v>Tube</v>
          </cell>
          <cell r="C154" t="str">
            <v>ESR</v>
          </cell>
          <cell r="D154" t="str">
            <v>13 x 100 mm x 4.0 mL BD Vacutainer® glass plasma tube. Black conventional closure.   Paper label. Additive: Buffered sodium citrate (equiv. To 3.8% sodium citrate) .129M. (100/sp, 1000/ca)</v>
          </cell>
          <cell r="E154" t="str">
            <v>No Direct Match - Product Discontinued</v>
          </cell>
        </row>
        <row r="155">
          <cell r="A155">
            <v>366478</v>
          </cell>
          <cell r="B155" t="str">
            <v>Tube</v>
          </cell>
          <cell r="C155" t="str">
            <v>Serum</v>
          </cell>
          <cell r="D155" t="str">
            <v>13 x 75 mm x 2.0 mL BD Vacutainer® glass sterile tube. Blue conventional closure.   Paper label. Additive: Thrombin, 20 NIH units, 3670 NF units soybean trypsin inhibitor. (100/sp, 1000/ca)</v>
          </cell>
          <cell r="E155" t="str">
            <v>No Product Available</v>
          </cell>
        </row>
        <row r="156">
          <cell r="A156">
            <v>366480</v>
          </cell>
          <cell r="B156" t="str">
            <v>Tube</v>
          </cell>
          <cell r="C156" t="str">
            <v>Plasma</v>
          </cell>
          <cell r="D156" t="str">
            <v>16 x 100 mm x 10.0 mL BD Vacutainer® glass plasma tube. Green conventional closure. Paper label. Additive: Sodium heparin (freeze-dried), 143 USP units. (100/sp, 1000/ca)</v>
          </cell>
          <cell r="E156" t="str">
            <v>No Direct Match</v>
          </cell>
          <cell r="G156">
            <v>455051</v>
          </cell>
          <cell r="H156" t="str">
            <v>16 x 100mm x 9ml NH Sodium Heparin. Green cap w/black ring. (50/pk, 1200/cs)</v>
          </cell>
          <cell r="K156" t="str">
            <v>Draw volume is 9ml instead of 10ml. Tube is plastic instead of glass. Closure is safety instead of conventional.</v>
          </cell>
        </row>
        <row r="157">
          <cell r="A157">
            <v>366511</v>
          </cell>
          <cell r="B157" t="str">
            <v>Tube</v>
          </cell>
          <cell r="C157" t="str">
            <v>Serum</v>
          </cell>
          <cell r="D157" t="str">
            <v>13 x 100 mm x 6.0 mL BD Vacutainer® glass SST™ serum tube. Red / grey conventional closure. Paper label Additive, Polymer gel and clot activator. (100/sp, 1000/ca)</v>
          </cell>
          <cell r="E157" t="str">
            <v>No Direct Match or Alternative</v>
          </cell>
          <cell r="I157" t="str">
            <v>456073P</v>
          </cell>
          <cell r="J157" t="str">
            <v>13 x 100mm x 5ml Z Serum Clot Activator w/Gel Separator. Red cap w/Yellow Ring. (50/pk, 1200/cs)</v>
          </cell>
          <cell r="K157" t="str">
            <v>Draw volume is 5ml instead of 6ml &amp; tube is plastic with Clot Activator instead of glass. Closure is Safety instead of conventional.</v>
          </cell>
        </row>
        <row r="158">
          <cell r="A158">
            <v>366525</v>
          </cell>
          <cell r="B158" t="str">
            <v>Tube</v>
          </cell>
          <cell r="C158" t="str">
            <v>Serum</v>
          </cell>
          <cell r="D158" t="str">
            <v>16 x 100 mm x 10.0 mL BD Vacutainer® glass serum tube. Grey / yellow conventional closure. Paper label. Additive: Thrombin 2 NIH units. (100/sp, 1000/ca)</v>
          </cell>
          <cell r="E158" t="str">
            <v>No Product Available</v>
          </cell>
        </row>
        <row r="159">
          <cell r="A159">
            <v>366643</v>
          </cell>
          <cell r="B159" t="str">
            <v>Tube</v>
          </cell>
          <cell r="C159" t="str">
            <v>EDTA</v>
          </cell>
          <cell r="D159" t="str">
            <v>16 x 100 mm 10.0 mL BD Vacutainer® plastic EDTA tube. Lavender BD Hemogard™ closure. See thru label. (100/sp, 1000/ca)</v>
          </cell>
          <cell r="E159" t="str">
            <v>No Direct Match or Alternative</v>
          </cell>
          <cell r="I159">
            <v>455036</v>
          </cell>
          <cell r="J159" t="str">
            <v>16 x 100mm x 9ml K3E EDTA K3 . Lavender Top w/black ring. (50/pk, 1200/cs)</v>
          </cell>
          <cell r="K159" t="str">
            <v>Draw volume is 9ml instead of 10ml. Additive is K3EDTA instead of K2EDTA. Label is paper instead of clear.</v>
          </cell>
        </row>
        <row r="160">
          <cell r="A160">
            <v>366664</v>
          </cell>
          <cell r="B160" t="str">
            <v>Tube</v>
          </cell>
          <cell r="C160" t="str">
            <v>Plasma</v>
          </cell>
          <cell r="D160" t="str">
            <v xml:space="preserve"> 13 x 75 mm x 2.0 mL BD Vacutainer® Plus plastic tube. Green BD Hemogard ™ closure. Paper label. Additive: Lithium Heparin, 34 DSP units. (100/sp, 1000/ca)</v>
          </cell>
          <cell r="E160">
            <v>454237</v>
          </cell>
          <cell r="F160" t="str">
            <v>13 x 75mm x 2ml LH Lithium Heparin. Green cap w/white ring. (50/pk, 1200/cs)</v>
          </cell>
        </row>
        <row r="161">
          <cell r="A161">
            <v>366666</v>
          </cell>
          <cell r="B161" t="str">
            <v>Tube</v>
          </cell>
          <cell r="C161" t="str">
            <v>ESR</v>
          </cell>
          <cell r="D161" t="str">
            <v>10 x 120 mm x 5.0 mL BD Vacutainer® Glass ESR tube. Black conventional closure. Additive: 0.105 molar buffered sodium citrate solution (100/sp, 1000/ca)</v>
          </cell>
          <cell r="E161" t="str">
            <v>No Direct Match - Product Discontinued</v>
          </cell>
          <cell r="I161" t="str">
            <v>Vital Diagnostics</v>
          </cell>
          <cell r="J161" t="str">
            <v>Refer Customer to Vital Diagnositics - Customer Letter Available</v>
          </cell>
        </row>
        <row r="162">
          <cell r="A162">
            <v>366667</v>
          </cell>
          <cell r="B162" t="str">
            <v>Tube</v>
          </cell>
          <cell r="C162" t="str">
            <v>Plasma</v>
          </cell>
          <cell r="D162" t="str">
            <v>13 x 75 mm x 3.0 mL BD Vacutainer® Plus plastic tube. Green BD conventional closure. Paper label. Additive: Lithium Heparin, 51 USP units. (100/sp, 1000/ca)</v>
          </cell>
          <cell r="E162" t="str">
            <v>No Direct Match</v>
          </cell>
          <cell r="G162">
            <v>454244</v>
          </cell>
          <cell r="H162" t="str">
            <v>13 x 75mm x 3ml LH Lithium Heparin. Green cap w/black ring. (50/pk, 1200/cs)</v>
          </cell>
          <cell r="K162" t="str">
            <v>Closure is safety instead of conventional.</v>
          </cell>
        </row>
        <row r="163">
          <cell r="A163">
            <v>366668</v>
          </cell>
          <cell r="B163" t="str">
            <v>Tube</v>
          </cell>
          <cell r="C163" t="str">
            <v>Serum</v>
          </cell>
          <cell r="D163" t="str">
            <v>13 x 75 mm x 3.0 mL BD Vacutainer® Plus plastic serum tube. Red conventional closure. Paper label. Silicone coated with clot activator. (100/sp, 1000/ca)</v>
          </cell>
          <cell r="E163" t="str">
            <v>No Direct Match</v>
          </cell>
          <cell r="G163">
            <v>454204</v>
          </cell>
          <cell r="H163" t="str">
            <v>13 x 75mm x 4ml Z Serum Clot Activator.  Red cap w/black ring.  (50/pk, 1200/cs)</v>
          </cell>
          <cell r="K163" t="str">
            <v>Draw volume is 4ml instead of 3ml. Closure is Safety instead of conventional.</v>
          </cell>
        </row>
        <row r="164">
          <cell r="A164">
            <v>366676</v>
          </cell>
          <cell r="B164" t="str">
            <v>Tube</v>
          </cell>
          <cell r="C164" t="str">
            <v>ESR</v>
          </cell>
          <cell r="D164" t="str">
            <v>8 x 100 mm x 1.8 mL BD Vacuatiner® Glass ESR tube. Black conventional closure. Paper label. CE. Additive: 0.105 molar buffered sodium citrate solution. To be used with BD Seditainer System. (100/sp. 1000/ca)</v>
          </cell>
          <cell r="E164" t="str">
            <v>No Direct Match - Product Discontinued</v>
          </cell>
          <cell r="I164" t="str">
            <v>Vital Diagnostics</v>
          </cell>
          <cell r="J164" t="str">
            <v>Refer Customer to Vital Diagnositics - Customer Letter Available</v>
          </cell>
        </row>
        <row r="165">
          <cell r="A165">
            <v>366704</v>
          </cell>
          <cell r="B165" t="str">
            <v>Tube</v>
          </cell>
          <cell r="C165" t="str">
            <v>Serum</v>
          </cell>
          <cell r="D165" t="str">
            <v xml:space="preserve">13 x 75 mm x 3.0 mL BD Vacutainer® Plus plastic serum tube. Red / gray conventional closure. Paper label. No additive. (100/sp, 1000/ca) </v>
          </cell>
          <cell r="E165" t="str">
            <v>No Direct Match</v>
          </cell>
          <cell r="G165">
            <v>454241</v>
          </cell>
          <cell r="H165" t="str">
            <v>13 x 75mm x 3ml Z No Additive with White cap (50/pk, 1200/cs)</v>
          </cell>
          <cell r="K165" t="str">
            <v>Closure is Safety instead of conventional. White cap instead of Red.</v>
          </cell>
        </row>
        <row r="166">
          <cell r="A166">
            <v>367001</v>
          </cell>
          <cell r="B166" t="str">
            <v>Tube</v>
          </cell>
          <cell r="C166" t="str">
            <v>Glucose</v>
          </cell>
          <cell r="D166" t="str">
            <v>16 x 100 mm x 10.0 mL BD Vacutainer® Glass tube. Gray conventional closure. Paper label. Additive: Potassium Oxalate / Sodium Fluoride. (100/sp, 1000/ca)</v>
          </cell>
          <cell r="E166" t="str">
            <v>No Direct Match or Alternative</v>
          </cell>
          <cell r="I166">
            <v>456020</v>
          </cell>
          <cell r="J166" t="str">
            <v>13 x 100mm x 5.5ml  VACUETTE® Glycolytic Inhibitor, Potassium Oxalate And Sodium Fluoride. Gray Top w/black ring. (50/pk, 1200/cs)</v>
          </cell>
          <cell r="K166" t="str">
            <v>Tube size is 13x100mm instead of 16x100mm.  Draw volume is 5.5ml instead of 10ml.  Tube is plastic instead of glass. Closure is Safety instead of conventional.</v>
          </cell>
        </row>
        <row r="167">
          <cell r="A167">
            <v>367381</v>
          </cell>
          <cell r="B167" t="str">
            <v>Tube</v>
          </cell>
          <cell r="C167" t="str">
            <v>Serum</v>
          </cell>
          <cell r="D167" t="str">
            <v>13 x 75 mm x 3.5 mL BD Vacutainer® Plus plastic serum tube. Gold BD Hemogard™ closure. Paper label. Additive: Clot activator and gel for serum separation. Silicone coated interior. (100/sp, 1000/ca)</v>
          </cell>
          <cell r="E167" t="str">
            <v>No Direct Match</v>
          </cell>
          <cell r="G167" t="str">
            <v>454228P</v>
          </cell>
          <cell r="H167" t="str">
            <v>13 x 75mm x 4ml Z Serum Clot Activator w/Gel Separator. Gold cap w/Gold Ring. (50/pk, 1200/cs)</v>
          </cell>
          <cell r="K167" t="str">
            <v>Draw volume is 4ml instead of 3.5ml.</v>
          </cell>
        </row>
        <row r="168">
          <cell r="A168">
            <v>367382</v>
          </cell>
          <cell r="B168" t="str">
            <v>Tube</v>
          </cell>
          <cell r="C168" t="str">
            <v>Serum</v>
          </cell>
          <cell r="D168" t="str">
            <v>13 x 100 mm x 5.0 mL BD Vacutainer® Plus plastic serum tube. Gold BD Hemogard™ closure. Paper label. Additive: Clot activator and gel for serum separation. Silicone coated interior. (100/sp, 1000/ca)</v>
          </cell>
          <cell r="E168" t="str">
            <v>456018P</v>
          </cell>
          <cell r="F168" t="str">
            <v>13 x 100mm x 5ml Z Serum Clot Activator w/Gel Separator. Gold cap w/Gold Ring. (50/pk, 1200/cs)</v>
          </cell>
          <cell r="I168" t="str">
            <v>456073P</v>
          </cell>
          <cell r="J168" t="str">
            <v>13 x 100mm x 5ml Z Serum Clot Activator w/Gel Separator. Red cap w/Yellow Ring. (50/pk, 1200/cs)</v>
          </cell>
        </row>
        <row r="169">
          <cell r="A169">
            <v>367525</v>
          </cell>
          <cell r="B169" t="str">
            <v>Tube</v>
          </cell>
          <cell r="C169" t="str">
            <v>EDTA</v>
          </cell>
          <cell r="D169" t="str">
            <v>16 x 100 mm x 10.0 mL BD Vacutainer® Plus plastic whole blood tube. Lavender BD Hemogard™ closure. Paper label. CE Additive: K2EDTA (spray dried). (100/sp,1000/cs)</v>
          </cell>
          <cell r="E169" t="str">
            <v>No Direct Match or Alternative</v>
          </cell>
          <cell r="I169">
            <v>455036</v>
          </cell>
          <cell r="J169" t="str">
            <v>16 x 100mm x 9ml K3E EDTA K3 . Lavender Top w/black ring. (50/pk, 1200/cs)</v>
          </cell>
          <cell r="K169" t="str">
            <v>Draw volume is 9ml instead of 10ml. Additive is K3EDTA instead of K2EDTA.</v>
          </cell>
        </row>
        <row r="170">
          <cell r="A170">
            <v>367587</v>
          </cell>
          <cell r="B170" t="str">
            <v>Tube</v>
          </cell>
          <cell r="C170" t="str">
            <v>Glucose</v>
          </cell>
          <cell r="D170" t="str">
            <v>13 x 75 mm x 2.0 mL BD Vacutainer® Plus plastic sterile tube. Lt grey BD Hemogard™ closure and paper label. Additive: Sodium Fluoride and EDTA. (100/sp, 1000/ca)</v>
          </cell>
          <cell r="E170">
            <v>454238</v>
          </cell>
          <cell r="F170" t="str">
            <v>13 x 75mm x 2ml  VACUETTE® Glycolytic Inhibitor, Potassium Oxalate And Sodium Fluoride. Gray Top w/white ring. (50/pk, 1200/cs)</v>
          </cell>
        </row>
        <row r="171">
          <cell r="A171">
            <v>367599</v>
          </cell>
          <cell r="B171" t="str">
            <v>Tube</v>
          </cell>
          <cell r="C171" t="str">
            <v>Coag</v>
          </cell>
          <cell r="D171" t="str">
            <v>13 x 75 mm. 4.5 mL BD Vacutainer® glass plasma tube. Lt. Blue BD Hemogard™ closure. Paper label. Additive: Buffered sodium citrate theorphylline adenosine dipyridamole .109M, .3 mL solution STGO (100/sp. 1000/ca)</v>
          </cell>
          <cell r="E171" t="str">
            <v>No Product Available</v>
          </cell>
        </row>
        <row r="172">
          <cell r="A172">
            <v>367611</v>
          </cell>
          <cell r="B172" t="str">
            <v>Tube</v>
          </cell>
          <cell r="C172" t="str">
            <v>Serum</v>
          </cell>
          <cell r="D172" t="str">
            <v>13 x 75 mm x 2.0 mL BD Vacutainer® Glass serum tube. Red BD Hemogard™ closure. Paper label. CE. No additive, Silicone coated. (100/sp, 1000/cs)</v>
          </cell>
          <cell r="E172" t="str">
            <v>No Direct Match</v>
          </cell>
          <cell r="G172">
            <v>454236</v>
          </cell>
          <cell r="H172" t="str">
            <v>13 x 75mm x 2ml Z Serum Clot Activator.  Red cap w/white ring.  (50/pk, 1200/cs)</v>
          </cell>
          <cell r="K172" t="str">
            <v>Tube is plastic with Clot Activator instead of glass.</v>
          </cell>
        </row>
        <row r="173">
          <cell r="A173">
            <v>367612</v>
          </cell>
          <cell r="B173" t="str">
            <v>Tube</v>
          </cell>
          <cell r="C173" t="str">
            <v>Serum</v>
          </cell>
          <cell r="D173" t="str">
            <v>13 x 75 mm x 3.0 mLBD Vacutainer® Glass serum tube. Red BD Hemogard™ closure. Paper label. CE. No additive, Silicone coated. (100/sp, 1000/cs)</v>
          </cell>
          <cell r="E173" t="str">
            <v>No Direct Match</v>
          </cell>
          <cell r="G173">
            <v>454204</v>
          </cell>
          <cell r="H173" t="str">
            <v>13 x 75mm x 4ml Z Serum Clot Activator.  Red cap w/black ring.  (50/pk, 1200/cs)</v>
          </cell>
          <cell r="K173" t="str">
            <v>Draw volume is 4ml instead of 3ml, and tube is plastic with Clot Activator instead of glass.</v>
          </cell>
        </row>
        <row r="174">
          <cell r="A174">
            <v>367650</v>
          </cell>
          <cell r="B174" t="str">
            <v>Tube</v>
          </cell>
          <cell r="C174" t="str">
            <v>EDTA</v>
          </cell>
          <cell r="D174" t="str">
            <v>13 x 75 mm x 3.0 mL BD Vacutainer® glass whole blood tube. Lavender BD Hemogard™ closure. See Thru label. Additive: K3EDTA 0.073 mL 7.5% solution,5.5mg Discontinued In USA (100/sp, 1000/ca)</v>
          </cell>
          <cell r="E174" t="str">
            <v>No Direct Match</v>
          </cell>
          <cell r="G174">
            <v>454217</v>
          </cell>
          <cell r="H174" t="str">
            <v>13 x 75mm x 3ml K3E EDTA K3 . Lavender Top w/black ring. (50/pk, 1200/cs)</v>
          </cell>
          <cell r="K174" t="str">
            <v>Tube is plastic instead of glass. Additive is spray-dried instead of liquid.</v>
          </cell>
        </row>
        <row r="175">
          <cell r="A175">
            <v>367654</v>
          </cell>
          <cell r="B175" t="str">
            <v>Tube</v>
          </cell>
          <cell r="C175" t="str">
            <v>EDTA</v>
          </cell>
          <cell r="D175" t="str">
            <v>13 x 75 mm 4.5 mL BD Vacutainer® Glass EDTA tube with Lavender BD Hemogard™ closure. Paper. CE Mark label. Additive: 15% K3EDTA solution. Shelf life of 18 months. (100/sp, 1000/ca)</v>
          </cell>
          <cell r="E175" t="str">
            <v>No Direct Match</v>
          </cell>
          <cell r="G175">
            <v>454021</v>
          </cell>
          <cell r="H175" t="str">
            <v>13 x 75mm x 4ml K3E EDTA K3 . Lavender Top w/black ring. (50/pk, 1200/cs)</v>
          </cell>
          <cell r="K175" t="str">
            <v>Draw volume is 4ml instead of 4.5ml. Tube is plastic instead of glass. Additive is spray-dried instead of liquid.</v>
          </cell>
        </row>
        <row r="176">
          <cell r="A176">
            <v>367665</v>
          </cell>
          <cell r="B176" t="str">
            <v>Tube</v>
          </cell>
          <cell r="C176" t="str">
            <v>EDTA</v>
          </cell>
          <cell r="D176" t="str">
            <v>13 x 100 mm x 7.0 mL BD Vacutainer® glass whole blood tube. Lavender BD Hemogard™ closure. Paper label. Additive: K3EDTA 15% solution, 0.081 mL. 12.15 mg (100/sp, 1000/ca)</v>
          </cell>
          <cell r="E176" t="str">
            <v>No Direct Match</v>
          </cell>
          <cell r="G176">
            <v>456038</v>
          </cell>
          <cell r="H176" t="str">
            <v>13 x 100mm x 6ml K3E EDTA K3 . Lavender Top w/black ring. (50/pk, 1200/cs)</v>
          </cell>
          <cell r="K176" t="str">
            <v>Draw volume is 6ml instead of 7ml. Tube is plastic instead of glass. Additive is spray-dried instead of liquid.</v>
          </cell>
        </row>
        <row r="177">
          <cell r="A177">
            <v>367671</v>
          </cell>
          <cell r="B177" t="str">
            <v>Tube</v>
          </cell>
          <cell r="C177" t="str">
            <v>Plasma</v>
          </cell>
          <cell r="D177" t="str">
            <v>13 x 75 mm x 2.0 mL BD Vacutainer® glass plasma tube. Green BD Hemogard™ closure. Paper label. Additive: Sodium heparin (freeze-dried), 30 USP units. (100/sp, 1000/ca)</v>
          </cell>
          <cell r="E177" t="str">
            <v>No Direct Match</v>
          </cell>
          <cell r="G177">
            <v>454302</v>
          </cell>
          <cell r="H177" t="str">
            <v>13 x 75mm x 2ml NH Sodium Heparin. Green cap w/white ring. (50/pk, 1200/cs)</v>
          </cell>
          <cell r="K177" t="str">
            <v xml:space="preserve">Tube is plastic instead of glass. </v>
          </cell>
        </row>
        <row r="178">
          <cell r="A178">
            <v>367673</v>
          </cell>
          <cell r="B178" t="str">
            <v>Tube</v>
          </cell>
          <cell r="C178" t="str">
            <v>Plasma</v>
          </cell>
          <cell r="D178" t="str">
            <v>13 x 75 mm x 5.0 mL BD Vacutainer® glass plasma tube. Green BD Hemogard™closure. Paper label. Additive Sodium heparin (freeze-dried), 72 USP units. (100/csp, 1000/ca)</v>
          </cell>
          <cell r="E178" t="str">
            <v>No Direct Match</v>
          </cell>
          <cell r="G178">
            <v>454030</v>
          </cell>
          <cell r="H178" t="str">
            <v>13 x 75mm x 4ml NH Sodium Heparin. Green cap w/black ring. (50/pk, 1200/cs)</v>
          </cell>
          <cell r="I178">
            <v>456028</v>
          </cell>
          <cell r="J178" t="str">
            <v>13 x 100mm x 6ml NH Sodium Heparin. Green cap w/black ring. (50/pk, 1200/cs)</v>
          </cell>
          <cell r="K178" t="str">
            <v xml:space="preserve">Draw volume is 4ml instead of 5ml.  Tube is plastic instead of glass. </v>
          </cell>
        </row>
        <row r="179">
          <cell r="A179">
            <v>367674</v>
          </cell>
          <cell r="B179" t="str">
            <v>Tube</v>
          </cell>
          <cell r="C179" t="str">
            <v>Plasma</v>
          </cell>
          <cell r="D179" t="str">
            <v>13 x 75 mm x 5.0 mL BD Vacutainer® Glass tube. Green BD Hemogard™ closure. Paper label. CE Additive Sodium Heparin (Vacuum dried) (100/sp, 1000/ca)</v>
          </cell>
          <cell r="E179" t="str">
            <v>No Direct Match</v>
          </cell>
          <cell r="G179">
            <v>454030</v>
          </cell>
          <cell r="H179" t="str">
            <v>13 x 75mm x 4ml NH Sodium Heparin. Green cap w/black ring. (50/pk, 1200/cs)</v>
          </cell>
          <cell r="I179">
            <v>456028</v>
          </cell>
          <cell r="J179" t="str">
            <v>13 x 100mm x 6ml NH Sodium Heparin. Green cap w/black ring. (50/pk, 1200/cs)</v>
          </cell>
          <cell r="K179" t="str">
            <v xml:space="preserve">Draw volume is 4ml instead of 5ml.  Tube is plastic instead of glass. </v>
          </cell>
        </row>
        <row r="180">
          <cell r="A180">
            <v>367676</v>
          </cell>
          <cell r="B180" t="str">
            <v>Tube</v>
          </cell>
          <cell r="C180" t="str">
            <v>Plasma</v>
          </cell>
          <cell r="D180" t="str">
            <v>13 x 100 mm x 7.0 mL BD Vacutainer® glass plasma tube. Green BD Hemogard™ closure. Paper label. Additive Sodium Heparin (freeze-dried), 100 USP (100/sp, 1000/ca)</v>
          </cell>
          <cell r="E180" t="str">
            <v>No Direct Match</v>
          </cell>
          <cell r="G180">
            <v>456028</v>
          </cell>
          <cell r="H180" t="str">
            <v>13 x 100mm x 6ml NH Sodium Heparin. Green cap w/black ring. (50/pk, 1200/cs)</v>
          </cell>
          <cell r="K180" t="str">
            <v xml:space="preserve">Draw volume is 6ml instead of 7ml.  Tube is plastic instead of glass. </v>
          </cell>
        </row>
        <row r="181">
          <cell r="A181">
            <v>367683</v>
          </cell>
          <cell r="B181" t="str">
            <v>Tube</v>
          </cell>
          <cell r="C181" t="str">
            <v>Plasma</v>
          </cell>
          <cell r="D181" t="str">
            <v>13 x 75 mm x 5.0 mL BD Vacutainer® glass plasma tube. Green BD Hemogard™ closure. Paper label. Additive Lithium heparin (freeze-dried) 72 USP. (100/sp, 1000/ca)</v>
          </cell>
          <cell r="E181" t="str">
            <v>No Direct Match</v>
          </cell>
          <cell r="G181">
            <v>454029</v>
          </cell>
          <cell r="H181" t="str">
            <v>13 x 75mm x 4ml LH Lithium Heparin. Green cap w/black ring. (50/pk, 1200/cs)</v>
          </cell>
          <cell r="K181" t="str">
            <v xml:space="preserve">Draw volume is 4ml instead of 5ml.  Tube is plastic instead of glass. </v>
          </cell>
        </row>
        <row r="182">
          <cell r="A182">
            <v>367691</v>
          </cell>
          <cell r="B182" t="str">
            <v>Tube</v>
          </cell>
          <cell r="C182" t="str">
            <v>Coag</v>
          </cell>
          <cell r="D182" t="str">
            <v>13 x 75 mm x 4.5 mL BD Vacutainer® Light blue BD Hemogard™ closure. Block label. CE. Additive: 0.105 molar buffered sodium citrate solution and siliconized interior (100/sp, 1000/cs)</v>
          </cell>
          <cell r="E182" t="str">
            <v>No Direct Match</v>
          </cell>
          <cell r="G182">
            <v>454332</v>
          </cell>
          <cell r="H182" t="str">
            <v>13 x 75mm x 3.5ml 9NC Coagulation Sodium Citrate 3.2% (0.109mol/L). Blue Top w/black ring.  (50/pk, 1200/cs)</v>
          </cell>
          <cell r="K182" t="str">
            <v>Draw volume is 3.5ml instead of 4.5ml.  Tube is plastic instead of glass.</v>
          </cell>
        </row>
        <row r="183">
          <cell r="A183">
            <v>367722</v>
          </cell>
          <cell r="B183" t="str">
            <v>Tube</v>
          </cell>
          <cell r="C183" t="str">
            <v>Glucose</v>
          </cell>
          <cell r="D183" t="str">
            <v>13 x 75 mm x 3.0 mL BD Vacutainer® glass Sterile tube. Lt. grey BD Hemogard™ closure. Paper label. Potassium Oxalate. 6mg, sodium fluoride, 7,5mg (100/sp, 1000/ca)</v>
          </cell>
          <cell r="E183" t="str">
            <v>No Direct Match</v>
          </cell>
          <cell r="G183">
            <v>454297</v>
          </cell>
          <cell r="H183" t="str">
            <v>13 x 75mm x 4ml  VACUETTE® Glycolytic Inhibitor, Potassium Oxalate And Sodium Fluoride. Gray Top w/black ring. (50/pk, 1200/cs)</v>
          </cell>
          <cell r="K183" t="str">
            <v>Draw volume is 4ml instead of 3ml.  Tube is plastic instead of glass.</v>
          </cell>
        </row>
        <row r="184">
          <cell r="A184">
            <v>367729</v>
          </cell>
          <cell r="B184" t="str">
            <v>Tube</v>
          </cell>
          <cell r="C184" t="str">
            <v>Glucose</v>
          </cell>
          <cell r="D184" t="str">
            <v>13 x 100 mm x 7.0 mL BD Vacutainer® glass sterile tube. Lt. grey BD Hemogard™ closure. Paper label. Additive: Sodium fluoride, 30 mg (100/sp. 1000/ca)</v>
          </cell>
          <cell r="E184" t="str">
            <v>No Direct Match</v>
          </cell>
          <cell r="G184">
            <v>456020</v>
          </cell>
          <cell r="H184" t="str">
            <v>13 x 100mm x 5.5ml  VACUETTE® Glycolytic Inhibitor, Potassium Oxalate And Sodium Fluoride. Gray Top w/black ring. (50/pk, 1200/cs)</v>
          </cell>
          <cell r="K184" t="str">
            <v>Draw volume is 5.5ml instead of 7ml.  Tube is plastic instead of glass.</v>
          </cell>
        </row>
        <row r="185">
          <cell r="A185">
            <v>367755</v>
          </cell>
          <cell r="B185" t="str">
            <v>Tube</v>
          </cell>
          <cell r="C185" t="str">
            <v>Serum</v>
          </cell>
          <cell r="D185" t="str">
            <v>13 x 100 mm x 7.0 mL BD Vacutainer® glass serum tube. Orange BD Hemogard™ closure. Paper label. Additive: Thrombin 1.4 NIH units. (100/sp, 1000/ca)</v>
          </cell>
          <cell r="E185" t="str">
            <v>No Product Available</v>
          </cell>
        </row>
        <row r="186">
          <cell r="A186">
            <v>367782</v>
          </cell>
          <cell r="B186" t="str">
            <v>Tube</v>
          </cell>
          <cell r="C186" t="str">
            <v>Serum</v>
          </cell>
          <cell r="D186" t="str">
            <v>13 x 75 mm x 2.5 mL BD Vacutainer® SST™ glass serum tube. Gold BD Hemogard™ closure. Paper label. CE. Additive: Clot activator and gel for serum separation. (100/sp, 1000/ca)</v>
          </cell>
          <cell r="E186" t="str">
            <v>No Direct Match</v>
          </cell>
          <cell r="G186" t="str">
            <v>454243PP</v>
          </cell>
          <cell r="H186" t="str">
            <v>13 x 75mm x 2.5ml Z Serum Clot Activator w/Gel Separator. Red cap w/White Ring.(50/pk, 1200/cs)</v>
          </cell>
          <cell r="K186" t="str">
            <v>Tube is plastic instead of glass. Red cap instead of Gold.</v>
          </cell>
        </row>
        <row r="187">
          <cell r="A187">
            <v>367812</v>
          </cell>
          <cell r="B187" t="str">
            <v>Tube</v>
          </cell>
          <cell r="C187" t="str">
            <v>Serum</v>
          </cell>
          <cell r="D187" t="str">
            <v>13 x 75 mm x 4.0 ml BD Vacutainer® Plus plastic serum tube. Red BD Hemogard™ closure. Paper label. Additive: Clot activator and silicone coated interior. (100/sp, 1000/ca)</v>
          </cell>
          <cell r="E187">
            <v>454204</v>
          </cell>
          <cell r="F187" t="str">
            <v>13 x 75mm x 4ml Z Serum Clot Activator.  Red cap w/black ring.  (50/pk, 1200/cs)</v>
          </cell>
        </row>
        <row r="188">
          <cell r="A188">
            <v>367814</v>
          </cell>
          <cell r="B188" t="str">
            <v>Tube</v>
          </cell>
          <cell r="C188" t="str">
            <v>Serum</v>
          </cell>
          <cell r="D188" t="str">
            <v>13 x 100 mm x 5.0 ml BD Vacutainer® Plus plastic serum tube. Red BD Hemogard™ closure. Paper label. Additive: Clot activator and silicone coated interior. (100/sp, 1000/ca)</v>
          </cell>
          <cell r="E188" t="str">
            <v>No Direct Match</v>
          </cell>
          <cell r="G188">
            <v>456089</v>
          </cell>
          <cell r="H188" t="str">
            <v>13 x 100mm x 6ml Z Serum Clot Activator. Red cap w/Black Ring. (50/pk, 1200/cs)</v>
          </cell>
          <cell r="K188" t="str">
            <v>Draw volume is 6ml instead of 5ml.</v>
          </cell>
        </row>
        <row r="189">
          <cell r="A189">
            <v>367815</v>
          </cell>
          <cell r="B189" t="str">
            <v>Tube</v>
          </cell>
          <cell r="C189" t="str">
            <v>Serum</v>
          </cell>
          <cell r="D189" t="str">
            <v>13 x 100 mm x 6.0 ml BD Vacutainer® Plus plastic serum tube. Red BD Hemogard™ closure. Paper label. Additive: Clot activator and silicone coated interior. (100/sp, 1000/ca)</v>
          </cell>
          <cell r="E189">
            <v>456089</v>
          </cell>
          <cell r="F189" t="str">
            <v>13 x 100mm x 6ml Z Serum Clot Activator. Red cap w/Black Ring. (50/pk, 1200/cs)</v>
          </cell>
        </row>
        <row r="190">
          <cell r="A190">
            <v>367819</v>
          </cell>
          <cell r="B190" t="str">
            <v>Tube</v>
          </cell>
          <cell r="C190" t="str">
            <v>Serum</v>
          </cell>
          <cell r="D190" t="str">
            <v>13 x 100 mm x 6.0 mL BD Vacutainer® Plus plastic serum tube. Red BD Hemogard™ closure. See thru label. Additive: Clot activator and silicone coated interior. (100/sp, 1000/ca)</v>
          </cell>
          <cell r="E190">
            <v>456048</v>
          </cell>
          <cell r="F190" t="str">
            <v>13 x 100mm x 6ml Z Serum Clot Activator. Red cap w/Black Ring. CLEAR LABEL (50/pk, 1200/cs)</v>
          </cell>
        </row>
        <row r="191">
          <cell r="A191">
            <v>367820</v>
          </cell>
          <cell r="B191" t="str">
            <v>Tube</v>
          </cell>
          <cell r="C191" t="str">
            <v>Serum</v>
          </cell>
          <cell r="D191" t="str">
            <v>16 x 100 mm x 10.0 ml BD Vacutainer® Plus plastic serum tube. Red conventional closure. Paper label. Additive. Clot activator and silicone coated interior. (100/sp, 1000/ca)</v>
          </cell>
          <cell r="E191" t="str">
            <v>No Direct Match</v>
          </cell>
          <cell r="G191">
            <v>455092</v>
          </cell>
          <cell r="H191" t="str">
            <v>16 x 100mm x 9ml Z Serum Clot Activator. Red cap w/Black Ring. (50/pk, 1200/cs)</v>
          </cell>
          <cell r="K191" t="str">
            <v>Draw volume is 9ml instead of 10ml. Closure is Safety instead of conventional.</v>
          </cell>
        </row>
        <row r="192">
          <cell r="A192">
            <v>367835</v>
          </cell>
          <cell r="B192" t="str">
            <v>Tube</v>
          </cell>
          <cell r="C192" t="str">
            <v>EDTA</v>
          </cell>
          <cell r="D192" t="str">
            <v>13 x 75 mm x 3.0 ml BD Vacutainer® Plus plastic whole blood tube. Lavender conventional closure. Paper label. Additive: K2 EDTA (spray dried), 5.4mg (100/sp, 1000/ca).</v>
          </cell>
          <cell r="E192" t="str">
            <v>No Direct Match</v>
          </cell>
          <cell r="G192">
            <v>454246</v>
          </cell>
          <cell r="H192" t="str">
            <v>13 x 75mm x 3ml K2E EDTA K2 . Lavender Top w/black ring. (50/pk, 1200/cs)</v>
          </cell>
          <cell r="K192" t="str">
            <v>Closure is safety instead of conventional.</v>
          </cell>
        </row>
        <row r="193">
          <cell r="A193">
            <v>367838</v>
          </cell>
          <cell r="B193" t="str">
            <v>Tube</v>
          </cell>
          <cell r="C193" t="str">
            <v>EDTA</v>
          </cell>
          <cell r="D193" t="str">
            <v>13 x 75 mm x 3.0 mL BD Vacutainer® Plus plastic whole blood tube. Lavender BD Hemogard™ closure. Block label. CE Additive: K2EDTA (spray dried). (100/sp,1000/cs)</v>
          </cell>
          <cell r="E193">
            <v>454246</v>
          </cell>
          <cell r="F193" t="str">
            <v>13 x 75mm x 3ml K2E EDTA K2 . Lavender Top w/black ring. (50/pk, 1200/cs)</v>
          </cell>
        </row>
        <row r="194">
          <cell r="A194">
            <v>367841</v>
          </cell>
          <cell r="B194" t="str">
            <v>Tube</v>
          </cell>
          <cell r="C194" t="str">
            <v>EDTA</v>
          </cell>
          <cell r="D194" t="str">
            <v>13 x 75 mm x 2.0 mL BD Vacutainer® Plus plastic whole blood tube. Lavender BD Hemogard™ closure. Paper label. Additive: K2EDTA (spray dried), 3.6mg (100/sp,1000/ca)</v>
          </cell>
          <cell r="E194">
            <v>454428</v>
          </cell>
          <cell r="F194" t="str">
            <v>13 x 75mm x 2ml K2E EDTA K2 . Lavender Top w/black ring. (50/pk, 1200/cs)</v>
          </cell>
        </row>
        <row r="195">
          <cell r="A195">
            <v>367842</v>
          </cell>
          <cell r="B195" t="str">
            <v>Tube</v>
          </cell>
          <cell r="C195" t="str">
            <v>EDTA</v>
          </cell>
          <cell r="D195" t="str">
            <v>13 x 75 mm x 2.0 mL BD Vacutainer® Plus plastic whole blood tube. Pink BD Hemogard closure. See thru label. Additive: K2 EDTA (spray dried), 3.6mg (100/sp, 1000/ca)</v>
          </cell>
          <cell r="E195" t="str">
            <v>No Direct Match</v>
          </cell>
          <cell r="G195">
            <v>454208</v>
          </cell>
          <cell r="H195" t="str">
            <v>13 x 75mm x 4ml K2E EDTA K2 . Pink Top w/black ring. (50/pk, 1200/cs)</v>
          </cell>
          <cell r="K195" t="str">
            <v>Draw volume is 4ml instead of 2ml. Label is paper instead of clear.</v>
          </cell>
        </row>
        <row r="196">
          <cell r="A196">
            <v>367844</v>
          </cell>
          <cell r="B196" t="str">
            <v>Tube</v>
          </cell>
          <cell r="C196" t="str">
            <v>EDTA</v>
          </cell>
          <cell r="D196" t="str">
            <v>13 x 75 mm x 4.0 mL BD Vacutainer® Plus plastic whole blood tube. Lavender conventional closure. Paper label. Additive: K2EDTA (spray dried), 7.2mg (100/sp,1000/ca)</v>
          </cell>
          <cell r="E196" t="str">
            <v>No Direct Match</v>
          </cell>
          <cell r="G196">
            <v>454209</v>
          </cell>
          <cell r="H196" t="str">
            <v>13 x 75mm x 4ml K2E EDTA K2 . Lavender Top w/black ring. (50/pk, 1200/cs)</v>
          </cell>
          <cell r="K196" t="str">
            <v>Closure is safety instead of conventional.</v>
          </cell>
        </row>
        <row r="197">
          <cell r="A197">
            <v>367855</v>
          </cell>
          <cell r="B197" t="str">
            <v>Tube</v>
          </cell>
          <cell r="C197" t="str">
            <v>EDTA</v>
          </cell>
          <cell r="D197" t="str">
            <v>13 x 75 mm x 3.0 mL BD Vacutainer® Plus plastic Sterile tube. Tan BD Hemogard™ closure. Paper label. Additive K2 EDTA (spray dried), 5.4mg (100/sp, 1000/ca)</v>
          </cell>
          <cell r="E197" t="str">
            <v>No Direct Match</v>
          </cell>
          <cell r="G197">
            <v>456275</v>
          </cell>
          <cell r="H197" t="str">
            <v>13 x 100mm x 6ml NH Sodium Heparin - Trace Elements. Royal Blue cap w/black ring. (50/pk, 1200/cs)</v>
          </cell>
          <cell r="K197" t="str">
            <v>Tube size is 13x100 instead of 13x75.  Draw volume is 6 instead of 3ml. Additive is Sodium Heparin instead of K2EDTA.</v>
          </cell>
        </row>
        <row r="198">
          <cell r="A198">
            <v>367856</v>
          </cell>
          <cell r="B198" t="str">
            <v>Tube</v>
          </cell>
          <cell r="C198" t="str">
            <v>EDTA</v>
          </cell>
          <cell r="D198" t="str">
            <v>13 x 75 mm x 3.0 mL BD Vacutainer® Plus plastic whole blood tube. Lavender BD Hemogard closure. Paper label. Additive: K2 EDTA (spray dried), 5.4mg (100/sp, 1000/ca)</v>
          </cell>
          <cell r="E198">
            <v>454246</v>
          </cell>
          <cell r="F198" t="str">
            <v>13 x 75mm x 3ml K2E EDTA K2 . Lavender Top w/black ring. (50/pk, 1200/cs)</v>
          </cell>
        </row>
        <row r="199">
          <cell r="A199">
            <v>367859</v>
          </cell>
          <cell r="B199" t="str">
            <v>Tube</v>
          </cell>
          <cell r="C199" t="str">
            <v>EDTA</v>
          </cell>
          <cell r="D199" t="str">
            <v>13 x 75 mm x 3.0 mL BD Vacutainer® Plus plastic whole blood tube. Lavender BD Hemogard closure. See thru label. Additive: K2 EDTA (spray dried), 5.4mg (100/sp, 1000/ca)</v>
          </cell>
          <cell r="E199" t="str">
            <v>No Direct Match</v>
          </cell>
          <cell r="G199">
            <v>454246</v>
          </cell>
          <cell r="H199" t="str">
            <v>13 x 75mm x 3ml K2E EDTA K2 . Lavender Top w/black ring. (50/pk, 1200/cs)</v>
          </cell>
          <cell r="K199" t="str">
            <v>Label is paper instead of clear.</v>
          </cell>
        </row>
        <row r="200">
          <cell r="A200">
            <v>367861</v>
          </cell>
          <cell r="B200" t="str">
            <v>Tube</v>
          </cell>
          <cell r="C200" t="str">
            <v>EDTA</v>
          </cell>
          <cell r="D200" t="str">
            <v>13 x 75 mm x 4.0 mL BD Vacutainer® Plus plastic whole blood tube. Lavender BD Hemogard closure, Paper label. Additive: K2 EDTA (spray dried). 7.2mg (100/sp, 1000/ca)</v>
          </cell>
          <cell r="E200">
            <v>454209</v>
          </cell>
          <cell r="F200" t="str">
            <v>13 x 75mm x 4ml K2E EDTA K2 . Lavender Top w/black ring. (50/pk, 1200/cs)</v>
          </cell>
        </row>
        <row r="201">
          <cell r="A201">
            <v>367862</v>
          </cell>
          <cell r="B201" t="str">
            <v>Tube</v>
          </cell>
          <cell r="C201" t="str">
            <v>EDTA</v>
          </cell>
          <cell r="D201" t="str">
            <v>13 x 75 mm x 4.0 mL BD Vacutainer® Plus plastic whole blood tube. Lavender BD Hemogard closure. See thru label. Additive: K2 EDTA (spray dried), 7.2mg (100/sp, 1000/ca)</v>
          </cell>
          <cell r="E201" t="str">
            <v>No Direct Match</v>
          </cell>
          <cell r="G201">
            <v>454209</v>
          </cell>
          <cell r="H201" t="str">
            <v>13 x 75mm x 4ml K2E EDTA K2 . Lavender Top w/black ring. (50/pk, 1200/cs)</v>
          </cell>
          <cell r="K201" t="str">
            <v>Label is paper instead of clear.</v>
          </cell>
        </row>
        <row r="202">
          <cell r="A202">
            <v>367863</v>
          </cell>
          <cell r="B202" t="str">
            <v>Tube</v>
          </cell>
          <cell r="C202" t="str">
            <v>EDTA</v>
          </cell>
          <cell r="D202" t="str">
            <v>13 x 100 mm x 6.0 mL BD Vacutainer® Plus plastic whole blood tube. Lavender BD Hemogard closure. Paper label. Additive: K2 EDTA (spray dried), 10.8mg (100/sp, 1000/ca)</v>
          </cell>
          <cell r="E202">
            <v>456002</v>
          </cell>
          <cell r="F202" t="str">
            <v>13 x 100mm x 6ml K2E EDTA K2 . Lavender Top w/black ring. (50/pk, 1200/cs)</v>
          </cell>
        </row>
        <row r="203">
          <cell r="A203">
            <v>367864</v>
          </cell>
          <cell r="B203" t="str">
            <v>Tube</v>
          </cell>
          <cell r="C203" t="str">
            <v>EDTA</v>
          </cell>
          <cell r="D203" t="str">
            <v>13 x 100 mm x 6.0 mL BD Vacutainer® Plus plastic whole blood tube. Lavender BD Hemogard closure. Paper label. CE Additive: K2 EDTA (spray dried). (100/sp, 1000/ca)</v>
          </cell>
          <cell r="E203">
            <v>456002</v>
          </cell>
          <cell r="F203" t="str">
            <v>13 x 100mm x 6ml K2E EDTA K2 . Lavender Top w/black ring. (50/pk, 1200/cs)</v>
          </cell>
        </row>
        <row r="204">
          <cell r="A204">
            <v>367869</v>
          </cell>
          <cell r="B204" t="str">
            <v>Tube</v>
          </cell>
          <cell r="C204" t="str">
            <v>Plasma</v>
          </cell>
          <cell r="D204" t="str">
            <v>13 x 75 mm x 4.0 mL BD Vacutainer® Plus plastic tube. Green BD Hemogard™ closure. Paper label. Additive: Sodium Heparin (spray dried) (100/sp, 1000/cs)</v>
          </cell>
          <cell r="E204">
            <v>454030</v>
          </cell>
          <cell r="F204" t="str">
            <v>13 x 75mm x 4ml NH Sodium Heparin. Green cap w/black ring. (50/pk, 1200/cs)</v>
          </cell>
        </row>
        <row r="205">
          <cell r="A205">
            <v>367871</v>
          </cell>
          <cell r="B205" t="str">
            <v>Tube</v>
          </cell>
          <cell r="C205" t="str">
            <v>Plasma</v>
          </cell>
          <cell r="D205" t="str">
            <v>13 x 75 mm x 4.0 mL BD Vacutainer® Plus plastic plasma tube. Green BD Hemogard™ closure. Paper label. Additive: Sodium heparin (spray coated), 68 USP units. (100/sp, 1000/ca)</v>
          </cell>
          <cell r="E205">
            <v>454030</v>
          </cell>
          <cell r="F205" t="str">
            <v>13 x 75mm x 4ml NH Sodium Heparin. Green cap w/black ring. (50/pk, 1200/cs)</v>
          </cell>
        </row>
        <row r="206">
          <cell r="A206">
            <v>367874</v>
          </cell>
          <cell r="B206" t="str">
            <v>Tube</v>
          </cell>
          <cell r="C206" t="str">
            <v>Plasma</v>
          </cell>
          <cell r="D206" t="str">
            <v>16 x 100 mm x 10.0 mL BD Vacutainer® Plus plastic plasma tube. Green conventional closure. Paper label. Additive: Sodium heparin (spray coated), 150 USP units. (100/sp, 1000/ca)</v>
          </cell>
          <cell r="E206" t="str">
            <v>No Direct Match</v>
          </cell>
          <cell r="G206">
            <v>455051</v>
          </cell>
          <cell r="H206" t="str">
            <v>16 x 100mm x 9ml NH Sodium Heparin. Green cap w/black ring. (50/pk, 1200/cs)</v>
          </cell>
          <cell r="K206" t="str">
            <v>Draw volume is 9ml instead of 10ml. Closure is safety instead of conventional.</v>
          </cell>
        </row>
        <row r="207">
          <cell r="A207">
            <v>367878</v>
          </cell>
          <cell r="B207" t="str">
            <v>Tube</v>
          </cell>
          <cell r="C207" t="str">
            <v>Plasma</v>
          </cell>
          <cell r="D207" t="str">
            <v>13 x 100 mm x 6.0 mL BD Vacutainer® Plus plastic plasma tube. Green BD Hemogard™ closure. Paper label. Additive: Sodium heparin (spray coated), 90 USP units. (100/sp, 1000/ca)</v>
          </cell>
          <cell r="E207">
            <v>456028</v>
          </cell>
          <cell r="F207" t="str">
            <v>13 x 100mm x 6ml NH Sodium Heparin. Green cap w/black ring. (50/pk, 1200/cs)</v>
          </cell>
        </row>
        <row r="208">
          <cell r="A208">
            <v>367880</v>
          </cell>
          <cell r="B208" t="str">
            <v>Tube</v>
          </cell>
          <cell r="C208" t="str">
            <v>Plasma</v>
          </cell>
          <cell r="D208" t="str">
            <v>16 x 100 mm x 10.0 mL BD Vacutainer® Plus plastic plasma tube. Green conventional closure. Paper label. Additive: Lithium Heparin (spray dried), 144 USP units. (100/sp. 1000/ca)</v>
          </cell>
          <cell r="E208" t="str">
            <v>No Direct Match</v>
          </cell>
          <cell r="G208">
            <v>455084</v>
          </cell>
          <cell r="H208" t="str">
            <v>16 x 100mm x 9ml LH Lithium Heparin. Green cap w/black ring. (50/pk, 1200/cs)</v>
          </cell>
          <cell r="K208" t="str">
            <v>Draw volume is 9ml instead of 10ml. Closure is safety instead of conventional.</v>
          </cell>
        </row>
        <row r="209">
          <cell r="A209">
            <v>367884</v>
          </cell>
          <cell r="B209" t="str">
            <v>Tube</v>
          </cell>
          <cell r="C209" t="str">
            <v>Plasma</v>
          </cell>
          <cell r="D209" t="str">
            <v>13 x 75 mm x 4.0 mL BD Vacutainer® Plus plastic plasma tube. Green BD Hemogard™ closure. Paper label. Additive: Lithium Heparin (spray dried). 60 USP units. (100/sp, 1000/ca)</v>
          </cell>
          <cell r="E209">
            <v>454029</v>
          </cell>
          <cell r="F209" t="str">
            <v>13 x 75mm x 4ml LH Lithium Heparin. Green cap w/black ring. (50/pk, 1200/cs)</v>
          </cell>
        </row>
        <row r="210">
          <cell r="A210">
            <v>367886</v>
          </cell>
          <cell r="B210" t="str">
            <v>Tube</v>
          </cell>
          <cell r="C210" t="str">
            <v>Plasma</v>
          </cell>
          <cell r="D210" t="str">
            <v>13 x 100 mm x 6.0 mL BD Vacutainer® Plus plastic plasma tube. Green BD Hemogard™ closure. Paper label. Additive: Lithium Heparin (spray dried), 90 USP units. (100/sp, 1000/ca)</v>
          </cell>
          <cell r="E210">
            <v>456088</v>
          </cell>
          <cell r="F210" t="str">
            <v>13 x 100mm x 6ml LH Lithium Heparin. Green cap w/black ring. (50/pk, 1200/cs)</v>
          </cell>
        </row>
        <row r="211">
          <cell r="A211">
            <v>367899</v>
          </cell>
          <cell r="B211" t="str">
            <v>Tube</v>
          </cell>
          <cell r="C211" t="str">
            <v>EDTA</v>
          </cell>
          <cell r="D211" t="str">
            <v>13 x 100 mm x 6.0 mL BD Vacutainer® Plus plastic whole blood tube. Pink BD Hemogard™ closure. Paper label. Additive: K2EDTA, 10.8 mg (100/sp. 1000/ca)</v>
          </cell>
          <cell r="E211">
            <v>456279</v>
          </cell>
          <cell r="F211" t="str">
            <v>13 x 100mm x 6ml K2E EDTA K2 . Pink Top w/pink ring. (50/pk, 1200/cs)</v>
          </cell>
          <cell r="I211">
            <v>456003</v>
          </cell>
          <cell r="J211" t="str">
            <v>13 x 100mm x 6ml K3E EDTA K3 . Pink Top w/black ring. (50/pk, 1200/cs)</v>
          </cell>
        </row>
        <row r="212">
          <cell r="A212">
            <v>367921</v>
          </cell>
          <cell r="B212" t="str">
            <v>Tube</v>
          </cell>
          <cell r="C212" t="str">
            <v>Glucose</v>
          </cell>
          <cell r="D212" t="str">
            <v>13 x 75 mm x 2.0 mL BD Vacutainer® Plus plastic sterile tube. Lt. gray BD Hemogard™ closure. Paper label. Additive: Sodium fluoride, 5.0 mg, potassium oxalate, 4.0 mg (100/sp, 1000/ca)</v>
          </cell>
          <cell r="E212">
            <v>454238</v>
          </cell>
          <cell r="F212" t="str">
            <v>13 x 75mm x 2ml  VACUETTE® Glycolytic Inhibitor, Potassium Oxalate And Sodium Fluoride. Gray Top w/white ring. (50/pk, 1200/cs)</v>
          </cell>
        </row>
        <row r="213">
          <cell r="A213">
            <v>367922</v>
          </cell>
          <cell r="B213" t="str">
            <v>Tube</v>
          </cell>
          <cell r="C213" t="str">
            <v>Glucose</v>
          </cell>
          <cell r="D213" t="str">
            <v>13x75mm x 4ml DB Vacutainer Plus Plastic sterile tube. Lt. gray DB Hemogard™" closure. Paper label. Additive: Sodium fluoride, 10.0 mg, potassium oxalate, 8.0 mg (100/sp, 1000/ca)</v>
          </cell>
          <cell r="E213">
            <v>454297</v>
          </cell>
          <cell r="F213" t="str">
            <v>13 x 75mm x 4ml  VACUETTE® Glycolytic Inhibitor, Potassium Oxalate And Sodium Fluoride. Gray Top w/black ring. (50/pk, 1200/cs)</v>
          </cell>
        </row>
        <row r="214">
          <cell r="A214">
            <v>367923</v>
          </cell>
          <cell r="B214" t="str">
            <v>Tube</v>
          </cell>
          <cell r="C214" t="str">
            <v>Special</v>
          </cell>
          <cell r="D214" t="str">
            <v>13 X 75 mm BD Vacutainer® Plus plastic tube with gray conventional closure. Additive Sodium f luride / DiSodium EDTA granulated powder mix (100/sp, 1000/ca)</v>
          </cell>
          <cell r="E214" t="str">
            <v>No Product Available</v>
          </cell>
        </row>
        <row r="215">
          <cell r="A215">
            <v>367925</v>
          </cell>
          <cell r="B215" t="str">
            <v>Tube</v>
          </cell>
          <cell r="C215" t="str">
            <v>Glucose</v>
          </cell>
          <cell r="D215" t="str">
            <v>13 x 100 mm x 6.0 mL BD Vacutainer® Plus plastic sterile tube. Lt gray BD Hemogard™ closure. Paper label. Additive: Sodium fluoride, 15.0 mg, potassium oxalate, 12.0 mg (100/sp, 1000/ca)</v>
          </cell>
          <cell r="E215" t="str">
            <v>No Direct Match</v>
          </cell>
          <cell r="G215">
            <v>456020</v>
          </cell>
          <cell r="H215" t="str">
            <v>13 x 100mm x 5.5ml  VACUETTE® Glycolytic Inhibitor, Potassium Oxalate And Sodium Fluoride. Gray Top w/black ring. (50/pk, 1200/cs)</v>
          </cell>
          <cell r="K215" t="str">
            <v>Draw volume is 5.5ml instead of 6ml.</v>
          </cell>
        </row>
        <row r="216">
          <cell r="A216">
            <v>367928</v>
          </cell>
          <cell r="B216" t="str">
            <v>Tube</v>
          </cell>
          <cell r="C216" t="str">
            <v>Special</v>
          </cell>
          <cell r="D216" t="str">
            <v>13 X100 mm x 2.0 mL BD Vacutainer® Plus plastic tube with gray conventional closure. Additive: Sodium fluoride / Disodium EDTA granulated powder mix (100/sp, 1000/ca)</v>
          </cell>
          <cell r="E216" t="str">
            <v>No Product Available</v>
          </cell>
        </row>
        <row r="217">
          <cell r="A217">
            <v>367934</v>
          </cell>
          <cell r="B217" t="str">
            <v>Tube</v>
          </cell>
          <cell r="C217" t="str">
            <v>Glucose</v>
          </cell>
          <cell r="D217" t="str">
            <v>13 x 75 mm x 2.0 mL BD Vacutainer® Plus plastic glucose tube with gray BD Hemogard™ closure and paper label. Additive: Sodium Fluoride and Potassium Oxalate. (100/sp, 1000/ca)</v>
          </cell>
          <cell r="E217">
            <v>454238</v>
          </cell>
          <cell r="F217" t="str">
            <v>13 x 75mm x 2ml  VACUETTE® Glycolytic Inhibitor, Potassium Oxalate And Sodium Fluoride. Gray Top w/white ring. (50/pk, 1200/cs)</v>
          </cell>
        </row>
        <row r="218">
          <cell r="A218">
            <v>367935</v>
          </cell>
          <cell r="B218" t="str">
            <v>Tube</v>
          </cell>
          <cell r="C218" t="str">
            <v>Glucose</v>
          </cell>
          <cell r="D218" t="str">
            <v>13 x 75 mm x 4.0mL draw BD Vacutainer® Plus plastic glucose tube with gray BD Hemogard™ closure and paper label. Additive: Sodium Fluoride and Potassium Oxalate. (100/sp, 1000/ca)</v>
          </cell>
          <cell r="E218">
            <v>454297</v>
          </cell>
          <cell r="F218" t="str">
            <v>13 x 75mm x 4ml  VACUETTE® Glycolytic Inhibitor, Potassium Oxalate And Sodium Fluoride. Gray Top w/black ring. (50/pk, 1200/cs)</v>
          </cell>
        </row>
        <row r="219">
          <cell r="A219">
            <v>367946</v>
          </cell>
          <cell r="B219" t="str">
            <v>Tube</v>
          </cell>
          <cell r="C219" t="str">
            <v>Special</v>
          </cell>
          <cell r="D219" t="str">
            <v>13 x 75 mm, 2.7 mL BD Vacutainer® glass plasma tube. Blue BD Hemogard™ closure. Paper label. Additive: Buffered sodium citrate theorphylline adenosine dipyridamole .109M, .3 mL solution (100/sp, 1000/ca)</v>
          </cell>
          <cell r="E219" t="str">
            <v>No Product Available</v>
          </cell>
        </row>
        <row r="220">
          <cell r="A220">
            <v>367947</v>
          </cell>
          <cell r="B220" t="str">
            <v>Tube</v>
          </cell>
          <cell r="C220" t="str">
            <v>Special</v>
          </cell>
          <cell r="D220" t="str">
            <v>13 x 75 mm x 4.5 mL BD Vacutainer® glass plasma tube. Blue BD Hemogard™ closure. Paper label. Additive: Buffered sodium citrate theorphylline adenosine dipyridamole .109M, .5 mL solution. (100/sp, 1000/ca)</v>
          </cell>
          <cell r="E220" t="str">
            <v>No Product Available</v>
          </cell>
        </row>
        <row r="221">
          <cell r="A221">
            <v>367950</v>
          </cell>
          <cell r="B221" t="str">
            <v>Tube</v>
          </cell>
          <cell r="C221" t="str">
            <v>EDTA</v>
          </cell>
          <cell r="D221" t="str">
            <v>13 x 100 mm x 6.0 mL BD Vacutainer® Plus plastic tube. Yellow BD Hemogard™ closure. Block label. CE Additive: K2EDTA (spray dried). (100/sp, 1000/cs)</v>
          </cell>
          <cell r="E221" t="str">
            <v>No Direct Match or Alternative</v>
          </cell>
          <cell r="I221">
            <v>456003</v>
          </cell>
          <cell r="J221" t="str">
            <v>13 x 75mm x 6ml K3E EDTA K3 . White Top w/black ring. (50/pk, 1200/cs)</v>
          </cell>
          <cell r="K221" t="str">
            <v>Top is White instead of Yellow. Additive is K3EDTA instead of K2EDTA.</v>
          </cell>
        </row>
        <row r="222">
          <cell r="A222">
            <v>367953</v>
          </cell>
          <cell r="B222" t="str">
            <v>Tube</v>
          </cell>
          <cell r="C222" t="str">
            <v>Serum</v>
          </cell>
          <cell r="D222" t="str">
            <v>16 x 100 mm x 8.5 mL BD Vacutainer® SST II Plus plastic serum tube. Gold BD Hemogard™ closure. Paper label. CE. Additive: Clot activator and get for serum separation. Silicone coated interior. (100/sp, 1000/cs)</v>
          </cell>
          <cell r="E222" t="str">
            <v>No Direct Match</v>
          </cell>
          <cell r="G222" t="str">
            <v>455071P</v>
          </cell>
          <cell r="H222" t="str">
            <v>16 x 100mm x 8ml Z Serum Clot Activator w/Gel Separator. Red cap w/Yellow Ring. (50/pk, 1200/cs)</v>
          </cell>
          <cell r="K222" t="str">
            <v>Draw volume is 8ml instead of 8.5ml. Red cap instead of Gold.</v>
          </cell>
        </row>
        <row r="223">
          <cell r="A223">
            <v>367955</v>
          </cell>
          <cell r="B223" t="str">
            <v>Tube</v>
          </cell>
          <cell r="C223" t="str">
            <v>Serum</v>
          </cell>
          <cell r="D223" t="str">
            <v>13 x 100 mm x 5.0 mL BD Vacutainer® SST II Plus plastic serum tube. Gold BD Hemogard™ closure. Paper label. CE. Additive: Clot activator and gel for serum separation. Silicone coated interior. (100/sp, 1000/cs)</v>
          </cell>
          <cell r="E223" t="str">
            <v>456018P</v>
          </cell>
          <cell r="F223" t="str">
            <v>13 x 100mm x 5ml Z Serum Clot Activator w/Gel Separator. Gold cap w/Gold Ring. (50/pk, 1200/cs)</v>
          </cell>
          <cell r="I223" t="str">
            <v>456073P</v>
          </cell>
          <cell r="J223" t="str">
            <v>13 x 100mm x 5ml Z Serum Clot Activator w/Gel Separator. Red cap w/Yellow Ring. (50/pk, 1200/cs)</v>
          </cell>
        </row>
        <row r="224">
          <cell r="A224">
            <v>367957</v>
          </cell>
          <cell r="B224" t="str">
            <v>Tube</v>
          </cell>
          <cell r="C224" t="str">
            <v>Serum</v>
          </cell>
          <cell r="D224" t="str">
            <v>13 x 75 mm x 3.5 mL BD Vacutainer® SST II Plus plastic serum tube. Gold BD Hemogard™ closure. Paper label. CE. Additive: Clot activator and gel for serum separation. Silicone coated interior. {100/sp, 1000/cs)</v>
          </cell>
          <cell r="E224" t="str">
            <v>No Direct Match</v>
          </cell>
          <cell r="G224" t="str">
            <v>454228P</v>
          </cell>
          <cell r="H224" t="str">
            <v>13 x 75mm x 4ml Z Serum Clot Activator w/Gel Separator. Gold cap w/Gold Ring. (50/pk, 1200/cs)</v>
          </cell>
          <cell r="I224" t="str">
            <v>454067P</v>
          </cell>
          <cell r="J224" t="str">
            <v>13 x 75mm x 4ml Z Serum Clot Activator w/Gel Separator. Red cap w/Yellow Ring. (50/pk, 1200/cs)</v>
          </cell>
          <cell r="K224" t="str">
            <v>Draw volume is 4ml instead of 3.5ml.</v>
          </cell>
        </row>
        <row r="225">
          <cell r="A225">
            <v>367960</v>
          </cell>
          <cell r="B225" t="str">
            <v>Tube</v>
          </cell>
          <cell r="C225" t="str">
            <v>Plasma</v>
          </cell>
          <cell r="D225" t="str">
            <v>13 x 75 mm x 3.0 mL BD Vacutainer® Plus plastic plasma tube. Lt. green BD Hemogard™ closure. Paper label. Additive: Lithium heparin (spray coated) and polymer separator gel. (100/sp, 1000/ca)</v>
          </cell>
          <cell r="E225" t="str">
            <v>454247P</v>
          </cell>
          <cell r="F225" t="str">
            <v>13 x 75mm x 3ml LH Lithium Heparin w/Gel Separator. Green cap w/yellow ring. (50/pk, 1200/cs)</v>
          </cell>
        </row>
        <row r="226">
          <cell r="A226">
            <v>367961</v>
          </cell>
          <cell r="B226" t="str">
            <v>Tube</v>
          </cell>
          <cell r="C226" t="str">
            <v>Plasma</v>
          </cell>
          <cell r="D226" t="str">
            <v>13 x 100 mm x 3.5 mL BD Vacutainer® Plus plastic plasma tube. Lt. green BD Hemogard™ closure. Paper label. Additive: Lithium heparin (spray coated) and polymer separator gel. (100/sp, 1000/ca)</v>
          </cell>
          <cell r="E226" t="str">
            <v>456287P</v>
          </cell>
          <cell r="F226" t="str">
            <v>13 x 100mm x 3.5ml LH Lithium Heparin w/Gel Separator. Green cap w/yellow ring. (50/pk, 1200/cs)</v>
          </cell>
        </row>
        <row r="227">
          <cell r="A227">
            <v>367962</v>
          </cell>
          <cell r="B227" t="str">
            <v>Tube</v>
          </cell>
          <cell r="C227" t="str">
            <v>Plasma</v>
          </cell>
          <cell r="D227" t="str">
            <v>13 x 100 mm x 4.5 mL BD Vacutainer® Plus plastic plasma tube. Lt. green BD Hemogard™ closure. Paper label. Additive: Lithium heparin (spray coated) and polymer separator gel. (100/sp. 1000/ca)</v>
          </cell>
          <cell r="E227" t="str">
            <v>No Direct Match</v>
          </cell>
          <cell r="G227" t="str">
            <v>456087P</v>
          </cell>
          <cell r="H227" t="str">
            <v>13 x 100mm x 5ml LH Lithium Heparin w/Gel Separator. Green cap w/yellow ring. (50/pk, 1200/cs)</v>
          </cell>
          <cell r="I227" t="str">
            <v>454008P</v>
          </cell>
          <cell r="J227" t="str">
            <v>13 x 75mm x 4ml LH Lithium Heparin w/Gel Separator. Green cap w/yellow ring. (50/pk, 1200/cs)</v>
          </cell>
          <cell r="K227" t="str">
            <v xml:space="preserve">Draw volume is 5ml instead of 4.5ml. </v>
          </cell>
        </row>
        <row r="228">
          <cell r="A228">
            <v>367963</v>
          </cell>
          <cell r="B228" t="str">
            <v>Tube</v>
          </cell>
          <cell r="C228" t="str">
            <v>Plasma</v>
          </cell>
          <cell r="D228" t="str">
            <v>13 x 100 mm x 4.5 mL BD Vacutainer® Plus plastic plasma tube. LL green BD Hemogard™ closure. See thru label. Additive: Lithium heparin (spray coated) and polymer separator gel. (100/sp, 1000/ca)</v>
          </cell>
          <cell r="E228" t="str">
            <v>No Direct Match</v>
          </cell>
          <cell r="G228" t="str">
            <v>456087P</v>
          </cell>
          <cell r="H228" t="str">
            <v>13 x 100mm x 5ml LH Lithium Heparin w/Gel Separator. Green cap w/yellow ring. (50/pk, 1200/cs)</v>
          </cell>
          <cell r="I228" t="str">
            <v>454008P</v>
          </cell>
          <cell r="J228" t="str">
            <v>13 x 75mm x 4ml LH Lithium Heparin w/Gel Separator. Green cap w/yellow ring. (50/pk, 1200/cs)</v>
          </cell>
          <cell r="K228" t="str">
            <v>Draw volume is 5ml instead of 4.5ml. Label is paper instead of clear.</v>
          </cell>
        </row>
        <row r="229">
          <cell r="A229">
            <v>367964</v>
          </cell>
          <cell r="B229" t="str">
            <v>Tube</v>
          </cell>
          <cell r="C229" t="str">
            <v>Plasma</v>
          </cell>
          <cell r="D229" t="str">
            <v>16 x 100 mm x 8.0 mL BD Vacutainer® Plus plastic PST™ plasma tube. Green / grey conventional closure. Paper label. Additive: Lithium heparin (spray coated) and polymer separator gel. (100/sp, 1000/ca)</v>
          </cell>
          <cell r="E229" t="str">
            <v>No Direct Match</v>
          </cell>
          <cell r="G229" t="str">
            <v>455083P</v>
          </cell>
          <cell r="H229" t="str">
            <v>16 x 100mm x 8ml LH Lithium Heparin w/Gel Separator. Green cap w/yellow ring. (50/pk, 1200/cs)</v>
          </cell>
          <cell r="K229" t="str">
            <v>Closure is safety instead of conventional.</v>
          </cell>
        </row>
        <row r="230">
          <cell r="A230">
            <v>367974</v>
          </cell>
          <cell r="B230" t="str">
            <v>Tube</v>
          </cell>
          <cell r="C230" t="str">
            <v>Serum</v>
          </cell>
          <cell r="D230" t="str">
            <v>16 x 100 mm x 6.0 mL BD Vacutainer® Plus plastic serum tube. Red / grey conventional closure. Paper label. Additive: Clot activator and gel for serum separation. (100/sp, 1000/ca)</v>
          </cell>
          <cell r="E230" t="str">
            <v>No Direct Match</v>
          </cell>
          <cell r="G230" t="str">
            <v>455099P</v>
          </cell>
          <cell r="H230" t="str">
            <v>16 x 100mm x 7ml Z Serum Clot Activator w/Gel Separator - Transport Tube (Double Gel), (50/pk, 1200/cs)</v>
          </cell>
          <cell r="K230" t="str">
            <v>Draw volume is 7ml instead of 6ml. Closure is Safety instead of conventional. Gel is Transport (double) instead of Regular amount.</v>
          </cell>
        </row>
        <row r="231">
          <cell r="A231">
            <v>367975</v>
          </cell>
          <cell r="B231" t="str">
            <v>Tube</v>
          </cell>
          <cell r="C231" t="str">
            <v>Serum</v>
          </cell>
          <cell r="D231" t="str">
            <v>16 x 100 mm x 7.0 mL BD Vacutainer® Plus plastic SST™ serum tube. Red / grey conventional closure. Paper label. Additive: Clot activator and gel for serum separation. (100/sp, 1000/ca)</v>
          </cell>
          <cell r="E231" t="str">
            <v>No Direct Match</v>
          </cell>
          <cell r="G231" t="str">
            <v>455099P</v>
          </cell>
          <cell r="H231" t="str">
            <v>16 x 100mm x 7ml Z Serum Clot Activator w/Gel Separator - Transport Tube (Double Gel), (50/pk, 1200/cs)</v>
          </cell>
          <cell r="K231" t="str">
            <v>Closure is Safety instead of conventional. Gel is Transport (double) instead of Regular amount.</v>
          </cell>
        </row>
        <row r="232">
          <cell r="A232">
            <v>367977</v>
          </cell>
          <cell r="B232" t="str">
            <v>Tube</v>
          </cell>
          <cell r="C232" t="str">
            <v>Serum</v>
          </cell>
          <cell r="D232" t="str">
            <v>13 x 100 mm x 4.0 mL BD Vacutainer® Plus plastic SST™ serum tube. Gold BD Hemogard™ closure. Paper label. Additive: Clot activator and gel for serum separation. silicone coated interior. (100/sp, 1000/ca)</v>
          </cell>
          <cell r="E232" t="str">
            <v>No Direct Match</v>
          </cell>
          <cell r="G232" t="str">
            <v>456292P</v>
          </cell>
          <cell r="H232" t="str">
            <v>13 x 100mm x 4ml Z Serum Clot Activator w/Gel Separator. Red cap w/Yellow Ring. (50/pk, 1200/cs)</v>
          </cell>
          <cell r="K232" t="str">
            <v>Red cap instead of Gold.</v>
          </cell>
        </row>
        <row r="233">
          <cell r="A233">
            <v>367981</v>
          </cell>
          <cell r="B233" t="str">
            <v>Tube</v>
          </cell>
          <cell r="C233" t="str">
            <v>Serum</v>
          </cell>
          <cell r="D233" t="str">
            <v>13 x 75 mm x 3.5 mL draw BD Vacutainer® Plus plastic serum separator tube with red/gray conventional closure and paper label. Clot activator and gel for serum separation. Silicone coated interior. (100/sp, 1000/ca)</v>
          </cell>
          <cell r="E233" t="str">
            <v>No Direct Match</v>
          </cell>
          <cell r="G233" t="str">
            <v>454067P</v>
          </cell>
          <cell r="H233" t="str">
            <v>13 x 75mm x 4ml Z Serum Clot Activator w/Gel Separator. Red cap w/Yellow Ring. (50/pk, 1200/cs)</v>
          </cell>
          <cell r="I233" t="str">
            <v>454228P</v>
          </cell>
          <cell r="J233" t="str">
            <v>13 x 75mm x 4ml Z Serum Clot Activator w/Gel Separator. Gold cap w/Gold Ring. (50/pk, 1200/cs)</v>
          </cell>
          <cell r="K233" t="str">
            <v>Draw volume is 4ml instead of 3.5ml. Closure is Safety instead of conventional.</v>
          </cell>
        </row>
        <row r="234">
          <cell r="A234">
            <v>367982</v>
          </cell>
          <cell r="B234" t="str">
            <v>Tube</v>
          </cell>
          <cell r="C234" t="str">
            <v>Serum</v>
          </cell>
          <cell r="D234" t="str">
            <v>16 x 100 mm BD Vacutainer® Plus plastic tube. See Thru label. No additive. Bulk pack. (900/ca)</v>
          </cell>
          <cell r="E234" t="str">
            <v>No Product Available</v>
          </cell>
        </row>
        <row r="235">
          <cell r="A235">
            <v>367983</v>
          </cell>
          <cell r="B235" t="str">
            <v>Tube</v>
          </cell>
          <cell r="C235" t="str">
            <v>Serum</v>
          </cell>
          <cell r="D235" t="str">
            <v>13 x 75 mm x 3.5 mL BD Vacutainer® Plus plastic serum tube. Gold BD Hemogard™ closure. Paper label. Additive: Clot activator and gel for serum separation, silicone coated interior. (100/sp, 1000/ca)</v>
          </cell>
          <cell r="E235" t="str">
            <v>No Direct Match</v>
          </cell>
          <cell r="G235" t="str">
            <v>454228P</v>
          </cell>
          <cell r="H235" t="str">
            <v>13 x 75mm x 4ml Z Serum Clot Activator w/Gel Separator. Gold cap w/Gold Ring. (50/pk, 1200/cs)</v>
          </cell>
          <cell r="I235" t="str">
            <v>454067P</v>
          </cell>
          <cell r="J235" t="str">
            <v>13 x 75mm x 4ml Z Serum Clot Activator w/Gel Separator. Red cap w/Yellow Ring. (50/pk, 1200/cs)</v>
          </cell>
          <cell r="K235" t="str">
            <v>Draw volume is 4ml instead of 3.5ml.</v>
          </cell>
        </row>
        <row r="236">
          <cell r="A236">
            <v>367985</v>
          </cell>
          <cell r="B236" t="str">
            <v>Tube</v>
          </cell>
          <cell r="C236" t="str">
            <v>Serum</v>
          </cell>
          <cell r="D236" t="str">
            <v>16 x 125 mm x 10.0 mL BD Vacutainer® Plus plastic serum tube (transport tube). Red / gray conventional closure. Paper label. Additive: Clot activator and double gel for transport. (100/sp, 1000/ca)</v>
          </cell>
          <cell r="E236" t="str">
            <v>No Direct Match</v>
          </cell>
          <cell r="G236" t="str">
            <v>455099P</v>
          </cell>
          <cell r="H236" t="str">
            <v>16 x 100mm x 7ml Z Serum Clot Activator w/Gel Separator - Transport Tube (Double Gel), (50/pk, 1200/cs)</v>
          </cell>
          <cell r="K236" t="str">
            <v>Draw volume is 7ml instead of 10ml. Tube is 16 x 100mm instead of 16 x 125mm. Closure is Safety instead of conventional.</v>
          </cell>
        </row>
        <row r="237">
          <cell r="A237">
            <v>367986</v>
          </cell>
          <cell r="B237" t="str">
            <v>Tube</v>
          </cell>
          <cell r="C237" t="str">
            <v>Serum</v>
          </cell>
          <cell r="D237" t="str">
            <v>13 x 100 mm x 5.0 mL BD Vacutainer® Plus plastic serum tube. Gold BD Hemogard™ closure. Paper label. Additive: Clot activator and gel for serum separation, silicone coated interior. (100/sp, 1000/ca)</v>
          </cell>
          <cell r="E237" t="str">
            <v>456018P</v>
          </cell>
          <cell r="F237" t="str">
            <v>13 x 100mm x 5ml Z Serum Clot Activator w/Gel Separator. Gold cap w/Gold Ring. (50/pk, 1200/cs)</v>
          </cell>
          <cell r="I237" t="str">
            <v>456073P</v>
          </cell>
          <cell r="J237" t="str">
            <v>13 x 100mm x 5ml Z Serum Clot Activator w/Gel Separator. Red cap w/Yellow Ring. (50/pk, 1200/cs)</v>
          </cell>
        </row>
        <row r="238">
          <cell r="A238">
            <v>367987</v>
          </cell>
          <cell r="B238" t="str">
            <v>Tube</v>
          </cell>
          <cell r="C238" t="str">
            <v>Serum</v>
          </cell>
          <cell r="D238" t="str">
            <v>16 x 100 mm x 7.5 mL BD Vacutainer® Plus plastic serum tube (transport tube). Red / gray conventional closure. Paper label. Additive: Clot activator and double gel for transport. (100/sp, 1000/ca)</v>
          </cell>
          <cell r="E238" t="str">
            <v>No Direct Match</v>
          </cell>
          <cell r="G238" t="str">
            <v>455099P</v>
          </cell>
          <cell r="H238" t="str">
            <v>16 x 100mm x 7ml Z Serum Clot Activator w/Gel Separator - Transport Tube (Double Gel), (50/pk, 1200/cs)</v>
          </cell>
          <cell r="K238" t="str">
            <v>Draw volume is 7ml instead of 7.5ml. Closure is Safety instead of conventional.</v>
          </cell>
        </row>
        <row r="239">
          <cell r="A239">
            <v>367988</v>
          </cell>
          <cell r="B239" t="str">
            <v>Tube</v>
          </cell>
          <cell r="C239" t="str">
            <v>Serum</v>
          </cell>
          <cell r="D239" t="str">
            <v>16 x 100 mm x 8.5 mL BD Vacutainer® Plus plastic serum tube. Red / gray conventional closure. Paper label. Additive: Clot activator and gel for serum separation. (100/sp, 1000/ca)</v>
          </cell>
          <cell r="E239" t="str">
            <v>No Direct Match</v>
          </cell>
          <cell r="G239" t="str">
            <v>455071P</v>
          </cell>
          <cell r="H239" t="str">
            <v>16 x 100mm x 8ml Z Serum Clot Activator w/Gel Separator. Red cap w/Yellow Ring. (50/pk, 1200/cs)</v>
          </cell>
          <cell r="I239" t="str">
            <v>455010P</v>
          </cell>
          <cell r="J239" t="str">
            <v>16 x 100mm x 9ml Z Serum Clot Activator w/Gel Separator. Red cap w/Yellow Ring. (50/pk, 1200/cs)</v>
          </cell>
          <cell r="K239" t="str">
            <v>Draw volume is 8ml instead of 8.5ml. Closure is Safety instead of conventional.</v>
          </cell>
        </row>
        <row r="240">
          <cell r="A240">
            <v>367989</v>
          </cell>
          <cell r="B240" t="str">
            <v>Tube</v>
          </cell>
          <cell r="C240" t="str">
            <v>Serum</v>
          </cell>
          <cell r="D240" t="str">
            <v>13 x 100 mm x 5.0 mL BD Vacutainer® Plus plastic serum tube. Gold BD Hemogard™ closure. See thru label. Additive: Clot activator and gel for serum separation, silicone coated interior. (100/sp, 1000/ca)</v>
          </cell>
          <cell r="E240" t="str">
            <v>No Direct Match</v>
          </cell>
          <cell r="G240" t="str">
            <v>456018P</v>
          </cell>
          <cell r="H240" t="str">
            <v>13 x 100mm x 5ml Z Serum Clot Activator w/Gel Separator. Gold cap w/Gold Ring. (50/pk, 1200/cs)</v>
          </cell>
          <cell r="I240" t="str">
            <v>456073P</v>
          </cell>
          <cell r="J240" t="str">
            <v>13 x 100mm x 5ml Z Serum Clot Activator w/Gel Separator. Red cap w/Yellow Ring. (50/pk, 1200/cs)</v>
          </cell>
          <cell r="K240" t="str">
            <v>Paper label instead of clear.</v>
          </cell>
        </row>
        <row r="241">
          <cell r="A241">
            <v>367991</v>
          </cell>
          <cell r="B241" t="str">
            <v>Tube</v>
          </cell>
          <cell r="C241" t="str">
            <v>Serum</v>
          </cell>
          <cell r="D241" t="str">
            <v>16 x 100 mm x 8.5 mL BD Vacutainer® Plus plastic serum tube. Red / gray conventional closure. See thru label. Additive: Clot activator and gel for serum separation (100/sp, 1000/cs)</v>
          </cell>
          <cell r="E241" t="str">
            <v>No Direct Match</v>
          </cell>
          <cell r="G241" t="str">
            <v>455071P</v>
          </cell>
          <cell r="H241" t="str">
            <v>16 x 100mm x 8ml Z Serum Clot Activator w/Gel Separator. Red cap w/Yellow Ring. (50/pk, 1200/cs)</v>
          </cell>
          <cell r="I241" t="str">
            <v>455010P</v>
          </cell>
          <cell r="J241" t="str">
            <v>16 x 100mm x 9ml Z Serum Clot Activator w/Gel Separator. Red cap w/Yellow Ring. (50/pk, 1200/cs)</v>
          </cell>
          <cell r="K241" t="str">
            <v>Draw volume is 8ml instead of 8.5ml. Closure is Safety instead of conventional. Paper label instead of clear.</v>
          </cell>
        </row>
        <row r="242">
          <cell r="A242">
            <v>368014</v>
          </cell>
          <cell r="B242" t="str">
            <v>Tube</v>
          </cell>
          <cell r="C242" t="str">
            <v>Serum</v>
          </cell>
          <cell r="D242" t="str">
            <v>16 x 100 mm x 9.5 ml BD Vacutainer® BD™ SST™ glass serum tube. Red / gray conventional closure. Bar-coded paper label. Additive: Clot activator and gel (100/sp, 1000/ca)</v>
          </cell>
          <cell r="E242" t="str">
            <v>No Direct Match</v>
          </cell>
          <cell r="G242" t="str">
            <v>455010P</v>
          </cell>
          <cell r="H242" t="str">
            <v>16 x 100mm x 9ml Z Serum Clot Activator w/Gel Separator. Red cap w/Yellow Ring. (50/pk, 1200/cs)</v>
          </cell>
          <cell r="I242" t="str">
            <v>455071P</v>
          </cell>
          <cell r="J242" t="str">
            <v>16 x 100mm x 8ml Z Serum Clot Activator w/Gel Separator. Red cap w/Yellow Ring. (50/pk, 1200/cs)</v>
          </cell>
          <cell r="K242" t="str">
            <v>Draw volume is 9ml instead of 9.5ml. Closure is Safety instead of conventional. No Barcoded label.</v>
          </cell>
        </row>
        <row r="243">
          <cell r="A243">
            <v>368048</v>
          </cell>
          <cell r="B243" t="str">
            <v>Tube</v>
          </cell>
          <cell r="C243" t="str">
            <v>EDTA</v>
          </cell>
          <cell r="D243" t="str">
            <v>13 x 100 mm x 6.0 mL BD Vacutainer® bar coded Plus plastic whole blood tube. Lavender BD Hemogard closure. Paper label. Additive: K2 EDTA (spray dried) 10.8mg (100/sp, 1000/ca)</v>
          </cell>
          <cell r="E243" t="str">
            <v>No Direct Match</v>
          </cell>
          <cell r="G243">
            <v>456002</v>
          </cell>
          <cell r="H243" t="str">
            <v>13 x 100mm x 6ml K2E EDTA K2 . Lavender Top w/black ring. (50/pk, 1200/cs)</v>
          </cell>
          <cell r="K243" t="str">
            <v>Tube is not barcoded.</v>
          </cell>
        </row>
        <row r="244">
          <cell r="A244">
            <v>368056</v>
          </cell>
          <cell r="B244" t="str">
            <v>Tube</v>
          </cell>
          <cell r="C244" t="str">
            <v>Plasma</v>
          </cell>
          <cell r="D244" t="str">
            <v>13 x 75 mm x 3.0 ml BD Vacutainer® PST™ Plus plastic tube. Green / gray conventional closure. Paper label. Additive: LiHep and gel for plasma separation. (100/sp, 1000/ca)</v>
          </cell>
          <cell r="E244" t="str">
            <v>No Direct Match</v>
          </cell>
          <cell r="G244" t="str">
            <v>454247P</v>
          </cell>
          <cell r="H244" t="str">
            <v>13 x 75mm x 3ml LH Lithium Heparin w/Gel Separator. Green cap w/yellow ring. (50/pk, 1200/cs)</v>
          </cell>
          <cell r="K244" t="str">
            <v>Closure is safety instead of conventional.</v>
          </cell>
        </row>
        <row r="245">
          <cell r="A245">
            <v>368380</v>
          </cell>
          <cell r="B245" t="str">
            <v>Tube</v>
          </cell>
          <cell r="C245" t="str">
            <v>Trace</v>
          </cell>
          <cell r="D245" t="str">
            <v>BD Vacutainer® SPC Plus plastic tube with BD Hemogard™ closure. 13 x 100mm, 6.0ml tube with clot activator. Royal blue top. Paper label (100/sp, 1000/ca)</v>
          </cell>
          <cell r="E245" t="str">
            <v>No Direct Match</v>
          </cell>
          <cell r="G245">
            <v>456275</v>
          </cell>
          <cell r="H245" t="str">
            <v>13 x 100mm x 6ml NH Sodium Heparin - Trace Elements. Royal Blue cap w/black ring. (50/pk, 1200/cs)</v>
          </cell>
          <cell r="K245" t="str">
            <v>Additive is Sodium Heparin instead of Clot Activator.</v>
          </cell>
        </row>
        <row r="246">
          <cell r="A246">
            <v>368381</v>
          </cell>
          <cell r="B246" t="str">
            <v>Tube</v>
          </cell>
          <cell r="C246" t="str">
            <v>Trace</v>
          </cell>
          <cell r="D246" t="str">
            <v>BD Vacutainer® SPC Plus plastic tube with BD Hemogard™ closure. 13 x 100mm, 6.0ml tube with K2EDTA, 10.8mg (100/sp, 1000/ca)</v>
          </cell>
          <cell r="E246" t="str">
            <v>No Direct Match</v>
          </cell>
          <cell r="G246">
            <v>456275</v>
          </cell>
          <cell r="H246" t="str">
            <v>13 x 100mm x 6ml NH Sodium Heparin - Trace Elements. Royal Blue cap w/black ring. (50/pk, 1200/cs)</v>
          </cell>
          <cell r="K246" t="str">
            <v>Additive is Sodium Heparin instead of K2EDTA.</v>
          </cell>
        </row>
        <row r="247">
          <cell r="A247">
            <v>368492</v>
          </cell>
          <cell r="B247" t="str">
            <v>Tube</v>
          </cell>
          <cell r="C247" t="str">
            <v>Serum</v>
          </cell>
          <cell r="D247" t="str">
            <v>13 x 75 mm x 2.0 mL BD Vacutainer® Plus plastic serum tube. Red BD Hemogard™ closure. Paper label; CE. Clot activator (spay dried) (100/sp, 1000/cs)</v>
          </cell>
          <cell r="E247">
            <v>454236</v>
          </cell>
          <cell r="F247" t="str">
            <v>13 x 75mm x 2ml Z Serum Clot Activator.  Red cap w/white ring.  (50/pk, 1200/cs)</v>
          </cell>
        </row>
        <row r="248">
          <cell r="A248">
            <v>368771</v>
          </cell>
          <cell r="B248" t="str">
            <v>Tube</v>
          </cell>
          <cell r="C248" t="str">
            <v>Serum</v>
          </cell>
          <cell r="D248" t="str">
            <v>13 x 100mm 4ml BD Vacutainer Rapid Serum Tube (RST). Orange conventinal closure. Thrombin based medical clotting agent with gel. (100/sp, 1000/ca)</v>
          </cell>
          <cell r="E248" t="str">
            <v>No Product Available</v>
          </cell>
        </row>
        <row r="249">
          <cell r="A249">
            <v>368587</v>
          </cell>
          <cell r="B249" t="str">
            <v>Tube</v>
          </cell>
          <cell r="C249" t="str">
            <v>Glucose</v>
          </cell>
          <cell r="D249" t="str">
            <v>13 x 75 mm x 4.0 mL BD Vacutainer® Glucose Plus plastic tube with light gray conventional closure. Paper label. Additive: Sodium fluoride, 10.0mg, Potassium Oxalate, 4.Omg. (100/sp, 1000/ca)</v>
          </cell>
          <cell r="E249" t="str">
            <v>No Direct Match</v>
          </cell>
          <cell r="G249">
            <v>454297</v>
          </cell>
          <cell r="H249" t="str">
            <v>13 x 75mm x 4ml  VACUETTE® Glycolytic Inhibitor, Potassium Oxalate And Sodium Fluoride. Gray Top w/black ring. (50/pk, 1200/cs)</v>
          </cell>
          <cell r="K249" t="str">
            <v>Closure is Safety instead of conventional.</v>
          </cell>
        </row>
        <row r="250">
          <cell r="A250">
            <v>368660</v>
          </cell>
          <cell r="B250" t="str">
            <v>Tube</v>
          </cell>
          <cell r="C250" t="str">
            <v>Serum</v>
          </cell>
          <cell r="D250" t="str">
            <v>13 x 100 mm x 5.0 mL BD Vacutainer® plastic serum tube. Red closure. Paper label. Additive: Clot activator coated interior. (100/sp, 1000/ca)</v>
          </cell>
          <cell r="E250" t="str">
            <v>No Direct Match</v>
          </cell>
          <cell r="G250">
            <v>456089</v>
          </cell>
          <cell r="H250" t="str">
            <v>13 x 100mm x 6ml Z Serum Clot Activator. Red cap w/Black Ring. (50/pk, 1200/cs)</v>
          </cell>
          <cell r="K250" t="str">
            <v>Draw volume is 6ml instead of 5ml. Closure is Safety instead of conventional.</v>
          </cell>
        </row>
        <row r="251">
          <cell r="A251">
            <v>368661</v>
          </cell>
          <cell r="B251" t="str">
            <v>Tube</v>
          </cell>
          <cell r="C251" t="str">
            <v>EDTA</v>
          </cell>
          <cell r="D251" t="str">
            <v>13 x 100 mm x 5.0 mL BD Vacutainer® plastic whole blood tube. Lavender closure. Paper label. CE Additive: K2 EDTA (spray dried). (100/sp, 1000/ca)</v>
          </cell>
          <cell r="E251" t="str">
            <v>No Direct Match</v>
          </cell>
          <cell r="G251">
            <v>456002</v>
          </cell>
          <cell r="H251" t="str">
            <v>13 x 100mm x 6ml K2E EDTA K2 . Lavender Top w/black ring. (50/pk, 1200/cs)</v>
          </cell>
          <cell r="K251" t="str">
            <v>Draw volume is 6ml instead of 5ml. Closure is safety instead of conventional.</v>
          </cell>
        </row>
        <row r="252">
          <cell r="A252">
            <v>368589</v>
          </cell>
          <cell r="B252" t="str">
            <v>Tube</v>
          </cell>
          <cell r="C252" t="str">
            <v>EDTA</v>
          </cell>
          <cell r="D252" t="str">
            <v>16 x 100 mm x 10 mL BD Vacutainer® Plus Plastic K2EDTA tube with pink conventional closure. Block label. (100/sp, 1000/ca)</v>
          </cell>
          <cell r="E252" t="str">
            <v>No Product Available</v>
          </cell>
        </row>
        <row r="253">
          <cell r="A253">
            <v>368815</v>
          </cell>
          <cell r="B253" t="str">
            <v>Tube</v>
          </cell>
          <cell r="C253" t="str">
            <v>Serum</v>
          </cell>
          <cell r="D253" t="str">
            <v>13 x 100 mm x 6.0 mL BD Vacutainer® Plus plastic serum tube. Red BD Hemogard™ closure. Paper label. CE. Additive: Clot activator (spay dried) (100/sp, 1000/cs)</v>
          </cell>
          <cell r="E253">
            <v>456089</v>
          </cell>
          <cell r="F253" t="str">
            <v>13 x 100mm x 6ml Z Serum Clot Activator. Red cap w/Black Ring. (50/pk, 1200/cs)</v>
          </cell>
        </row>
        <row r="254">
          <cell r="A254">
            <v>368841</v>
          </cell>
          <cell r="B254" t="str">
            <v>Tube</v>
          </cell>
          <cell r="C254" t="str">
            <v>EDTA</v>
          </cell>
          <cell r="D254" t="str">
            <v>13 x 75 mm x 2.0 mL BD Vacutainer® Plus plastic whole blood tube. Lavender BD Hemogard closure. Paper label. CE Additive: K2 EDTA (spray dried). (100/sp, 1000/cs).</v>
          </cell>
          <cell r="E254">
            <v>454428</v>
          </cell>
          <cell r="F254" t="str">
            <v>13 x 75mm x 2ml K2E EDTA K2 . Lavender Top w/black ring. (50/pk, 1200/cs)</v>
          </cell>
        </row>
        <row r="255">
          <cell r="A255">
            <v>368861</v>
          </cell>
          <cell r="B255" t="str">
            <v>Tube</v>
          </cell>
          <cell r="C255" t="str">
            <v>EDTA</v>
          </cell>
          <cell r="D255" t="str">
            <v>13 x 75 mm x 4.0 mL BD Vacutainer® Plus plastic whole blood tube. Lavender BD Hemogard closure. Paper label. CE Additive K2 EDTA (spray dried). )100/sp, 1000/cs).</v>
          </cell>
          <cell r="E255">
            <v>454209</v>
          </cell>
          <cell r="F255" t="str">
            <v>13 x 75mm x 4ml K2E EDTA K2 . Lavender Top w/black ring. (50/pk, 1200/cs)</v>
          </cell>
        </row>
        <row r="256">
          <cell r="A256">
            <v>368921</v>
          </cell>
          <cell r="B256" t="str">
            <v>Tube</v>
          </cell>
          <cell r="C256" t="str">
            <v>Glucose</v>
          </cell>
          <cell r="D256" t="str">
            <v>13 x 75 mm x 4.0 mL BD Vacutainer® Plus plastic tube. Lt. gray BD Hemogard™ closure. Paper label. CE. Additive: Sodium fluoride, 5.0 mg, potassium oxalate, 4.0 mg (100/sp, 1000/ca)</v>
          </cell>
          <cell r="E256">
            <v>454297</v>
          </cell>
          <cell r="F256" t="str">
            <v>13 x 75mm x 4ml  VACUETTE® Glycolytic Inhibitor, Potassium Oxalate And Sodium Fluoride. Gray Top w/black ring. (50/pk, 1200/cs)</v>
          </cell>
        </row>
        <row r="257">
          <cell r="A257">
            <v>368975</v>
          </cell>
          <cell r="B257" t="str">
            <v>Tube</v>
          </cell>
          <cell r="C257" t="str">
            <v>Serum</v>
          </cell>
          <cell r="D257" t="str">
            <v>13 x 75 mm x 4.0 mL BD Vacutainer® Plus plastic serum tube. Red BD Hemogard™ closure. Block label; CE. Additive: Clot activator (spay dried) (100/sp, 1000/cs)</v>
          </cell>
          <cell r="E257">
            <v>454204</v>
          </cell>
          <cell r="F257" t="str">
            <v>13 x 75mm x 4ml Z Serum Clot Activator.  Red cap w/black ring.  (50/pk, 1200/cs)</v>
          </cell>
        </row>
        <row r="258">
          <cell r="A258">
            <v>368987</v>
          </cell>
          <cell r="B258" t="str">
            <v>Tube</v>
          </cell>
          <cell r="C258" t="str">
            <v>Plasma</v>
          </cell>
          <cell r="D258" t="str">
            <v>13 x 100 mm x 6.0 mL BD Vacutainer® Plus plastic tube. Green BD Hemogard™ closure. Block label. Additive: Sodium Heparin (spay dried) (100/sp, 1000/cs)</v>
          </cell>
          <cell r="E258">
            <v>456028</v>
          </cell>
          <cell r="F258" t="str">
            <v>13 x 100mm x 6ml NH Sodium Heparin. Green cap w/black ring. (50/pk, 1200/cs)</v>
          </cell>
        </row>
        <row r="259">
          <cell r="A259">
            <v>369611</v>
          </cell>
          <cell r="B259" t="str">
            <v>Tube</v>
          </cell>
          <cell r="C259" t="str">
            <v>Serum</v>
          </cell>
          <cell r="D259" t="str">
            <v>13 x 75 mm x 2.0 mL BD Vacutainer® glass serum tube. Red BD Hemogard™ closure. Paper label. No additive, silicone coated. (100/sp, 1000/ca)</v>
          </cell>
          <cell r="E259" t="str">
            <v>No Direct Match</v>
          </cell>
          <cell r="G259">
            <v>454236</v>
          </cell>
          <cell r="H259" t="str">
            <v>13 x 75mm x 2ml Z Serum Clot Activator.  Red cap w/white ring.  (50/pk, 1200/cs)</v>
          </cell>
          <cell r="K259" t="str">
            <v>Tube is plastic with Clot Activator instead of glass.</v>
          </cell>
        </row>
        <row r="260">
          <cell r="A260">
            <v>369612</v>
          </cell>
          <cell r="B260" t="str">
            <v>Tube</v>
          </cell>
          <cell r="C260" t="str">
            <v>Serum</v>
          </cell>
          <cell r="D260" t="str">
            <v>13 x 75 mm x 3.0 mL BD Vacutainer® glass serum tube. Red BD Hemogard™ closure. Paper label. No additive, silicone coated. (100/sp, 1000/ca)</v>
          </cell>
          <cell r="E260" t="str">
            <v>No Direct Match</v>
          </cell>
          <cell r="G260">
            <v>454204</v>
          </cell>
          <cell r="H260" t="str">
            <v>13 x 75mm x 4ml Z Serum Clot Activator.  Red cap w/black ring.  (50/pk, 1200/cs)</v>
          </cell>
          <cell r="I260">
            <v>454236</v>
          </cell>
          <cell r="J260" t="str">
            <v>13 x 75mm x 2ml Z Serum Clot Activator.  Red cap w/white ring.  (50/pk, 1200/cs)</v>
          </cell>
          <cell r="K260" t="str">
            <v>Draw volume is 4ml instead of 3ml, and tube is plastic with Clot Activator instead of glass.</v>
          </cell>
        </row>
        <row r="261">
          <cell r="A261">
            <v>369614</v>
          </cell>
          <cell r="B261" t="str">
            <v>Tube</v>
          </cell>
          <cell r="C261" t="str">
            <v>Serum</v>
          </cell>
          <cell r="D261" t="str">
            <v>13 x 75 mm x 5.0 mL BD Vacutainer® glass serum tube. Red BD Hemogard™ closure. Paper label. No additive, silicone coated. (100/sp, 1000/ca)</v>
          </cell>
          <cell r="E261" t="str">
            <v>No Direct Match</v>
          </cell>
          <cell r="G261">
            <v>454204</v>
          </cell>
          <cell r="H261" t="str">
            <v>13 x 75mm x 4ml Z Serum Clot Activator.  Red cap w/black ring.  (50/pk, 1200/cs)</v>
          </cell>
          <cell r="K261" t="str">
            <v>Draw volume is 4ml instead of 5ml, and tube is plastic with Clot Activator instead of glass.</v>
          </cell>
        </row>
        <row r="262">
          <cell r="A262">
            <v>369714</v>
          </cell>
          <cell r="B262" t="str">
            <v>Tube</v>
          </cell>
          <cell r="C262" t="str">
            <v>Coag</v>
          </cell>
          <cell r="D262" t="str">
            <v>13 x 75 mm x 4.5 mL BD Vacutainer® glass plasma tube. Lt. blue BD Hemogard™ closure. Paper label. Additive: Citrate solution, 0.5 mL; Sodium citrate, 12.35 mg; Citric acid, 2.21 mg (Equiv 3.2% Sodium citrate). (100/sp, 1000/ca)</v>
          </cell>
          <cell r="E262" t="str">
            <v>No Direct Match</v>
          </cell>
          <cell r="G262">
            <v>454332</v>
          </cell>
          <cell r="H262" t="str">
            <v>13 x 75mm x 3.5ml 9NC Coagulation Sodium Citrate 3.2% (0.109mol/L). Blue Top w/black ring.  (50/pk, 1200/cs)</v>
          </cell>
          <cell r="K262" t="str">
            <v>Draw volume is 3.5ml instead of 4.5ml.  Tube is plastic instead of glass.</v>
          </cell>
        </row>
        <row r="263">
          <cell r="A263">
            <v>369735</v>
          </cell>
          <cell r="B263" t="str">
            <v>Tube</v>
          </cell>
          <cell r="C263" t="str">
            <v>Trace</v>
          </cell>
          <cell r="D263" t="str">
            <v>13 x 100 mm x 7.0 mL BD Vacutainer® glass sterile tube. Royal blue BD Hemogard™ closure. Paper label. Additive: Sodium heparin, 143 USP units. (100/sp, 1000/ca)</v>
          </cell>
          <cell r="E263" t="str">
            <v>No Direct Match</v>
          </cell>
          <cell r="G263">
            <v>456275</v>
          </cell>
          <cell r="H263" t="str">
            <v>13 x 100mm x 6ml NH Sodium Heparin - Trace Elements. Royal Blue cap w/black ring. (50/pk, 1200/cs)</v>
          </cell>
          <cell r="K263" t="str">
            <v>Draw volume is 6 instead of 7ml. Tube is plastic instead of Glass.</v>
          </cell>
        </row>
        <row r="264">
          <cell r="A264">
            <v>369741</v>
          </cell>
          <cell r="B264" t="str">
            <v>Tube</v>
          </cell>
          <cell r="C264" t="str">
            <v>ESR</v>
          </cell>
          <cell r="D264" t="str">
            <v>13 x 75 mm x 2.4 mL BD Vacutainer® glass plasma tube. Black BD Hemogard™ closure. Paper label. Additive: Buffered sodium citrate, 0.6 mL 0.125M, 3.8% solution. (100/sp, 1000/ca)</v>
          </cell>
          <cell r="E264" t="str">
            <v>No Direct Match - Product Discontinued</v>
          </cell>
          <cell r="I264" t="str">
            <v>Vital Diagnostics</v>
          </cell>
          <cell r="J264" t="str">
            <v>Refer Customer to Vital Diagnositics - Customer Letter Available</v>
          </cell>
        </row>
        <row r="265">
          <cell r="A265">
            <v>369783</v>
          </cell>
          <cell r="B265" t="str">
            <v>Tube</v>
          </cell>
          <cell r="C265" t="str">
            <v>Serum</v>
          </cell>
          <cell r="D265" t="str">
            <v>13 x 75 mm x 4.0 mL BD Vacutainer® glass SST™ serum tube. Gold BD Hemogard™ closure. Paper label. Additive: Clot activator and gel. (100/sp, 1000/ca)</v>
          </cell>
          <cell r="E265" t="str">
            <v>No Direct Match</v>
          </cell>
          <cell r="G265" t="str">
            <v>454228P</v>
          </cell>
          <cell r="H265" t="str">
            <v>13 x 75mm x 4ml Z Serum Clot Activator w/Gel Separator. Gold cap w/Gold Ring. (50/pk, 1200/cs)</v>
          </cell>
          <cell r="I265" t="str">
            <v>454067P</v>
          </cell>
          <cell r="J265" t="str">
            <v>13 x 75mm x 4ml Z Serum Clot Activator w/Gel Separator. Red cap w/Yellow Ring. (50/pk, 1200/cs)</v>
          </cell>
          <cell r="K265" t="str">
            <v>Tube is plastic with Clot Activator instead of glass.</v>
          </cell>
        </row>
        <row r="266">
          <cell r="A266">
            <v>369184</v>
          </cell>
          <cell r="B266" t="str">
            <v>Tube</v>
          </cell>
          <cell r="C266" t="str">
            <v>Serum</v>
          </cell>
          <cell r="D266" t="str">
            <v>13 x 100 mm x 6.0 mL BD Vacutainer® glass SST™ serum tube. Gold BD Hemogard™ closure. Paper label. Additive: Clot activator and gel. (100/sp, 1000/ca)</v>
          </cell>
          <cell r="E266" t="str">
            <v>No Direct Match</v>
          </cell>
          <cell r="G266" t="str">
            <v>456018P</v>
          </cell>
          <cell r="H266" t="str">
            <v>13 x 100mm x 5ml Z Serum Clot Activator w/Gel Separator. Gold cap w/Gold Ring. (50/pk, 1200/cs)</v>
          </cell>
          <cell r="I266" t="str">
            <v>456073P</v>
          </cell>
          <cell r="J266" t="str">
            <v>13 x 100mm x 5ml Z Serum Clot Activator w/Gel Separator. Red cap w/Yellow Ring. (50/pk, 1200/cs)</v>
          </cell>
          <cell r="K266" t="str">
            <v>Draw volume is 5ml instead of 6ml, and tube is plastic with Clot Activator instead of glass.</v>
          </cell>
        </row>
        <row r="267">
          <cell r="A267">
            <v>369789</v>
          </cell>
          <cell r="B267" t="str">
            <v>Tube</v>
          </cell>
          <cell r="C267" t="str">
            <v>Serum</v>
          </cell>
          <cell r="D267" t="str">
            <v>13 x 100 mm x 6.0 mL BD Vacutainer® glass SST™ serum tube. Gold BD Hemogard™ closure. See thru label. Additive: Clot activator and gel. (100/sp, 1000/ca)</v>
          </cell>
          <cell r="E267" t="str">
            <v>No Direct Match</v>
          </cell>
          <cell r="G267" t="str">
            <v>456018P</v>
          </cell>
          <cell r="H267" t="str">
            <v>13 x 100mm x 5ml Z Serum Clot Activator w/Gel Separator. Gold cap w/Gold Ring. (50/pk, 1200/cs)</v>
          </cell>
          <cell r="I267" t="str">
            <v>456073P</v>
          </cell>
          <cell r="J267" t="str">
            <v>13 x 100mm x 5ml Z Serum Clot Activator w/Gel Separator. Red cap w/Yellow Ring. (50/pk, 1200/cs)</v>
          </cell>
          <cell r="K267" t="str">
            <v>Draw volume is 5ml instead of 6ml, and tube is plastic with Clot Activator instead of glass. Paper label instead of clear.</v>
          </cell>
        </row>
        <row r="268">
          <cell r="A268">
            <v>367879</v>
          </cell>
          <cell r="B268" t="str">
            <v>Tube</v>
          </cell>
          <cell r="C268" t="str">
            <v>Plasma</v>
          </cell>
          <cell r="D268" t="str">
            <v>DISCONTINUED - plastic BD Hemogard™ Closure 13x100, 6.0mL See Thru Label Sodium Heparin</v>
          </cell>
          <cell r="E268" t="str">
            <v>No Direct Match</v>
          </cell>
          <cell r="G268">
            <v>456028</v>
          </cell>
          <cell r="H268" t="str">
            <v>13 x 100mm x 6ml NH Sodium Heparin. Green cap w/black ring. (50/pk, 1200/cs)</v>
          </cell>
          <cell r="K268" t="str">
            <v>Label is paper instead of clear.</v>
          </cell>
        </row>
        <row r="269">
          <cell r="A269">
            <v>366434</v>
          </cell>
          <cell r="B269" t="str">
            <v>Tube</v>
          </cell>
          <cell r="C269" t="str">
            <v>Serum</v>
          </cell>
          <cell r="D269" t="str">
            <v>TUBE, BLOOD COLLECTION VACUUM 13MM X 75MM 5ML VACUTAINER CONVENTIONAL STOPPER PAPER LABEL RED LATEX FREE</v>
          </cell>
          <cell r="E269" t="str">
            <v>No Direct Match</v>
          </cell>
          <cell r="G269">
            <v>454204</v>
          </cell>
          <cell r="H269" t="str">
            <v>13 x 75mm x 4ml Z Serum Clot Activator.  Red cap w/black ring.  (50/pk, 1200/cs)</v>
          </cell>
          <cell r="K269" t="str">
            <v>Draw volume is 4ml instead of 5ml. Closure is Safety instead of conventional.</v>
          </cell>
        </row>
        <row r="270">
          <cell r="A270">
            <v>368774</v>
          </cell>
          <cell r="B270" t="str">
            <v>Tube</v>
          </cell>
          <cell r="C270" t="str">
            <v>Serum</v>
          </cell>
          <cell r="D270" t="str">
            <v xml:space="preserve">BD Vacutainer Rapid Serum Tube with Hemogard Closure (100/sp. 1000/ca) TUBE BD VACUTAINER RST 13X100 5.0ML (100/sp, 1000/ca) </v>
          </cell>
          <cell r="E270" t="str">
            <v>No Product Available</v>
          </cell>
        </row>
        <row r="271">
          <cell r="A271">
            <v>366401</v>
          </cell>
          <cell r="B271" t="str">
            <v>Tube</v>
          </cell>
          <cell r="C271" t="str">
            <v>EDTA</v>
          </cell>
          <cell r="D271" t="str">
            <v xml:space="preserve">16 x 100 mm x 10.0 mL and 13 x 100 mm x 7.0 mL BD Vacutainer® sterile glass tubes. Peel-apart pouch. Red and Lavender conventional closures. Paper label. Additive: Tube 1, silicone coated. Tube 2, K3EDTA (25/sp, 100/ca) </v>
          </cell>
          <cell r="E271" t="str">
            <v>No Product Available</v>
          </cell>
        </row>
        <row r="272">
          <cell r="A272">
            <v>368824</v>
          </cell>
          <cell r="B272" t="str">
            <v>Tube</v>
          </cell>
          <cell r="C272" t="str">
            <v>Plasma</v>
          </cell>
          <cell r="D272" t="str">
            <v xml:space="preserve">16 mm x 100 mm x 4 mL BD Vacutainer® Plastic PST™ tube with green/gray conventional closure. Paper label. Additive: Lithium heparin and Separator Gel. (100/sp, 1000ca) </v>
          </cell>
          <cell r="E272" t="str">
            <v>No Product Available</v>
          </cell>
        </row>
        <row r="273">
          <cell r="A273">
            <v>369737</v>
          </cell>
          <cell r="B273" t="str">
            <v>Tube</v>
          </cell>
          <cell r="C273" t="str">
            <v>Trace</v>
          </cell>
          <cell r="D273" t="str">
            <v>DISCONTINUED - Trace Elements - Glass BD Hemogard™ Closure 13x100, 7.0mL Paper Label - No Additive - Silicone Coated Tube</v>
          </cell>
          <cell r="E273" t="str">
            <v>No Direct Match</v>
          </cell>
          <cell r="G273">
            <v>456275</v>
          </cell>
          <cell r="H273" t="str">
            <v>13 x 100mm x 6ml NH Sodium Heparin - Trace Elements. Royal Blue cap w/black ring. (50/pk, 1200/cs)</v>
          </cell>
          <cell r="K273" t="str">
            <v>Draw volume is 6 instead of 7ml. Additive is Sodium Heparin instead of No Additive.  Tube is plastic instead of Glass.</v>
          </cell>
        </row>
        <row r="274">
          <cell r="A274">
            <v>366421</v>
          </cell>
          <cell r="B274" t="str">
            <v>Tube</v>
          </cell>
          <cell r="C274" t="str">
            <v>Special</v>
          </cell>
          <cell r="D274" t="str">
            <v>BD™ P800 16 x 100 mm x 8.5ml BD Vacutainer plastic K2EDTA (15.3mg) - Proprietary Cocktail of Protease, Esterase and DPP-IV Inhibitors - Hemogard™ closure, Clear label (100/Case)</v>
          </cell>
          <cell r="E274" t="str">
            <v>No Product Available</v>
          </cell>
        </row>
        <row r="275">
          <cell r="A275">
            <v>762165</v>
          </cell>
          <cell r="B275" t="str">
            <v>Tube</v>
          </cell>
          <cell r="C275" t="str">
            <v>Special</v>
          </cell>
          <cell r="D275" t="str">
            <v xml:space="preserve">16 x 100 mm 2.5 mL BD Vacutainer® Plastic DNA/RNA tube with Clear BD Hemogard™ closure. Paper label. 501(k) cleared and CE Marked. Additive: PAXgene Blood RNA preservative solution. (100/ca) </v>
          </cell>
          <cell r="E275" t="str">
            <v>No Product Available</v>
          </cell>
          <cell r="K275" t="str">
            <v>PAXgene Blood RNA Kit can only be ordered from QIAGEN or PreAnalytix</v>
          </cell>
        </row>
        <row r="276">
          <cell r="A276">
            <v>364909</v>
          </cell>
          <cell r="B276" t="str">
            <v>Urine</v>
          </cell>
          <cell r="D276" t="str">
            <v>BD Vacutainer® Urine Foley Catheter Collection Kit with BD Vacutainer® Luer-Lok™  Access Device, BD Vacutatner® Plus C&amp;S Tube, 4 mL, 13x75 mm, BD Vacutainer® Plus Conical Tube for Urinalysis, 8 mL, 16x100mm. (100/ca)</v>
          </cell>
          <cell r="E276" t="str">
            <v>No Direct Match or Alternative</v>
          </cell>
          <cell r="I276" t="str">
            <v>454486, 455028, &amp; 450225</v>
          </cell>
          <cell r="J276" t="str">
            <v>[4ml CCM tube, 13x75, Round Bottom, Yellow Closure (50/rack, 1200/ca)] [9.5ml Urine No Addtive Tube, 16x100, Conical Bottom, Yellow Closure (50/rack, 1200/ca)] &amp; Blood Transfer Device, Individually Wrapped, steril (100/box, 800/ca)</v>
          </cell>
          <cell r="K276" t="str">
            <v>sold seperately</v>
          </cell>
        </row>
        <row r="277">
          <cell r="A277">
            <v>364943</v>
          </cell>
          <cell r="B277" t="str">
            <v>Urine</v>
          </cell>
          <cell r="D277" t="str">
            <v>16 mm x 100 mm x 8 ml BD Vacutainer® plastic collection kit for UA chemistry urine testing. With evacuated conical bottom tube, urinalysis preservative and transfer device. Sterile (50/sp,200/ca)</v>
          </cell>
          <cell r="G277" t="str">
            <v>455028 and 450251</v>
          </cell>
          <cell r="H277" t="str">
            <v>9.5ml Urine Tube, 16x100, Conical Bottom, Yellow Closure (50/rack, 1200/ca) &amp; Urine Transfer Device, (50/bag, 600/ca)</v>
          </cell>
          <cell r="K277" t="str">
            <v>Items sold separately, not as a one item kit</v>
          </cell>
        </row>
        <row r="278">
          <cell r="A278">
            <v>364946</v>
          </cell>
          <cell r="B278" t="str">
            <v>Urine</v>
          </cell>
          <cell r="D278" t="str">
            <v>16 mm x 100 mm x 8 mL BD Vacutainer® plus plastic collection kit for UA chemistry urine testing. With evacuated conical bottom tube, urinalysis preserative and cup. Sterile (50/ca)</v>
          </cell>
          <cell r="E278" t="str">
            <v>No Direct Match or Alternative</v>
          </cell>
          <cell r="I278" t="str">
            <v>455028 and 724310</v>
          </cell>
          <cell r="J278" t="str">
            <v>9.5ml No Preservative Urine Tube, 16x100, Conical Bottom, Yellow Closure (50/rack, 1200/ca) &amp; 100 ml Urine Cup w/Integrated  Transfer Device (1/bag, 200/ca)</v>
          </cell>
          <cell r="K278" t="str">
            <v xml:space="preserve">Sold seperately/No Preservative /check with instrument Mfg </v>
          </cell>
        </row>
        <row r="279">
          <cell r="A279">
            <v>364948</v>
          </cell>
          <cell r="B279" t="str">
            <v>Urine</v>
          </cell>
          <cell r="D279" t="str">
            <v>16 mm x 100 mm x 10 mL BD Vacutainer® glass C&amp;S (culture and sensitivity) transport kit for microbiology urine testing. With C&amp;S preserative and transfer device. (50/sp, 200/ca)</v>
          </cell>
          <cell r="E279" t="str">
            <v>No Direct Match or Alternative</v>
          </cell>
          <cell r="G279" t="str">
            <v>455052 and 450251</v>
          </cell>
          <cell r="H279" t="str">
            <v>10ml CCM tube, 16x100, Round Bottom, Yellow Closure (50/rack, 1200/ca) &amp; Urine Transfer Device, (50/bag, 600/ca)</v>
          </cell>
          <cell r="I279">
            <v>453032</v>
          </cell>
          <cell r="J279" t="str">
            <v>9ml CCM tube, 16x100, Conical Base, + Urine Transfer Device, (1 set/pk, 300 sets/ca)</v>
          </cell>
          <cell r="K279" t="str">
            <v>9ml tube instead of 10.0ml; plastic instead of glass</v>
          </cell>
        </row>
        <row r="280">
          <cell r="A280">
            <v>364951</v>
          </cell>
          <cell r="B280" t="str">
            <v>Urine</v>
          </cell>
          <cell r="D280" t="str">
            <v>13 mm x 75 mm x 4 mL BD Vacutainer® C&amp;S transport tube for urine testing. (100/sp, 1000/ca)</v>
          </cell>
          <cell r="E280">
            <v>454486</v>
          </cell>
          <cell r="F280" t="str">
            <v>4ml CCM tube ,13x75, Round Bottom, Yellow Closure (50/rack, 1200/ca)</v>
          </cell>
          <cell r="G280">
            <v>456284</v>
          </cell>
          <cell r="H280" t="str">
            <v>6ml 13 x 100 Urine CCM, Round Base, Yellow Closure (50/rack, 1200/ca)</v>
          </cell>
          <cell r="I280">
            <v>455243</v>
          </cell>
          <cell r="J280" t="str">
            <v>9ml 16 x 100 Urine CCM, Conical Base, Yellow Closure (50/rack, 1200/ca)</v>
          </cell>
        </row>
        <row r="281">
          <cell r="A281">
            <v>364953</v>
          </cell>
          <cell r="B281" t="str">
            <v>Urine</v>
          </cell>
          <cell r="D281" t="str">
            <v>4mL 13x75 plastic C&amp;S preservative tube and urine transfer straw. Sterile. (50/sp, 200/ca)</v>
          </cell>
          <cell r="E281">
            <v>453031</v>
          </cell>
          <cell r="F281" t="str">
            <v>Kit with 4ml CCM tube, 13x75, Round Bottom, Yellow Closure  &amp; Urine Transfer Device (1 set/pk; 300 sets/ca)</v>
          </cell>
          <cell r="G281">
            <v>453032</v>
          </cell>
          <cell r="H281" t="str">
            <v>Kit with 9ml 16 x 100 Urine CCM Tube + Urine Transfer Device (455243+450251), single-packed, Conical Base, (1 set/pk, 300 sets/case)</v>
          </cell>
        </row>
        <row r="282">
          <cell r="A282">
            <v>364954</v>
          </cell>
          <cell r="B282" t="str">
            <v>Urine</v>
          </cell>
          <cell r="D282" t="str">
            <v>4mL 13x75 plastic C&amp;S preservative tube, urine collection cup and castite towelettes. Sterile. (50/ca).</v>
          </cell>
          <cell r="E282" t="str">
            <v>No Direct Match or Alternative</v>
          </cell>
          <cell r="I282" t="str">
            <v>454486 and 724310</v>
          </cell>
          <cell r="J282" t="str">
            <v>4ml CCM tube, 13x75, Round Bottom, Yellow Closure (50/rack, 1200/ca) &amp; 100 ml Urine Cup w/Integrated  Transfer Device (1/bag, 200/ca)</v>
          </cell>
          <cell r="K282" t="str">
            <v>sold seperately/no towelettes</v>
          </cell>
        </row>
        <row r="283">
          <cell r="A283">
            <v>364955</v>
          </cell>
          <cell r="B283" t="str">
            <v>Urine</v>
          </cell>
          <cell r="D283" t="str">
            <v>16 mm x 100 mm x 10 mL BD Vacutainei® C&amp;S urine tube. Red/Gray Plus plastic conventional closure. (100/sp, 1000/ca)</v>
          </cell>
          <cell r="E283" t="str">
            <v>No Direct Match</v>
          </cell>
          <cell r="G283">
            <v>455052</v>
          </cell>
          <cell r="H283" t="str">
            <v>10ml CCM tube, 16x100, Round Bottom, Yellow Closure (50/rack, 1200/ca)</v>
          </cell>
        </row>
        <row r="284">
          <cell r="A284">
            <v>364956</v>
          </cell>
          <cell r="B284" t="str">
            <v>Urine</v>
          </cell>
          <cell r="D284" t="str">
            <v>Complete kit for microbiology &amp; UA chemistry urine testing. 8 mL 16x100 conical bottom tube yellow stopper non-additive tube for urinalysis, 4 ml 13x75 plastic. C&amp;S preservative tube, soap towetette &amp; cup. Sterile (50/ca)</v>
          </cell>
          <cell r="E284" t="str">
            <v>No Direct Match or Alternative</v>
          </cell>
          <cell r="I284" t="str">
            <v>455028, 455243 and 724310</v>
          </cell>
          <cell r="J284" t="str">
            <v>[9.5ml Urine Tube No Additive, 16x100, Conical Bottom (50/rack ,1200/ca)] [4ml CCM tube 13x75, Round Bottom, Yellow Closure (50/rack, 1200/ca)] &amp; 100 ml Urine Cup w/Integrated  Transfer Device (1/bag, 200/ca)</v>
          </cell>
          <cell r="K284" t="str">
            <v xml:space="preserve"> sold seperately/9.5ml tube instead of 8.0ml  tube/no towelettes</v>
          </cell>
        </row>
        <row r="285">
          <cell r="A285">
            <v>364957</v>
          </cell>
          <cell r="B285" t="str">
            <v>Urine</v>
          </cell>
          <cell r="D285" t="str">
            <v>Complete kit for microbiology &amp; UA chemistry urine testing. 8 mL 16x100 conical bottom preservative tube for urinalysis with yellow/red stopper, 4 ml 13x75 plastic C&amp;S preservative, soap towetette &amp; cup. Sterile (50/ca)</v>
          </cell>
          <cell r="E285" t="str">
            <v>No Direct Match or Alternative</v>
          </cell>
          <cell r="I285" t="str">
            <v>455028, 455243 and 724310</v>
          </cell>
          <cell r="J285" t="str">
            <v>[9.5ml No Preservative Urine Tube , 16x100, Conical Bottom, Yellow Closure (50/rack, 1200/ca)] [4ml CCM tube , 13x75, Round Bottom, Yellow Closure (50/rack, 1200/ca)] &amp; 100 ml Urine Cup w/Integrated  Transfer Device (1/bag, 200/ca)</v>
          </cell>
          <cell r="K285" t="str">
            <v>sold seperately /9.5ml instead of 8.0ml urine tube/no towelettes</v>
          </cell>
        </row>
        <row r="286">
          <cell r="A286">
            <v>364958</v>
          </cell>
          <cell r="B286" t="str">
            <v>Urine</v>
          </cell>
          <cell r="D286" t="str">
            <v>4mL BD Vacutainei® CE marked plastic C&amp;S preservative tube with BD Hemogard ™ closure, 13x75mm. Sterile (100/sp, 1000/ca).</v>
          </cell>
          <cell r="E286">
            <v>454486</v>
          </cell>
          <cell r="F286" t="str">
            <v>4ml CCM tube ,13x75, Round Bottom, Yellow Closure (50/rack, 1200/ca)</v>
          </cell>
          <cell r="G286">
            <v>456284</v>
          </cell>
          <cell r="H286" t="str">
            <v>6ml 13 x 100 Urine CCM, Round Base, Yellow Closure (50/rack, 1200/ca)</v>
          </cell>
          <cell r="I286">
            <v>455243</v>
          </cell>
          <cell r="J286" t="str">
            <v>9ml 16 x 100 Urine CCM, Conical Base, Yellow Closure (50/rack, 1200/ca)</v>
          </cell>
        </row>
        <row r="287">
          <cell r="A287">
            <v>364959</v>
          </cell>
          <cell r="B287" t="str">
            <v>Urine</v>
          </cell>
          <cell r="D287" t="str">
            <v>4mL BD Vacutainei® CE marked plastic C&amp;S preservative tube with BD Hemogard™ closure and transfer straw, 13x75mm. Sterile (50/sp,200/ca)</v>
          </cell>
          <cell r="E287">
            <v>453031</v>
          </cell>
          <cell r="F287" t="str">
            <v>Kit with 4ml CCM tube, 13x75, Round Bottom, Yellow Closure  &amp; Urine Transfer Device (1 set/pk; 300 sets/ca)</v>
          </cell>
        </row>
        <row r="288">
          <cell r="A288">
            <v>364962</v>
          </cell>
          <cell r="B288" t="str">
            <v>Urine</v>
          </cell>
          <cell r="D288" t="str">
            <v>16 mm x 100 mm x 10 mL BD Vacutainer® glass collection kit for microbiology urine testing. With Castile soap towetettes, C&amp;S preservative tube and cup (50/ca)</v>
          </cell>
          <cell r="E288" t="str">
            <v>No Direct Match or Alternative</v>
          </cell>
          <cell r="I288" t="str">
            <v>455052 and 724310</v>
          </cell>
          <cell r="J288" t="str">
            <v>10ml CCM tube, 16x100, Round Bottom, Yellow Closure (50/rack, 1200/ca) &amp; 100 ml Urine Cup w/Integrated  Transfer Device (1/bag, 200/ca)</v>
          </cell>
          <cell r="K288" t="str">
            <v>sold seperately/plastic instead of glass/no towelettes</v>
          </cell>
        </row>
        <row r="289">
          <cell r="A289">
            <v>364966</v>
          </cell>
          <cell r="B289" t="str">
            <v>Urine</v>
          </cell>
          <cell r="D289" t="str">
            <v>BD Vacutainer® plastic transfer device for urine testing. With integrated sampling device. Non-sterile (100/sp, 1000/ca)</v>
          </cell>
          <cell r="E289">
            <v>450251</v>
          </cell>
          <cell r="F289" t="str">
            <v>Urine Transfer Device, (50/bag, 600/ca)</v>
          </cell>
        </row>
        <row r="290">
          <cell r="A290">
            <v>364975</v>
          </cell>
          <cell r="B290" t="str">
            <v>Urine</v>
          </cell>
          <cell r="D290" t="str">
            <v>120 mL BD Vacutainer® plastic urine collection cup. With integrated sampling device. Sterile (200/ca)</v>
          </cell>
          <cell r="E290">
            <v>724310</v>
          </cell>
          <cell r="F290" t="str">
            <v>100 ml Urine Cup w/Integrated  Transfer Device (1/bag, 200/ca)</v>
          </cell>
        </row>
        <row r="291">
          <cell r="A291">
            <v>364976</v>
          </cell>
          <cell r="B291" t="str">
            <v>Urine</v>
          </cell>
          <cell r="D291" t="str">
            <v>16 mm x 75 mm x 5 mL BD Vacutainer® glass microbiology tube for urine testing - C&amp;S preservative tube. Sterile (100/sp, 1000/ca).</v>
          </cell>
          <cell r="E291" t="str">
            <v>No Direct Match or Alternative</v>
          </cell>
          <cell r="I291">
            <v>454486</v>
          </cell>
          <cell r="J291" t="str">
            <v>4ml CCM tube, 13x75, Round Bottom, Yellow Closure (50/rack, 1200/ca)</v>
          </cell>
          <cell r="K291" t="str">
            <v>4ml instead of 5ml/all plastic</v>
          </cell>
        </row>
        <row r="292">
          <cell r="A292">
            <v>364979</v>
          </cell>
          <cell r="B292" t="str">
            <v>Urine</v>
          </cell>
          <cell r="D292" t="str">
            <v>16 mm x 100 mm x 10 mL BD Vacutainer® plastic urinalysis tubes for UA chemistry urine testing, evacuated round bottom tube. Sterile (100/sp, 1000/ca).</v>
          </cell>
          <cell r="E292" t="str">
            <v>No Direct Match or Alternative</v>
          </cell>
          <cell r="I292">
            <v>455007</v>
          </cell>
          <cell r="J292" t="str">
            <v>10.5ml Urine tube No Additive, 16x100, Round Bottom, Yellow Closure (50/rack, 1200/ca)</v>
          </cell>
          <cell r="K292" t="str">
            <v>10.5ml tube instead of 10.0ml</v>
          </cell>
        </row>
        <row r="293">
          <cell r="A293">
            <v>364980</v>
          </cell>
          <cell r="B293" t="str">
            <v>Urine</v>
          </cell>
          <cell r="D293" t="str">
            <v>16 x 100 mm x 8 mL BD Vacutainer® evacuated plastic conical bottom tube. Sterile (100/sp,1000/ca).</v>
          </cell>
          <cell r="E293" t="str">
            <v>No Direct Match or Alternative</v>
          </cell>
          <cell r="I293">
            <v>455028</v>
          </cell>
          <cell r="J293" t="str">
            <v>9.5ml Urine Tube No Additive, 16x100, Conical Bottom (50/rack ,1200/ca)</v>
          </cell>
          <cell r="K293" t="str">
            <v>9.5ml tube instead of 8.0ml urine tube</v>
          </cell>
        </row>
        <row r="294">
          <cell r="A294">
            <v>364981</v>
          </cell>
          <cell r="B294" t="str">
            <v>Urine</v>
          </cell>
          <cell r="D294" t="str">
            <v>16 mm x 100 mm x 10 mL BD Vacutainer® plus plastic collection kit for UA chemistry urine testing. With evacuated round bottom tube and cup. Sterile (50/ca)</v>
          </cell>
          <cell r="E294" t="str">
            <v>No Direct Match or Alternative</v>
          </cell>
          <cell r="I294" t="str">
            <v>455007 and 724310</v>
          </cell>
          <cell r="J294" t="str">
            <v>10.5ml Urine tube No Additive, 16x100, Round Bottom, Yellow Closure (50/rack, 1200/ca) &amp; 100 ml Urine Cup w/Integrated  Transfer Device (1/bag, 200/ca)</v>
          </cell>
          <cell r="K294" t="str">
            <v>sold seperately/10.5ml urine tube instead of 10.0ml</v>
          </cell>
        </row>
        <row r="295">
          <cell r="A295">
            <v>364988</v>
          </cell>
          <cell r="B295" t="str">
            <v>Urine</v>
          </cell>
          <cell r="D295" t="str">
            <v>16 mm x 75 mm x 5 mL (M) and 16 mm x 100 mm x 10 mL (C) BD Vacutainer® plastic/glass kit for microbiology and UA chemistry urine testing. With Castile soap towetettes, C&amp;S preservative tube, evacuated round bottom tube and cup. Sterile (50/ca).</v>
          </cell>
          <cell r="E295" t="str">
            <v>No Direct Match or Alternative</v>
          </cell>
          <cell r="I295" t="str">
            <v>454486, 455007 and 724310</v>
          </cell>
          <cell r="J295" t="str">
            <v>[4ml CCM tube, 13x75, Round Bottom, Yellow Closure (50/rack, 1200/ca)], [10.5ml Urine tube No Additive, 16x100, Round Bottom, Yellow Closure (50/rack, 1200/ca)] &amp; 100 ml Urine Cup w/Integrated  Transfer Device (1/bag, 200/ca)</v>
          </cell>
          <cell r="K295" t="str">
            <v>sold seperately-all plastic /10.5ml urine tube instead of 10.0ml</v>
          </cell>
        </row>
        <row r="296">
          <cell r="A296">
            <v>364989</v>
          </cell>
          <cell r="B296" t="str">
            <v>Urine</v>
          </cell>
          <cell r="D296" t="str">
            <v>16 mm x 100 mm x 8 mL BD Vacutainer® plus plastic collection kit for UA chemistry urine testing. With evacuated conical bottom tube, urinalysis preserative and cup. Sterile (50/ca)</v>
          </cell>
          <cell r="E296" t="str">
            <v>No Direct Match or Alternative</v>
          </cell>
          <cell r="I296" t="str">
            <v>455028  and 724310</v>
          </cell>
          <cell r="J296" t="str">
            <v>9.5ml Urine Tube No Additive, Conical Bottom, Yellow Closure (50/rack, 1200/ca) &amp; 100 ml Urine Cup w/Integrated  Transfer Device (1/bag, 200/ca)</v>
          </cell>
          <cell r="K296" t="str">
            <v>9.5 ml instead of 8.0ml/ all sold seperately</v>
          </cell>
        </row>
        <row r="297">
          <cell r="A297">
            <v>364990</v>
          </cell>
          <cell r="B297" t="str">
            <v>Urine</v>
          </cell>
          <cell r="D297" t="str">
            <v>16 mm x 100 mm x 10 mL BD Vacutainer® plus plastic transport kit for UA chemistry urine testing. With evacuated round bottom tube and transfer device. Sterile (50/sp, 200/ca).</v>
          </cell>
          <cell r="E297" t="str">
            <v>No Direct Match or Alternative</v>
          </cell>
          <cell r="I297" t="str">
            <v>455007 and 450251</v>
          </cell>
          <cell r="J297" t="str">
            <v>10.5ml Urine tube No Additive, 16x100, Round Bottom, Yellow Closure (50/rack, 1200/ca) &amp; Urine Transfer Device, (50/bag, 600/ca)</v>
          </cell>
          <cell r="K297" t="str">
            <v>sold seperately/10.5ml urine tube instead of 10.0ml</v>
          </cell>
        </row>
        <row r="298">
          <cell r="A298">
            <v>364991</v>
          </cell>
          <cell r="B298" t="str">
            <v>Urine</v>
          </cell>
          <cell r="D298" t="str">
            <v xml:space="preserve">16 mm x 100 mm x 8 mL BD Vacutainer® plus plastic transport kit for UA chemistry urine testing. With evacuated conical bottom tube and transfer device. Sterite (50/sp, 200/ca)
</v>
          </cell>
          <cell r="E298" t="str">
            <v>No Direct Match or Alternative</v>
          </cell>
          <cell r="I298" t="str">
            <v>455028 and 450251</v>
          </cell>
          <cell r="J298" t="str">
            <v>9.5ml Urine Tube No Additive, 16x100, Conical Bottom (50/rack ,1200/ca) &amp; Urine Transfer Device, (50/bag, 600/ca)</v>
          </cell>
          <cell r="K298" t="str">
            <v>sold seperately/9.5ml instead of 8.0ml urine tube</v>
          </cell>
        </row>
        <row r="299">
          <cell r="A299">
            <v>364992</v>
          </cell>
          <cell r="B299" t="str">
            <v>Urine</v>
          </cell>
          <cell r="D299" t="str">
            <v>16 x 100 mm x 8 mL BD Vacutainer® conical plastic UA preservative tube. Cherry red /Yellow stopper. Sterile, bulk (100/sp, 1000/ca)</v>
          </cell>
          <cell r="E299" t="str">
            <v>No Direct Match or Alternative</v>
          </cell>
          <cell r="G299">
            <v>455028</v>
          </cell>
          <cell r="H299" t="str">
            <v xml:space="preserve">9.5ml  No Preservative Urine Tube, 16x100, Conical Bottom, Yellow Closure (50/rack, 1200/ca) </v>
          </cell>
          <cell r="K299" t="str">
            <v>9.5ml tube instead of 8.0ml urine tube &amp; no preservative</v>
          </cell>
        </row>
        <row r="300">
          <cell r="A300">
            <v>364999</v>
          </cell>
          <cell r="B300" t="str">
            <v>Urine</v>
          </cell>
          <cell r="D300" t="str">
            <v xml:space="preserve">BD Vacutainer® plastic 24 hour collection container. With screw cap and integral transfer device. Non-Sterile. Sold only in Brazil (40/ca)
</v>
          </cell>
          <cell r="E300" t="str">
            <v>No Product Available</v>
          </cell>
        </row>
        <row r="301">
          <cell r="A301">
            <v>366404</v>
          </cell>
          <cell r="B301" t="str">
            <v>Tube</v>
          </cell>
          <cell r="C301" t="str">
            <v>Special</v>
          </cell>
          <cell r="D301" t="str">
            <v xml:space="preserve">10.25 x 82 mm x 3.32 mL BD Vacutainer® glass whole blood tube. Yellow conventional closure. Paper label. Additive: Sodium polyanethol sulfonate, 0.68 mL of 0.35% solution (100/sp, 1000/ca) </v>
          </cell>
          <cell r="E301" t="str">
            <v>No Product Available</v>
          </cell>
        </row>
        <row r="302">
          <cell r="A302">
            <v>364606</v>
          </cell>
          <cell r="B302" t="str">
            <v>Tube</v>
          </cell>
          <cell r="C302" t="str">
            <v>Special</v>
          </cell>
          <cell r="D302" t="str">
            <v xml:space="preserve">16 x 100 mm x 8.5 mL BD Vacutainer® glass whole blood tube. Yellow conventional closure. Paper label. Additive: ACD Solution A of trisodium citrate, 22.0g / L; citric acid, 8.0 g / L; and dextrose 24.5 g / L, 1.5mL. (100/sp, 1000/ca) </v>
          </cell>
          <cell r="E302" t="str">
            <v>No Product Available</v>
          </cell>
        </row>
        <row r="303">
          <cell r="A303">
            <v>364816</v>
          </cell>
          <cell r="B303" t="str">
            <v>Tube</v>
          </cell>
          <cell r="C303" t="str">
            <v>Special</v>
          </cell>
          <cell r="D303" t="str">
            <v xml:space="preserve">13 x 100 mm x 6.0 mL BD Vacutainer® glass whole blood tube. Yellow conventional closure. Paper label. Additive: ACD Solution B of trisodium citrate, 13.2g / L; citric acid, 4.8 g / L; and dextrose 14.7 g / L, 1.0 mL. (100/sp, 1000/ca) </v>
          </cell>
          <cell r="E303" t="str">
            <v>No Product Available</v>
          </cell>
        </row>
        <row r="304">
          <cell r="A304">
            <v>364960</v>
          </cell>
          <cell r="B304" t="str">
            <v>Tube</v>
          </cell>
          <cell r="C304" t="str">
            <v>Special</v>
          </cell>
          <cell r="D304" t="str">
            <v xml:space="preserve">16 x 100 mm x 8.3 mL BD Vacutainer® glass whole blood tube. Yellow conventional closure. See thru label. Additive: Sodium polyanethol sulfonate 0.35% in 0.85% sodium chloride, 1.7mL. (100/sp, 1000/ca) </v>
          </cell>
          <cell r="E304" t="str">
            <v>No Product Available</v>
          </cell>
        </row>
        <row r="305">
          <cell r="A305">
            <v>368774</v>
          </cell>
          <cell r="B305" t="str">
            <v>Tube</v>
          </cell>
          <cell r="C305" t="str">
            <v>Serum</v>
          </cell>
          <cell r="D305" t="str">
            <v xml:space="preserve">BD Vacutainer Rapid Serum Tube with Hemogard Closure (100/sp. 1000/ca) TUBE BD VACUTAINER RST 13X100 5.0ML (100/sp, 1000/ca) </v>
          </cell>
          <cell r="E305" t="str">
            <v>No Product Available</v>
          </cell>
        </row>
        <row r="306">
          <cell r="A306">
            <v>366401</v>
          </cell>
          <cell r="B306" t="str">
            <v>Tube</v>
          </cell>
          <cell r="C306" t="str">
            <v>Special</v>
          </cell>
          <cell r="D306" t="str">
            <v xml:space="preserve">16 x 100 mm x 10.0 mL and 13 x 100 mm x 7.0 mL BD Vacutainer® sterile glass tubes. Peel-apart pouch. Red and Lavender conventional closures. Paper label. Additive: Tube 1, silicone coated. Tube 2, K3EDTA (25/sp, 100/ca) </v>
          </cell>
          <cell r="E306" t="str">
            <v>No Product Available</v>
          </cell>
        </row>
        <row r="307">
          <cell r="A307">
            <v>367755</v>
          </cell>
          <cell r="B307" t="str">
            <v>Tube</v>
          </cell>
          <cell r="C307" t="str">
            <v>Special</v>
          </cell>
          <cell r="D307" t="str">
            <v>BD Glass Tube, Hemogard Closure, 13 x 100mm, 7.0mL, Orange, Paper Label, Thrombin 2.0 NIH Units, 100/bx, 10 bx/cs</v>
          </cell>
          <cell r="E307" t="str">
            <v>No Product Available</v>
          </cell>
        </row>
        <row r="308">
          <cell r="A308">
            <v>367872</v>
          </cell>
          <cell r="B308" t="str">
            <v>Tube</v>
          </cell>
          <cell r="C308" t="str">
            <v>Plasma</v>
          </cell>
          <cell r="D308" t="str">
            <v>BD Plasma Tube,  13 x 75 mm  4.0ml, Green Hemogard Closure, See Thru Label, 60 USP Units of Sodium Heparin (spray-coated) (100/pack, 1000/case)</v>
          </cell>
          <cell r="E308" t="str">
            <v>No Direct Match</v>
          </cell>
          <cell r="G308">
            <v>454030</v>
          </cell>
          <cell r="H308" t="str">
            <v>13 x 75mm x 4ml NH Sodium Heparin. Green cap w/black ring. (50/pk, 1200/cs)</v>
          </cell>
          <cell r="K308" t="str">
            <v>Label is not See Thru</v>
          </cell>
        </row>
        <row r="309">
          <cell r="A309">
            <v>305110</v>
          </cell>
          <cell r="B309" t="str">
            <v>Needle</v>
          </cell>
          <cell r="D309" t="str">
            <v>26 G x 3/8 in. BD™ general use sterile hypodermic needle. Regular wall, Intradermal bevel. (100/sp, 1000/ca)</v>
          </cell>
          <cell r="E309" t="str">
            <v>No Product Available</v>
          </cell>
        </row>
        <row r="310">
          <cell r="A310">
            <v>309597</v>
          </cell>
          <cell r="B310" t="str">
            <v>Needle</v>
          </cell>
          <cell r="D310" t="str">
            <v>1 mL BD™ slip-tip syringe with 26 G x 5/8 in. BD PrecisionGlide™ subcutaneous needle, regular bevel, regular wall. Detachable needle. (100/sp, 800/ca)</v>
          </cell>
          <cell r="E310" t="str">
            <v>No Product Available</v>
          </cell>
        </row>
        <row r="311">
          <cell r="A311">
            <v>368493</v>
          </cell>
          <cell r="B311" t="str">
            <v>Tube</v>
          </cell>
          <cell r="C311" t="str">
            <v>Serum</v>
          </cell>
          <cell r="D311" t="str">
            <v>2ml BD Vacutainer® Plastic Serum tube with Red BD Hemogard™ closure (100 box /1000 case)</v>
          </cell>
          <cell r="E311">
            <v>454236</v>
          </cell>
          <cell r="F311" t="str">
            <v>13 x 75mm x 2ml Z Serum Clot Activator.  Red cap w/white ring.  (50/pk, 1200/cs)</v>
          </cell>
        </row>
        <row r="312">
          <cell r="A312">
            <v>368495</v>
          </cell>
          <cell r="B312" t="str">
            <v>Tube</v>
          </cell>
          <cell r="C312" t="str">
            <v>Plasma</v>
          </cell>
          <cell r="D312" t="str">
            <v>2ml BD Vacutainer® Plastic Lithium Heparin tube with Green BD Hemogard™ Closure (100 box /1000 case)</v>
          </cell>
          <cell r="E312">
            <v>454237</v>
          </cell>
          <cell r="F312" t="str">
            <v>13 x 75mm x 2ml LH Lithium Heparin. Green cap w/white ring. (50/pk, 1200/cs)</v>
          </cell>
        </row>
        <row r="313">
          <cell r="A313">
            <v>363093</v>
          </cell>
          <cell r="B313" t="str">
            <v>Tube</v>
          </cell>
          <cell r="C313" t="str">
            <v>Coag</v>
          </cell>
          <cell r="D313" t="str">
            <v>2ml BD Vacutainer® Plus Citrate tube with Light Blue BD Hemogard™ Closure (100 box /1000 case)</v>
          </cell>
          <cell r="E313">
            <v>454322</v>
          </cell>
          <cell r="F313" t="str">
            <v>13 x 75mm x 2ml 9NC Coagulation Sodium Citrate 3.2% (0.109mol/L). Blue Top w/white ring.  (50/pk, 1200/cs)</v>
          </cell>
        </row>
        <row r="314">
          <cell r="A314">
            <v>305917</v>
          </cell>
          <cell r="B314" t="str">
            <v>Needle</v>
          </cell>
          <cell r="D314" t="str">
            <v>BD Needle, 21 G x 1½" BD SafetyGlide, 50/bx, 10 bx/cs</v>
          </cell>
          <cell r="E314" t="str">
            <v>No Product Available</v>
          </cell>
        </row>
        <row r="315">
          <cell r="A315">
            <v>305167</v>
          </cell>
          <cell r="B315" t="str">
            <v>Needle</v>
          </cell>
          <cell r="D315" t="str">
            <v>Syringe Needles, Single Use, 21 GA 1-1/2 IN 1000/CS</v>
          </cell>
          <cell r="E315" t="str">
            <v>No Product Available</v>
          </cell>
        </row>
        <row r="316">
          <cell r="A316">
            <v>305916</v>
          </cell>
          <cell r="B316" t="str">
            <v>Needle</v>
          </cell>
          <cell r="D316" t="str">
            <v>BD Needle, 25 G x 1" BD SafetyGlide, 50/bx, 10 bx/cs</v>
          </cell>
          <cell r="E316" t="str">
            <v>No Product Available</v>
          </cell>
        </row>
        <row r="317">
          <cell r="A317">
            <v>305770</v>
          </cell>
          <cell r="B317" t="str">
            <v>Needle</v>
          </cell>
          <cell r="D317" t="str">
            <v>Needle, SmartSlip Technology, 27G x ½", For Luer Slip Syringes Only, 100/bx, 12 bx/cs</v>
          </cell>
          <cell r="E317" t="str">
            <v>No Product Available</v>
          </cell>
        </row>
        <row r="318">
          <cell r="A318">
            <v>305833</v>
          </cell>
          <cell r="B318" t="str">
            <v>Needle</v>
          </cell>
          <cell r="D318" t="str">
            <v>8G x 1 1/2 in. BD Integra™ blunt filter needle (50/sp, 500/ca)</v>
          </cell>
          <cell r="E318" t="str">
            <v>No Product Available</v>
          </cell>
        </row>
        <row r="319">
          <cell r="A319">
            <v>381147</v>
          </cell>
          <cell r="B319" t="str">
            <v>Needle</v>
          </cell>
          <cell r="D319" t="str">
            <v>18 G x 1.88 in. BD Angiocath™ peripheral venous catheter (1.3 mm x 48 mm) made of FEP polymer. (50/sp, 200/ca)</v>
          </cell>
          <cell r="E319" t="str">
            <v>No Product Available</v>
          </cell>
        </row>
        <row r="320">
          <cell r="A320">
            <v>381423</v>
          </cell>
          <cell r="B320" t="str">
            <v>Needle</v>
          </cell>
          <cell r="D320" t="str">
            <v>22 G x 1.00 in. BD Insyte™ Autoguard™ shielded IV catheter (0.9 mm x 25 mm) made of BD Vialon™ biomaterial. Has notched needle.</v>
          </cell>
          <cell r="E320" t="str">
            <v>No Product Available</v>
          </cell>
        </row>
        <row r="321">
          <cell r="A321">
            <v>381167</v>
          </cell>
          <cell r="B321" t="str">
            <v>Needle</v>
          </cell>
          <cell r="D321" t="str">
            <v>14 G x 1.88 in. BD Angiocath™ peripheral venous catheter (2.1 mm x 48 mm) made of FEP polymer.</v>
          </cell>
          <cell r="E321" t="str">
            <v>No Product Available</v>
          </cell>
        </row>
        <row r="322">
          <cell r="A322">
            <v>368036</v>
          </cell>
          <cell r="B322" t="str">
            <v>Tube</v>
          </cell>
          <cell r="D322" t="str">
            <v>13 x 75 mm x 3.0 mL BD Vacutainer® BD.id™ bar-coded plastic plasma tube. Lt. green BD Hemogard™ closure. Additive: Polymer gel and lithium heparin. (100/sp, 1000/ca)</v>
          </cell>
          <cell r="G322" t="str">
            <v>454247P</v>
          </cell>
          <cell r="H322" t="str">
            <v>13 x 75mm x 3ml LH Lithium Heparin w/Gel Separator. Green cap w/yellow ring. (50/pk, 1200/cs)</v>
          </cell>
        </row>
        <row r="323">
          <cell r="A323">
            <v>367363</v>
          </cell>
          <cell r="B323" t="str">
            <v>Needle</v>
          </cell>
          <cell r="D323" t="str">
            <v>BD VACUTAINER® ULTRATOUCH™ PUSH BUTTON BLOOD COLLECTION SET, 25g x .75" needle with 12" tubing and luer adapter</v>
          </cell>
          <cell r="E323">
            <v>24111</v>
          </cell>
          <cell r="F323" t="str">
            <v>Blood Collection Set, with Luer Adapter, Safety, VanishPoint® 25G x 3/4 IN w/ 12 IN tubing color code orange</v>
          </cell>
          <cell r="G323">
            <v>450099</v>
          </cell>
          <cell r="H323" t="str">
            <v>25G x .75 in needle x 12" Tubing - Safety Blood Collect Set w/Luer Adapter, Orange Wings (50/box, 1000/cs)</v>
          </cell>
        </row>
        <row r="324">
          <cell r="A324">
            <v>367391</v>
          </cell>
          <cell r="B324" t="str">
            <v>Needle</v>
          </cell>
          <cell r="D324" t="str">
            <v>BD VACUTAINER® ULTRATOUCH™ PUSH BUTTON BLOOD COLLECTION SET, 25g x .75" needle with 7" tubing and luer adapte</v>
          </cell>
          <cell r="E324">
            <v>24011</v>
          </cell>
          <cell r="F324" t="str">
            <v>Blood Collection Set, with Luer Adapter, Safety, VanishPoint® 25G x 3/4 IN w/ 7 IN tubing, color code orange</v>
          </cell>
          <cell r="G324">
            <v>450090</v>
          </cell>
          <cell r="H324" t="str">
            <v>25G x .75 in needle x 12" Tubing - Safety Blood Collect Set w/Luer Adapter, Orange Wings (50/box, 1000/cs)</v>
          </cell>
          <cell r="K324" t="str">
            <v>450090: Tubing is 12" instead of 7"</v>
          </cell>
        </row>
        <row r="325">
          <cell r="A325">
            <v>367364</v>
          </cell>
          <cell r="B325" t="str">
            <v>Needle</v>
          </cell>
          <cell r="D325" t="str">
            <v>BD VACUTAINER® ULTRATOUCH™ PUSH BUTTON BLOOD COLLECTION SET, 23g x .75" needle with 12" tubing and luer adapte</v>
          </cell>
          <cell r="E325">
            <v>24121</v>
          </cell>
          <cell r="F325" t="str">
            <v>Blood Collection Set, with Luer Adapter, Safety, VanishPoint® 23G x 3/4 IN w/ 12 IN tubing color code blue</v>
          </cell>
          <cell r="G325">
            <v>450096</v>
          </cell>
          <cell r="H325" t="str">
            <v>23G x .75 in needle x 12" Tubing - Safety Blood Collect Set w/Luer Adapter, Blue Wings (50/box, 1000/cs)</v>
          </cell>
        </row>
        <row r="326">
          <cell r="A326">
            <v>367392</v>
          </cell>
          <cell r="B326" t="str">
            <v>Needle</v>
          </cell>
          <cell r="D326" t="str">
            <v>BD VACUTAINER® ULTRATOUCH™ PUSH BUTTON BLOOD COLLECTION SET, 23g x .75" needle with 7" tubing and luer adapter</v>
          </cell>
          <cell r="E326">
            <v>24021</v>
          </cell>
          <cell r="F326" t="str">
            <v>Blood Collection Set, with Luer Adapter, Safety, VanishPoint® 23G x 3/4 IN w/ 7 IN tubing, color code blue</v>
          </cell>
          <cell r="G326">
            <v>450082</v>
          </cell>
          <cell r="H326" t="str">
            <v>23G x .75 in needle x 7.5" Tubing - Safety Blood Collect Set w/Luer Adapter, Blue Wings (50/box, 1000/cs)</v>
          </cell>
        </row>
        <row r="327">
          <cell r="A327">
            <v>367365</v>
          </cell>
          <cell r="B327" t="str">
            <v>Needle</v>
          </cell>
          <cell r="D327" t="str">
            <v>BD VACUTAINER® ULTRATOUCH™ PUSH BUTTON BLOOD COLLECTION SET, 21g x .75" needle with 12" tubing and luer adapter</v>
          </cell>
          <cell r="E327">
            <v>24131</v>
          </cell>
          <cell r="F327" t="str">
            <v>Blood Collection Set, with Luer Adapter, Safety, VanishPoint® 21G x 3/4 IN w/ 12 IN tubing, color code green</v>
          </cell>
          <cell r="G327">
            <v>450095</v>
          </cell>
          <cell r="H327" t="str">
            <v>21G x .75 in needle x 12" Tubing - Safety Blood Collect Set w/Luer Adapter, Green Wings (50/box, 1000/cs)</v>
          </cell>
        </row>
        <row r="328">
          <cell r="A328">
            <v>367393</v>
          </cell>
          <cell r="B328" t="str">
            <v>Needle</v>
          </cell>
          <cell r="D328" t="str">
            <v>BD VACUTAINER® ULTRATOUCH™ PUSH BUTTON BLOOD COLLECTION SET, 21g x .75" needle with 7" tubing and luer adapter</v>
          </cell>
          <cell r="E328">
            <v>24031</v>
          </cell>
          <cell r="F328" t="str">
            <v>Blood Collection Set, with Luer Adapter, Safety, VanishPoint® 21G x 3/4 IN w/ 7 IN tubing color code green</v>
          </cell>
          <cell r="G328">
            <v>450081</v>
          </cell>
          <cell r="H328" t="str">
            <v>21G x .75 in needle x 7.5" Tubing - Safety Blood Collect Set w/Luer Adapter, Green Wings (50/box, 1000/cs)</v>
          </cell>
        </row>
      </sheetData>
      <sheetData sheetId="7"/>
      <sheetData sheetId="8">
        <row r="1">
          <cell r="A1" t="str">
            <v>Kendall #</v>
          </cell>
          <cell r="B1" t="str">
            <v xml:space="preserve">Description </v>
          </cell>
          <cell r="C1" t="str">
            <v>No Match</v>
          </cell>
          <cell r="D1" t="str">
            <v>Comment</v>
          </cell>
          <cell r="E1" t="str">
            <v>Alternative</v>
          </cell>
          <cell r="F1" t="str">
            <v>Comment</v>
          </cell>
          <cell r="G1" t="str">
            <v>Difference</v>
          </cell>
        </row>
        <row r="2">
          <cell r="A2">
            <v>8881301116</v>
          </cell>
          <cell r="B2" t="str">
            <v>2ml Red top no add 10.25x50 silicone coated</v>
          </cell>
          <cell r="C2" t="str">
            <v>No Exact Match</v>
          </cell>
          <cell r="E2">
            <v>454241</v>
          </cell>
          <cell r="F2" t="str">
            <v>3ml White top 13x75</v>
          </cell>
        </row>
        <row r="3">
          <cell r="A3">
            <v>8881301215</v>
          </cell>
          <cell r="B3" t="str">
            <v>3ml Red top no add 10.25x64 silicone coated</v>
          </cell>
          <cell r="C3">
            <v>454241</v>
          </cell>
          <cell r="D3" t="str">
            <v>3ml White top 13x75</v>
          </cell>
        </row>
        <row r="4">
          <cell r="A4">
            <v>8881301314</v>
          </cell>
          <cell r="B4" t="str">
            <v>4ml Red top no add 10.25x82 silicone coated</v>
          </cell>
          <cell r="C4" t="str">
            <v>No Exact Match</v>
          </cell>
          <cell r="E4">
            <v>454241</v>
          </cell>
          <cell r="F4" t="str">
            <v>3ml White top 13x75</v>
          </cell>
        </row>
        <row r="5">
          <cell r="A5">
            <v>8881301413</v>
          </cell>
          <cell r="B5" t="str">
            <v>5ml Red top no add 13x75 silicone coated</v>
          </cell>
          <cell r="C5" t="str">
            <v>No Exact Match</v>
          </cell>
          <cell r="E5" t="str">
            <v>454204 or 456089</v>
          </cell>
          <cell r="F5" t="str">
            <v>6ml Red top 13x75 or 13x100</v>
          </cell>
        </row>
        <row r="6">
          <cell r="A6">
            <v>8881301512</v>
          </cell>
          <cell r="B6" t="str">
            <v>7ml Red top no add 13x100 silicone coated</v>
          </cell>
          <cell r="C6">
            <v>456085</v>
          </cell>
          <cell r="D6" t="str">
            <v>6ml White top no add 13x100</v>
          </cell>
        </row>
        <row r="7">
          <cell r="A7">
            <v>8881301611</v>
          </cell>
          <cell r="B7" t="str">
            <v>7ml Red top no add 16x75 silicone coated</v>
          </cell>
          <cell r="C7" t="str">
            <v>No Exact Match</v>
          </cell>
          <cell r="E7">
            <v>456089</v>
          </cell>
          <cell r="F7" t="str">
            <v>6ml Red top 13x100</v>
          </cell>
        </row>
        <row r="8">
          <cell r="A8">
            <v>8881301710</v>
          </cell>
          <cell r="B8" t="str">
            <v>10ml Red top no add 16x100 silicone coated</v>
          </cell>
          <cell r="C8">
            <v>455092</v>
          </cell>
          <cell r="D8" t="str">
            <v>6ml 13x100</v>
          </cell>
        </row>
        <row r="9">
          <cell r="A9">
            <v>8881301819</v>
          </cell>
          <cell r="B9" t="str">
            <v>15ml Red top no add 16x125 silicone coated</v>
          </cell>
          <cell r="C9" t="str">
            <v>No Match</v>
          </cell>
        </row>
        <row r="10">
          <cell r="A10">
            <v>8881301421</v>
          </cell>
          <cell r="B10" t="str">
            <v>5ml Red top no add clear label 13x75 silicone coated</v>
          </cell>
          <cell r="C10" t="str">
            <v>No Match</v>
          </cell>
        </row>
        <row r="11">
          <cell r="A11">
            <v>8881301520</v>
          </cell>
          <cell r="B11" t="str">
            <v>7ml Red top no add clear label 13x100 silicone coated</v>
          </cell>
          <cell r="C11" t="str">
            <v>No Match</v>
          </cell>
        </row>
        <row r="12">
          <cell r="A12">
            <v>8881301728</v>
          </cell>
          <cell r="B12" t="str">
            <v>10ml Red top no add clear label 16x100 silicone coated</v>
          </cell>
          <cell r="C12">
            <v>455009</v>
          </cell>
        </row>
        <row r="13">
          <cell r="A13">
            <v>8881302411</v>
          </cell>
          <cell r="B13" t="str">
            <v>5ml Red top no add 13x75 non-silicone coated</v>
          </cell>
          <cell r="C13" t="str">
            <v>No Exact Match</v>
          </cell>
          <cell r="E13" t="str">
            <v>454204 or 456089</v>
          </cell>
          <cell r="F13" t="str">
            <v>6ml Red top 13x75 or 13x100</v>
          </cell>
        </row>
        <row r="14">
          <cell r="A14">
            <v>8881302510</v>
          </cell>
          <cell r="B14" t="str">
            <v>7ml Red top no add 13x100 non-silicone coated</v>
          </cell>
          <cell r="C14">
            <v>456089</v>
          </cell>
          <cell r="D14" t="str">
            <v>6ml 13x100</v>
          </cell>
        </row>
        <row r="15">
          <cell r="A15">
            <v>8881302718</v>
          </cell>
          <cell r="B15" t="str">
            <v>10ml Red top no add 16x100 non-silicone coated</v>
          </cell>
          <cell r="C15">
            <v>455092</v>
          </cell>
          <cell r="D15" t="str">
            <v>9ml 16x100</v>
          </cell>
        </row>
        <row r="16">
          <cell r="A16">
            <v>8881304722</v>
          </cell>
          <cell r="B16" t="str">
            <v>10ml Pink top no add 16x100 non-silicone coated</v>
          </cell>
          <cell r="C16" t="str">
            <v>No Exact Match</v>
          </cell>
          <cell r="E16" t="str">
            <v>455092 or 455009</v>
          </cell>
          <cell r="F16" t="str">
            <v>9ml 16x100</v>
          </cell>
        </row>
        <row r="17">
          <cell r="A17">
            <v>8881340288</v>
          </cell>
          <cell r="B17" t="str">
            <v>2.7ml Blue top 3.2% 10.25x64</v>
          </cell>
          <cell r="C17">
            <v>454334</v>
          </cell>
          <cell r="D17" t="str">
            <v>2.7ml Blue top 3.2% 13x75</v>
          </cell>
        </row>
        <row r="18">
          <cell r="A18">
            <v>8881340486</v>
          </cell>
          <cell r="B18" t="str">
            <v>4.5ml Blue top 3.2% 13x75</v>
          </cell>
          <cell r="C18" t="str">
            <v>No Exact Match</v>
          </cell>
          <cell r="E18">
            <v>454332</v>
          </cell>
          <cell r="F18" t="str">
            <v>3.15ml Blue top 3.2% 13x75</v>
          </cell>
        </row>
        <row r="19">
          <cell r="A19">
            <v>8881340585</v>
          </cell>
          <cell r="B19" t="str">
            <v>4.5ml Blue top 3.2% 13x100</v>
          </cell>
          <cell r="C19" t="str">
            <v>No Exact Match</v>
          </cell>
          <cell r="E19">
            <v>454332</v>
          </cell>
          <cell r="F19" t="str">
            <v>3.15ml Blue top 3.2% 13x75</v>
          </cell>
        </row>
        <row r="20">
          <cell r="A20">
            <v>8881340312</v>
          </cell>
          <cell r="B20" t="str">
            <v>1.8ml Blue top 3.8% 10.25x50</v>
          </cell>
          <cell r="C20">
            <v>454382</v>
          </cell>
          <cell r="D20" t="str">
            <v>1.8ml Blue top 3.8% 13x75</v>
          </cell>
        </row>
        <row r="21">
          <cell r="A21">
            <v>8881340270</v>
          </cell>
          <cell r="B21" t="str">
            <v>2.7ml Blue top 3.8% 10.25x64</v>
          </cell>
          <cell r="C21">
            <v>454393</v>
          </cell>
          <cell r="D21" t="str">
            <v>2.7ml Blue top 3.8% 13x75</v>
          </cell>
        </row>
        <row r="22">
          <cell r="A22">
            <v>8881340478</v>
          </cell>
          <cell r="B22" t="str">
            <v>4.5ml Blue top 3.8% 13x75</v>
          </cell>
          <cell r="C22" t="str">
            <v>No Exact Match</v>
          </cell>
          <cell r="E22">
            <v>454392</v>
          </cell>
          <cell r="F22" t="str">
            <v>3.15ml Blue top 3.8% 13x75</v>
          </cell>
        </row>
        <row r="23">
          <cell r="A23">
            <v>8881340577</v>
          </cell>
          <cell r="B23" t="str">
            <v>4.5ml Blue top 3.8% 13x100</v>
          </cell>
          <cell r="C23" t="str">
            <v>No Exact Match</v>
          </cell>
          <cell r="E23">
            <v>454392</v>
          </cell>
          <cell r="F23" t="str">
            <v>3.15ml Blue top 3.8% 13x75</v>
          </cell>
        </row>
        <row r="24">
          <cell r="A24">
            <v>8881342573</v>
          </cell>
          <cell r="B24" t="str">
            <v>4ml Black top 3.8% 13x100</v>
          </cell>
          <cell r="C24">
            <v>729090</v>
          </cell>
          <cell r="D24" t="str">
            <v>3.6ml Black top citrate used with ESR rack &amp; timer</v>
          </cell>
        </row>
        <row r="25">
          <cell r="A25">
            <v>8881342565</v>
          </cell>
          <cell r="B25" t="str">
            <v>4ml Black top 3.8% 13x75</v>
          </cell>
          <cell r="C25">
            <v>729090</v>
          </cell>
          <cell r="D25" t="str">
            <v>3.6ml Black top citrate used with ESR rack &amp; timer</v>
          </cell>
        </row>
        <row r="26">
          <cell r="A26">
            <v>8881310240</v>
          </cell>
          <cell r="B26" t="str">
            <v>3ml Lav top K2 10.25x64</v>
          </cell>
          <cell r="C26">
            <v>454246</v>
          </cell>
          <cell r="D26" t="str">
            <v>3ml Lav top K2 13x75</v>
          </cell>
        </row>
        <row r="27">
          <cell r="A27">
            <v>8881310448</v>
          </cell>
          <cell r="B27" t="str">
            <v>5ml Lav top K2 13x75</v>
          </cell>
          <cell r="C27" t="str">
            <v>No Exact Match</v>
          </cell>
          <cell r="E27">
            <v>454209</v>
          </cell>
          <cell r="F27" t="str">
            <v>4ml Lav top K2 13x75</v>
          </cell>
        </row>
        <row r="28">
          <cell r="A28">
            <v>8881310547</v>
          </cell>
          <cell r="B28" t="str">
            <v>7ml Lav top K2 13x100</v>
          </cell>
          <cell r="C28" t="str">
            <v>No Exact Match</v>
          </cell>
          <cell r="E28">
            <v>456002</v>
          </cell>
          <cell r="F28" t="str">
            <v>6ml Lav top K2 13x100</v>
          </cell>
        </row>
        <row r="29">
          <cell r="A29">
            <v>8881310646</v>
          </cell>
          <cell r="B29" t="str">
            <v>7ml Lav top K2 16x75</v>
          </cell>
          <cell r="C29" t="str">
            <v>No Exact Match</v>
          </cell>
          <cell r="E29">
            <v>456002</v>
          </cell>
          <cell r="F29" t="str">
            <v>6ml Lav top K2 13x100</v>
          </cell>
        </row>
        <row r="30">
          <cell r="A30">
            <v>8881310745</v>
          </cell>
          <cell r="B30" t="str">
            <v>10ml Lav top K2 16x100</v>
          </cell>
          <cell r="C30" t="str">
            <v>No Exact Match</v>
          </cell>
          <cell r="E30">
            <v>455036</v>
          </cell>
          <cell r="F30" t="str">
            <v>9ml  K3 EDTA 16x100</v>
          </cell>
        </row>
        <row r="31">
          <cell r="A31">
            <v>8881311149</v>
          </cell>
          <cell r="B31" t="str">
            <v>2ml Lav top K3 10.25x50</v>
          </cell>
          <cell r="C31">
            <v>454222</v>
          </cell>
          <cell r="D31" t="str">
            <v>2ml Lav top K3 13x75</v>
          </cell>
        </row>
        <row r="32">
          <cell r="A32">
            <v>8881311248</v>
          </cell>
          <cell r="B32" t="str">
            <v>3ml Lav top K3 10.25x64</v>
          </cell>
          <cell r="C32">
            <v>454217</v>
          </cell>
          <cell r="D32" t="str">
            <v>3ml Lav top K3 13x75</v>
          </cell>
        </row>
        <row r="33">
          <cell r="A33">
            <v>8881311347</v>
          </cell>
          <cell r="B33" t="str">
            <v>4ml Lav top K3 10.25x82</v>
          </cell>
          <cell r="C33">
            <v>454021</v>
          </cell>
          <cell r="D33" t="str">
            <v>4ml Lav top K3 13x75</v>
          </cell>
        </row>
        <row r="34">
          <cell r="A34">
            <v>8881314440</v>
          </cell>
          <cell r="B34" t="str">
            <v>3ml Lav top K3 13x75</v>
          </cell>
          <cell r="C34">
            <v>454217</v>
          </cell>
          <cell r="D34" t="str">
            <v>3ml Lav top K3 13x75</v>
          </cell>
        </row>
        <row r="35">
          <cell r="A35">
            <v>8881311446</v>
          </cell>
          <cell r="B35" t="str">
            <v>5ml Lav top K3 13x75</v>
          </cell>
          <cell r="C35">
            <v>454021</v>
          </cell>
          <cell r="D35" t="str">
            <v>4ml Lav top K3 13x75</v>
          </cell>
          <cell r="E35">
            <v>456038</v>
          </cell>
          <cell r="F35" t="str">
            <v>6ml Lav top K3 13x100</v>
          </cell>
        </row>
        <row r="36">
          <cell r="A36">
            <v>8881311461</v>
          </cell>
          <cell r="B36" t="str">
            <v>5ml Lav top K3 13x100</v>
          </cell>
          <cell r="C36">
            <v>454021</v>
          </cell>
          <cell r="D36" t="str">
            <v>4ml Lav top K3 13x75</v>
          </cell>
          <cell r="E36">
            <v>456038</v>
          </cell>
          <cell r="F36" t="str">
            <v>6ml Lav top K3 13x100</v>
          </cell>
        </row>
        <row r="37">
          <cell r="A37">
            <v>8881311545</v>
          </cell>
          <cell r="B37" t="str">
            <v>7ml Lav top K3 13x100</v>
          </cell>
          <cell r="C37" t="str">
            <v>No Exact Match</v>
          </cell>
          <cell r="E37">
            <v>456038</v>
          </cell>
          <cell r="F37" t="str">
            <v>6ml Lav top K3 13x100</v>
          </cell>
        </row>
        <row r="38">
          <cell r="A38">
            <v>8881311644</v>
          </cell>
          <cell r="B38" t="str">
            <v>7ml Lav top K3 16x75</v>
          </cell>
          <cell r="C38" t="str">
            <v>No Exact Match</v>
          </cell>
          <cell r="E38">
            <v>456038</v>
          </cell>
          <cell r="F38" t="str">
            <v>6ml Lav top K3 13x100</v>
          </cell>
        </row>
        <row r="39">
          <cell r="A39">
            <v>8881311743</v>
          </cell>
          <cell r="B39" t="str">
            <v>10ml Lav top K3 16x100</v>
          </cell>
          <cell r="C39" t="str">
            <v>No Exact Match</v>
          </cell>
          <cell r="E39">
            <v>455036</v>
          </cell>
          <cell r="F39" t="str">
            <v>9ml Lav top K3 16x100</v>
          </cell>
        </row>
        <row r="40">
          <cell r="A40">
            <v>8881311453</v>
          </cell>
          <cell r="B40" t="str">
            <v>5ml Lav top K3 13x75 clear label</v>
          </cell>
          <cell r="C40" t="str">
            <v>No Exact Match</v>
          </cell>
          <cell r="E40">
            <v>456067</v>
          </cell>
          <cell r="F40" t="str">
            <v>6ml Pink top K3 13x100 clear label</v>
          </cell>
        </row>
        <row r="41">
          <cell r="A41">
            <v>8881311552</v>
          </cell>
          <cell r="B41" t="str">
            <v>7ml Lav top K3 13x100 clear label</v>
          </cell>
          <cell r="C41">
            <v>456067</v>
          </cell>
          <cell r="D41" t="str">
            <v>6ml Pink top K3 13x100 clear label</v>
          </cell>
        </row>
        <row r="42">
          <cell r="A42">
            <v>8881311479</v>
          </cell>
          <cell r="B42" t="str">
            <v>2.5ml Lav top K3 13x75 for Sysmex</v>
          </cell>
          <cell r="C42" t="str">
            <v>No Exact Match</v>
          </cell>
          <cell r="E42">
            <v>454217</v>
          </cell>
          <cell r="F42" t="str">
            <v>3ml Lav top K3 13x75</v>
          </cell>
        </row>
        <row r="43">
          <cell r="A43">
            <v>8881311487</v>
          </cell>
          <cell r="B43" t="str">
            <v>4ml Lav top K3 16x75 for Sysmex</v>
          </cell>
          <cell r="C43" t="str">
            <v>No Match</v>
          </cell>
        </row>
        <row r="44">
          <cell r="A44">
            <v>8881311669</v>
          </cell>
          <cell r="B44" t="str">
            <v>2.5ml Lav top K3 13x75 clear label for Sysmex</v>
          </cell>
          <cell r="C44" t="str">
            <v>No Match</v>
          </cell>
        </row>
        <row r="45">
          <cell r="A45">
            <v>8881320157</v>
          </cell>
          <cell r="B45" t="str">
            <v>2ml Green top NaHep 10.25x50</v>
          </cell>
          <cell r="C45">
            <v>454302</v>
          </cell>
          <cell r="D45" t="str">
            <v>2ml Green top NaHep 13x75</v>
          </cell>
        </row>
        <row r="46">
          <cell r="A46">
            <v>8881320256</v>
          </cell>
          <cell r="B46" t="str">
            <v>3ml Green top NaHep 10.25x64</v>
          </cell>
          <cell r="C46" t="str">
            <v>No Exact Match</v>
          </cell>
          <cell r="E46">
            <v>454302</v>
          </cell>
          <cell r="F46" t="str">
            <v>4ml Green top NaHep 13x75</v>
          </cell>
        </row>
        <row r="47">
          <cell r="A47">
            <v>8881320355</v>
          </cell>
          <cell r="B47" t="str">
            <v>4ml Green top NaHep 10.25x82</v>
          </cell>
          <cell r="C47">
            <v>454030</v>
          </cell>
          <cell r="D47" t="str">
            <v>4ml Green top NaHep 13x75</v>
          </cell>
        </row>
        <row r="48">
          <cell r="A48">
            <v>8881320454</v>
          </cell>
          <cell r="B48" t="str">
            <v>5ml Green top NaHep 13x75</v>
          </cell>
          <cell r="C48" t="str">
            <v>No Exact Match</v>
          </cell>
          <cell r="E48">
            <v>454030</v>
          </cell>
          <cell r="F48" t="str">
            <v>6ml Green top NaHep 13x100</v>
          </cell>
        </row>
        <row r="49">
          <cell r="A49">
            <v>8881320553</v>
          </cell>
          <cell r="B49" t="str">
            <v>7ml Green top NaHep 13x100</v>
          </cell>
          <cell r="C49" t="str">
            <v>No Exact Match</v>
          </cell>
          <cell r="E49">
            <v>456028</v>
          </cell>
          <cell r="F49" t="str">
            <v>6ml Green top NaHep 13x100</v>
          </cell>
        </row>
        <row r="50">
          <cell r="A50">
            <v>8881320751</v>
          </cell>
          <cell r="B50" t="str">
            <v>10ml Green top NaHep 16x100</v>
          </cell>
          <cell r="C50">
            <v>455051</v>
          </cell>
          <cell r="D50" t="str">
            <v>9ml Green top NaHep 16x100</v>
          </cell>
        </row>
        <row r="51">
          <cell r="A51">
            <v>8881321254</v>
          </cell>
          <cell r="B51" t="str">
            <v>3ml Green top LiHep 10.25x64</v>
          </cell>
          <cell r="C51">
            <v>454244</v>
          </cell>
          <cell r="D51" t="str">
            <v>3ml LiHep 13x75</v>
          </cell>
        </row>
        <row r="52">
          <cell r="A52">
            <v>8881321452</v>
          </cell>
          <cell r="B52" t="str">
            <v>5ml Green top LiHep 13x75</v>
          </cell>
          <cell r="C52" t="str">
            <v>No Exact Match</v>
          </cell>
          <cell r="E52">
            <v>454029</v>
          </cell>
          <cell r="F52" t="str">
            <v>4ml  LiHep 13x75</v>
          </cell>
        </row>
        <row r="53">
          <cell r="A53">
            <v>8881321551</v>
          </cell>
          <cell r="B53" t="str">
            <v>7ml Green top LiHep 13x100</v>
          </cell>
          <cell r="C53" t="str">
            <v>No Exact Match</v>
          </cell>
          <cell r="E53">
            <v>456088</v>
          </cell>
          <cell r="F53" t="str">
            <v>6ml Green top LiHep 13x100</v>
          </cell>
        </row>
        <row r="54">
          <cell r="A54">
            <v>8881321759</v>
          </cell>
          <cell r="B54" t="str">
            <v>10ml Green top LiHep 16x100</v>
          </cell>
          <cell r="C54">
            <v>455084</v>
          </cell>
          <cell r="D54" t="str">
            <v>9ml Green top LiHep 16x100</v>
          </cell>
        </row>
        <row r="55">
          <cell r="A55">
            <v>8881324753</v>
          </cell>
          <cell r="B55" t="str">
            <v>10ml Green top Ammonium Hep 16x100</v>
          </cell>
          <cell r="C55" t="str">
            <v>No Match</v>
          </cell>
        </row>
        <row r="56">
          <cell r="A56">
            <v>8881306735</v>
          </cell>
          <cell r="B56" t="str">
            <v>10ml Brown top NaHep 16x100 for lead</v>
          </cell>
          <cell r="C56" t="str">
            <v>No Exact Match</v>
          </cell>
          <cell r="E56">
            <v>456275</v>
          </cell>
          <cell r="F56" t="str">
            <v>NA Hep Trace Elements - 6ml - 13x100 - Royal Blue Top</v>
          </cell>
        </row>
        <row r="57">
          <cell r="A57">
            <v>8881352283</v>
          </cell>
          <cell r="B57" t="str">
            <v>3ml Grey top PO/NaF 10.25x64</v>
          </cell>
          <cell r="C57">
            <v>454238</v>
          </cell>
          <cell r="D57" t="str">
            <v>2ml Grey top PO/NaF 13x75</v>
          </cell>
        </row>
        <row r="58">
          <cell r="A58">
            <v>8881352382</v>
          </cell>
          <cell r="B58" t="str">
            <v>4ml Grey top PO/NaF 10.25x82</v>
          </cell>
          <cell r="C58">
            <v>454297</v>
          </cell>
          <cell r="D58" t="str">
            <v>4ml Grey top PO/NaF 13x75</v>
          </cell>
        </row>
        <row r="59">
          <cell r="A59">
            <v>8881352481</v>
          </cell>
          <cell r="B59" t="str">
            <v>5ml Grey top PO/NaF 13x75</v>
          </cell>
          <cell r="C59" t="str">
            <v>No Exact Match</v>
          </cell>
          <cell r="E59">
            <v>454297</v>
          </cell>
          <cell r="F59" t="str">
            <v>4ml Grey top PO/NaF 13x75</v>
          </cell>
        </row>
        <row r="60">
          <cell r="A60">
            <v>8881352580</v>
          </cell>
          <cell r="B60" t="str">
            <v>7ml Grey top PO/NaF 13x100</v>
          </cell>
          <cell r="C60">
            <v>456020</v>
          </cell>
          <cell r="D60" t="str">
            <v>6ml Grey top PO/NaF 13x100</v>
          </cell>
        </row>
        <row r="61">
          <cell r="A61">
            <v>8881352788</v>
          </cell>
          <cell r="B61" t="str">
            <v>10ml Grey top PO/NaF 16x100</v>
          </cell>
          <cell r="C61" t="str">
            <v>No Exact Match</v>
          </cell>
          <cell r="E61">
            <v>456020</v>
          </cell>
          <cell r="F61" t="str">
            <v>6ml Grey top PO/NaF 13x100</v>
          </cell>
        </row>
        <row r="62">
          <cell r="A62">
            <v>8881350584</v>
          </cell>
          <cell r="B62" t="str">
            <v>7ml Grey top PO 13x100</v>
          </cell>
          <cell r="C62" t="str">
            <v>No Match</v>
          </cell>
        </row>
        <row r="63">
          <cell r="A63">
            <v>8881353588</v>
          </cell>
          <cell r="B63" t="str">
            <v>7ml Grey top 30.0mg NaF 13x100</v>
          </cell>
          <cell r="C63" t="str">
            <v>No Match</v>
          </cell>
        </row>
        <row r="64">
          <cell r="A64">
            <v>8881354586</v>
          </cell>
          <cell r="B64" t="str">
            <v>7ml Grey top 50.0mg NaF 13x100</v>
          </cell>
          <cell r="C64" t="str">
            <v>No Match</v>
          </cell>
        </row>
        <row r="65">
          <cell r="A65">
            <v>8881352598</v>
          </cell>
          <cell r="B65" t="str">
            <v>7ml Grey top PO/NaF 13x100 clear label</v>
          </cell>
          <cell r="C65" t="str">
            <v>No Match</v>
          </cell>
        </row>
        <row r="66">
          <cell r="A66">
            <v>8881361987</v>
          </cell>
          <cell r="B66" t="str">
            <v>3.32ml SPS 10.25x82</v>
          </cell>
          <cell r="C66" t="str">
            <v>No Match</v>
          </cell>
        </row>
        <row r="67">
          <cell r="A67">
            <v>8881361995</v>
          </cell>
          <cell r="B67" t="str">
            <v>10ml SPS 16x100</v>
          </cell>
          <cell r="C67" t="str">
            <v>No Match</v>
          </cell>
        </row>
        <row r="68">
          <cell r="A68">
            <v>8881380003</v>
          </cell>
          <cell r="B68" t="str">
            <v>10ml Red/Yellow top w/Thrombin 16x100</v>
          </cell>
          <cell r="C68" t="str">
            <v>No Match</v>
          </cell>
        </row>
        <row r="69">
          <cell r="A69">
            <v>8881307006</v>
          </cell>
          <cell r="B69" t="str">
            <v>7ml Royal Blue top No Add Trace Element 13x100</v>
          </cell>
          <cell r="C69" t="str">
            <v>No Exact Match</v>
          </cell>
          <cell r="E69">
            <v>456275</v>
          </cell>
          <cell r="F69" t="str">
            <v>NA Hep Trace Elements - 6ml - 13x100 - Royal Blue Top</v>
          </cell>
        </row>
        <row r="70">
          <cell r="A70">
            <v>8881307022</v>
          </cell>
          <cell r="B70" t="str">
            <v>7ml Royal Blue top K2 Trace Element 13x100</v>
          </cell>
          <cell r="C70" t="str">
            <v>No Match</v>
          </cell>
        </row>
        <row r="71">
          <cell r="A71">
            <v>8881307014</v>
          </cell>
          <cell r="B71" t="str">
            <v>7ml Royal Blue top NaHep Trace Element 13x100</v>
          </cell>
          <cell r="C71">
            <v>456080</v>
          </cell>
          <cell r="D71" t="str">
            <v>6ml Royal Blue top NaHep Trace Element 13x100</v>
          </cell>
        </row>
        <row r="72">
          <cell r="A72">
            <v>8881302072</v>
          </cell>
          <cell r="B72" t="str">
            <v>4ml Red/Grey top Corvac 13x75</v>
          </cell>
          <cell r="C72">
            <v>454067</v>
          </cell>
          <cell r="D72" t="str">
            <v>4ml serum gel 13x75</v>
          </cell>
        </row>
        <row r="73">
          <cell r="A73">
            <v>8881302106</v>
          </cell>
          <cell r="B73" t="str">
            <v>6ml Red/Grey top Corvac 13x100</v>
          </cell>
          <cell r="C73" t="str">
            <v>No Exact Match</v>
          </cell>
          <cell r="E73">
            <v>456073</v>
          </cell>
          <cell r="F73" t="str">
            <v>5ml serum gel 13x100</v>
          </cell>
        </row>
        <row r="74">
          <cell r="A74">
            <v>8881302163</v>
          </cell>
          <cell r="B74" t="str">
            <v>5.5ml Red/Grey top Corvac 13x100 transport</v>
          </cell>
          <cell r="C74" t="str">
            <v>No Exact Match</v>
          </cell>
          <cell r="E74">
            <v>455099</v>
          </cell>
          <cell r="F74" t="str">
            <v>7ml serum gel 16x100 transport</v>
          </cell>
        </row>
        <row r="75">
          <cell r="A75">
            <v>8881302015</v>
          </cell>
          <cell r="B75" t="str">
            <v>9ml Red/Grey top Corvac 16x100</v>
          </cell>
          <cell r="C75">
            <v>455010</v>
          </cell>
          <cell r="D75" t="str">
            <v>9ml Red top serum gel 16x100</v>
          </cell>
        </row>
        <row r="76">
          <cell r="A76">
            <v>8881302031</v>
          </cell>
          <cell r="B76" t="str">
            <v>8.5ml Red/Grey top Corvac 16x100 transport</v>
          </cell>
          <cell r="C76" t="str">
            <v>No Exact Match</v>
          </cell>
          <cell r="E76">
            <v>455071</v>
          </cell>
          <cell r="F76" t="str">
            <v xml:space="preserve">8ml serum gel 16x100 </v>
          </cell>
        </row>
        <row r="77">
          <cell r="A77">
            <v>8881302114</v>
          </cell>
          <cell r="B77" t="str">
            <v>12.5ml Red/Grey top Corvac 16x125</v>
          </cell>
          <cell r="C77" t="str">
            <v>No Match</v>
          </cell>
        </row>
        <row r="78">
          <cell r="A78">
            <v>8881302023</v>
          </cell>
          <cell r="B78" t="str">
            <v>9ml Red/Grey top Corvac 16x100 clear label</v>
          </cell>
          <cell r="C78" t="str">
            <v>No Match</v>
          </cell>
        </row>
        <row r="79">
          <cell r="A79">
            <v>8881302122</v>
          </cell>
          <cell r="B79" t="str">
            <v>12.5ml Red/Grey top Corvac 16x125 clear label</v>
          </cell>
          <cell r="C79" t="str">
            <v>No Match</v>
          </cell>
        </row>
        <row r="80">
          <cell r="A80">
            <v>8881303005</v>
          </cell>
          <cell r="B80" t="str">
            <v>8.5ml Red/Grey top Corvac 16x100 plastic</v>
          </cell>
          <cell r="C80" t="str">
            <v>No Exact Match</v>
          </cell>
          <cell r="E80">
            <v>455071</v>
          </cell>
          <cell r="F80" t="str">
            <v>8ml serum gel 16x100</v>
          </cell>
        </row>
        <row r="81">
          <cell r="A81">
            <v>8881302171</v>
          </cell>
          <cell r="B81" t="str">
            <v>8ml Red/Grey top Corvac 16x100 plastic transport</v>
          </cell>
          <cell r="C81" t="str">
            <v>No Exact Match</v>
          </cell>
          <cell r="E81">
            <v>455071</v>
          </cell>
          <cell r="F81" t="str">
            <v>8ml serum gel 16x100</v>
          </cell>
        </row>
        <row r="82">
          <cell r="A82">
            <v>8881302312</v>
          </cell>
          <cell r="B82" t="str">
            <v>6ml Red/Yellow top Corvac Stat w/Thrombin 13x100</v>
          </cell>
          <cell r="C82" t="str">
            <v>No Match</v>
          </cell>
        </row>
        <row r="83">
          <cell r="A83">
            <v>8881302304</v>
          </cell>
          <cell r="B83" t="str">
            <v>9ml Red/Yellow top Corvac Stat w/Thrombin 16x100</v>
          </cell>
          <cell r="C83" t="str">
            <v>No Match</v>
          </cell>
        </row>
        <row r="84">
          <cell r="A84">
            <v>8881302148</v>
          </cell>
          <cell r="B84" t="str">
            <v>4ml Red/Green top Corvac LiHep 13x75</v>
          </cell>
          <cell r="C84">
            <v>454008</v>
          </cell>
          <cell r="D84" t="str">
            <v>4ml Green top LiHep gel 13x75</v>
          </cell>
        </row>
        <row r="85">
          <cell r="A85">
            <v>8881302130</v>
          </cell>
          <cell r="B85" t="str">
            <v>6ml Red/Green top Corvac LiHep 13x100</v>
          </cell>
          <cell r="C85" t="str">
            <v>No Exact Match</v>
          </cell>
          <cell r="E85">
            <v>456087</v>
          </cell>
          <cell r="F85" t="str">
            <v>5ml Green top LiHep gel 13x100</v>
          </cell>
        </row>
        <row r="86">
          <cell r="A86">
            <v>8881302064</v>
          </cell>
          <cell r="B86" t="str">
            <v>9ml Red/Green top Corvac LiHep 16x100</v>
          </cell>
          <cell r="C86">
            <v>455083</v>
          </cell>
          <cell r="D86" t="str">
            <v>8ml Green top LiHep gel 16x100</v>
          </cell>
        </row>
        <row r="87">
          <cell r="A87">
            <v>8881216017</v>
          </cell>
          <cell r="B87" t="str">
            <v>20gx1" ms needle</v>
          </cell>
          <cell r="C87">
            <v>450073</v>
          </cell>
          <cell r="D87" t="str">
            <v>20gx1" ms needle</v>
          </cell>
        </row>
        <row r="88">
          <cell r="A88">
            <v>8881216025</v>
          </cell>
          <cell r="B88" t="str">
            <v>20gx1.5" ms needle</v>
          </cell>
          <cell r="C88">
            <v>450077</v>
          </cell>
          <cell r="D88" t="str">
            <v>20gx1.5 ms needle</v>
          </cell>
        </row>
        <row r="89">
          <cell r="A89">
            <v>8881216033</v>
          </cell>
          <cell r="B89" t="str">
            <v>21gx1" ms needle</v>
          </cell>
          <cell r="C89">
            <v>450072</v>
          </cell>
          <cell r="D89" t="str">
            <v>21gx1" ms needle</v>
          </cell>
        </row>
        <row r="90">
          <cell r="A90">
            <v>8881216041</v>
          </cell>
          <cell r="B90" t="str">
            <v>21gx1.5" ms needle</v>
          </cell>
          <cell r="C90">
            <v>450076</v>
          </cell>
          <cell r="D90" t="str">
            <v>21gx1.5" ms needle</v>
          </cell>
        </row>
        <row r="91">
          <cell r="A91">
            <v>8881216066</v>
          </cell>
          <cell r="B91" t="str">
            <v>22gx1" ms needle</v>
          </cell>
          <cell r="C91">
            <v>450071</v>
          </cell>
          <cell r="D91" t="str">
            <v>22gx1" ms needle</v>
          </cell>
        </row>
        <row r="92">
          <cell r="A92">
            <v>8881216058</v>
          </cell>
          <cell r="B92" t="str">
            <v>22gx1.5" ms needle</v>
          </cell>
          <cell r="C92">
            <v>450075</v>
          </cell>
          <cell r="D92" t="str">
            <v>22gx1.5: ms needle</v>
          </cell>
        </row>
        <row r="93">
          <cell r="A93">
            <v>8881610102</v>
          </cell>
          <cell r="B93" t="str">
            <v>Regular needle holder</v>
          </cell>
          <cell r="C93">
            <v>450209</v>
          </cell>
          <cell r="D93" t="str">
            <v>Regular short needle holder</v>
          </cell>
        </row>
        <row r="94">
          <cell r="A94">
            <v>8881610110</v>
          </cell>
          <cell r="B94" t="str">
            <v>Pediatric needle holder</v>
          </cell>
          <cell r="C94" t="str">
            <v>No Match</v>
          </cell>
        </row>
        <row r="95">
          <cell r="A95">
            <v>8881225174</v>
          </cell>
          <cell r="B95" t="str">
            <v>19gx3/4" safety butterfly Angel Wing w/ female luer</v>
          </cell>
          <cell r="C95" t="str">
            <v>No Match</v>
          </cell>
        </row>
        <row r="96">
          <cell r="A96">
            <v>8881225182</v>
          </cell>
          <cell r="B96" t="str">
            <v>21gx3/4" safety butterfly Angel Wing w/ female luer</v>
          </cell>
          <cell r="C96" t="str">
            <v>No Match</v>
          </cell>
        </row>
        <row r="97">
          <cell r="A97">
            <v>8881225190</v>
          </cell>
          <cell r="B97" t="str">
            <v>23gx3/4" safety butterfly Angel Wing w/ female luer</v>
          </cell>
          <cell r="C97">
            <v>24021</v>
          </cell>
          <cell r="D97" t="str">
            <v>Blood Collection Set, with Luer Adapter, Safety, VanishPoint® 23G x 3/4 IN w/ 7 IN tubing, color code blue</v>
          </cell>
          <cell r="E97">
            <v>450082</v>
          </cell>
          <cell r="F97" t="str">
            <v>23G x .75 in needle x 7.5" Tubing - Safety Blood Collect Set w/Luer Adapter, Blue Wings (50/box, 1000/cs)</v>
          </cell>
        </row>
        <row r="98">
          <cell r="A98">
            <v>8881225281</v>
          </cell>
          <cell r="B98" t="str">
            <v>19gx3/4" safety butterfly Angel Wing w/ luer adapter</v>
          </cell>
          <cell r="C98" t="str">
            <v>No Match</v>
          </cell>
        </row>
        <row r="99">
          <cell r="A99">
            <v>8881225299</v>
          </cell>
          <cell r="B99" t="str">
            <v>21gx3/4" safety butterfly Angel Wing w/ luer adapter</v>
          </cell>
          <cell r="C99">
            <v>24131</v>
          </cell>
          <cell r="D99" t="str">
            <v>Blood Collection Set, with Luer Adapter, Safety, VanishPoint® 21G x 3/4 IN w/ 12 IN tubing color code green</v>
          </cell>
          <cell r="E99">
            <v>450095</v>
          </cell>
          <cell r="F99" t="str">
            <v>21G x .75 in needle x 12" Tubing - Safety Blood Collect Set w/Luer Adapter, Green Wings (50/box, 1000/cs)</v>
          </cell>
        </row>
        <row r="100">
          <cell r="A100">
            <v>8881225307</v>
          </cell>
          <cell r="B100" t="str">
            <v>23gx3/4" safety butterfly Angel Wing w/ luer adapter</v>
          </cell>
          <cell r="C100">
            <v>24121</v>
          </cell>
          <cell r="D100" t="str">
            <v>Blood Collection Set, with Luer Adapter, Safety, VanishPoint® 23G x 3/4 IN w/ 12 IN tubing, color code blue</v>
          </cell>
          <cell r="E100">
            <v>450096</v>
          </cell>
          <cell r="F100" t="str">
            <v>23G x .75 in needle x 12" Tubing - Safety Blood Collect Set w/o Luer Adapter, Blue Wings (50/box, 1000/cs)</v>
          </cell>
        </row>
        <row r="101">
          <cell r="A101">
            <v>8881225315</v>
          </cell>
          <cell r="B101" t="str">
            <v>25gx3/4" safety butterfly Angel Wing w/ luer adapter</v>
          </cell>
          <cell r="C101">
            <v>24111</v>
          </cell>
          <cell r="D101" t="str">
            <v>Blood Collection Set, with Luer Adapter, Safety, VanishPoint® 25G x 3/4 IN w/ 12 IN tubing color code orange</v>
          </cell>
          <cell r="E101">
            <v>450099</v>
          </cell>
          <cell r="F101" t="str">
            <v>25G x .75 in needle x 12" Tubing - Safety Blood Collect Set w/Luer Adapter, Orange Wings (50/box, 1000/cs)</v>
          </cell>
        </row>
        <row r="102">
          <cell r="A102">
            <v>8881225257</v>
          </cell>
          <cell r="B102" t="str">
            <v>Luer Adapter</v>
          </cell>
          <cell r="C102">
            <v>450070</v>
          </cell>
          <cell r="D102" t="str">
            <v>Luer Adapter</v>
          </cell>
        </row>
      </sheetData>
      <sheetData sheetId="9"/>
      <sheetData sheetId="10"/>
      <sheetData sheetId="11"/>
      <sheetData sheetId="12">
        <row r="1">
          <cell r="A1" t="str">
            <v>Terumo Catalog Number</v>
          </cell>
          <cell r="B1" t="str">
            <v>Terumo Description</v>
          </cell>
          <cell r="C1" t="str">
            <v>GBO #</v>
          </cell>
          <cell r="D1" t="str">
            <v>Greiner Product Description</v>
          </cell>
          <cell r="E1" t="str">
            <v>GBO ALT #</v>
          </cell>
          <cell r="F1" t="str">
            <v>Alternate Description</v>
          </cell>
          <cell r="G1" t="str">
            <v>GBO SUB #</v>
          </cell>
          <cell r="H1" t="str">
            <v>Substitute Description</v>
          </cell>
          <cell r="I1" t="str">
            <v>Difference</v>
          </cell>
        </row>
        <row r="2">
          <cell r="A2" t="str">
            <v>T-M</v>
          </cell>
          <cell r="B2" t="str">
            <v>CAPIJECT - 0.5ml, No Additive/Clot Tube, Brick Red Closure, Latex Free, Lead Testing Certified (50/bag, 5 bags/box, 4 boxes/case)</v>
          </cell>
          <cell r="C2" t="str">
            <v>No Direct Match</v>
          </cell>
        </row>
        <row r="3">
          <cell r="A3" t="str">
            <v>09 1004</v>
          </cell>
          <cell r="B3" t="str">
            <v>Tube Extender (To fit all SAFE-T-FILL Capillary Collection Tubes) (100/bag; 20 bags/case)</v>
          </cell>
          <cell r="C3">
            <v>450420</v>
          </cell>
          <cell r="D3" t="str">
            <v>13 x 75mm Clear Carrier Tube (100/bag, 1000/cs)</v>
          </cell>
          <cell r="E3">
            <v>450419</v>
          </cell>
          <cell r="F3" t="str">
            <v>13 x 75mm Amber Carrier Tube (100/bag, 1000/cs)</v>
          </cell>
        </row>
        <row r="4">
          <cell r="A4" t="str">
            <v>T-MQK</v>
          </cell>
          <cell r="B4" t="str">
            <v>CAPIJECT - 0.5ml, K2-EDTA (0.78 mg), Lavender Closure, Latex Free, Lead Testing Certified (50/bag, 5 bags/box, 4 boxes/case)</v>
          </cell>
          <cell r="C4">
            <v>450480</v>
          </cell>
          <cell r="D4" t="str">
            <v>MiniCollect 0.5ml K2E EDTA K2, 11x40, Lavender Closure, Latex Free, (100/rack, 1000/ca)</v>
          </cell>
        </row>
        <row r="5">
          <cell r="A5" t="str">
            <v>07 7450</v>
          </cell>
          <cell r="B5" t="str">
            <v>Serum Bilirubin Capillary Collection 200 µL  (50/bag; 10 bags/case)</v>
          </cell>
          <cell r="C5" t="str">
            <v>450470 + 450431 + 450419</v>
          </cell>
          <cell r="E5" t="str">
            <v>450470
&amp;
450431
&amp;
450419</v>
          </cell>
          <cell r="F5" t="str">
            <v>Mini Collect Serum Clot Activator 1.0 ml/spray dried, 11x40, Red Closure, Latex Free (100/rack, 1000/ca) 
&amp; 
80 μl, Capillary for Serum (100/bag, 1000/ca)
&amp;
13 x 75mm Amber Carrier Tube (100/bag, 1000/cs)</v>
          </cell>
          <cell r="I5" t="str">
            <v>Funnel or Capillary tube needs to be purchased with this item along with Amber Carrier Tube</v>
          </cell>
        </row>
        <row r="6">
          <cell r="A6" t="str">
            <v>07 7421</v>
          </cell>
          <cell r="B6" t="str">
            <v>Serum Bilirubin Gel Capillary Collection 200 µL  (50/bag; 10 bags/case)</v>
          </cell>
          <cell r="C6" t="str">
            <v>450472 + 450431 + 450419</v>
          </cell>
          <cell r="E6" t="str">
            <v>450472
&amp;
450431
&amp;
450419</v>
          </cell>
          <cell r="F6" t="str">
            <v>Mini Collect Serum Gel 0.8 ml/spray dried, 11x40, Gold Closure, Latex Free (100/rack, 1000/ca) 
&amp; 
80 μl, Capillary for Serum (100/bag, 1000/ca)
&amp;
13 x 75mm Amber Carrier Tube (100/bag, 1000/cs)</v>
          </cell>
          <cell r="I6" t="str">
            <v>Funnel or Capillary tube needs to be purchased with this item along with Amber Carrier Tube</v>
          </cell>
        </row>
        <row r="7">
          <cell r="A7" t="str">
            <v>T-MG</v>
          </cell>
          <cell r="B7" t="str">
            <v>CAPIJECT - 0.5ml, Gel barrier with clot activator (silica particles and Inert gel), Cherry Red Closure, Latex Free, Lead Testing Certified (50/bag, 5 bags/box, 4 boxes/case)</v>
          </cell>
          <cell r="C7" t="str">
            <v>No Direct Match</v>
          </cell>
          <cell r="E7">
            <v>450472</v>
          </cell>
          <cell r="F7" t="str">
            <v>Mini Collect Serum Gel 0.8 ml/spray dried, 11x40, Gold Closure, Latex Free (100/rack, 1000/ca)</v>
          </cell>
          <cell r="I7" t="str">
            <v>Fill Volume is 0.8ml instead of 0.5ml. Closer is Gold instead of Cherry Red.</v>
          </cell>
        </row>
        <row r="8">
          <cell r="A8" t="str">
            <v>T-MLH</v>
          </cell>
          <cell r="B8" t="str">
            <v>CAPIJECT - 0.5ml, Lithium Heparin (12.5 IU), Green Closure, Latex Free, Lead Testing Certified (50/bag, 5 bags/box, 4 boxes/case)</v>
          </cell>
          <cell r="C8" t="str">
            <v>No Direct Match</v>
          </cell>
          <cell r="E8">
            <v>450477</v>
          </cell>
          <cell r="F8" t="str">
            <v>Mini Collect LiHep 1 ml/ spray dried, 11x40, Green Closure, Latex Free, (100/rack, 1000/ca)</v>
          </cell>
          <cell r="I8" t="str">
            <v>Fill Volume is 1ml instead of 0.5ml.</v>
          </cell>
        </row>
        <row r="9">
          <cell r="A9" t="str">
            <v>T-MLHG</v>
          </cell>
          <cell r="B9" t="str">
            <v>CAPIJECT - 0.5ml, Lithium Heparin with Gel (12.5 IU), Mint Green Closure, Latex Free, Lead Testing Certified (50/bag, 5 bags/box, 4 boxes/case)</v>
          </cell>
          <cell r="C9" t="str">
            <v>No Direct Match</v>
          </cell>
          <cell r="E9">
            <v>450479</v>
          </cell>
          <cell r="F9" t="str">
            <v>MiniCollect LiHep Gel 0.8 ml/spray dried, 11x40, Mint Green Closure, Latex Free (100/rack, 1000/ca)</v>
          </cell>
          <cell r="I9" t="str">
            <v>Fill Volume is 0.8ml instead of 0.5ml.</v>
          </cell>
        </row>
        <row r="10">
          <cell r="A10" t="str">
            <v>T-MLHGA</v>
          </cell>
          <cell r="B10" t="str">
            <v>CAPIJECT - 0.5ml, Amber tube with Lithium Heparin and gel barrier (12.5 IU), Mint Green Closure, Latex Free, Lead Testing Certified (50/bag, 5 bags/box, 4 boxes/case)</v>
          </cell>
          <cell r="C10" t="str">
            <v>No Direct Match</v>
          </cell>
          <cell r="G10">
            <v>450479</v>
          </cell>
          <cell r="H10" t="str">
            <v>MiniCollect LiHep Gel 0.8 ml/spray dried, 11x40, Mint Green Closure, Latex Free (100/rack, 1000/ca)</v>
          </cell>
          <cell r="I10" t="str">
            <v>Fill Volume is 0.8ml instead of 0.5ml.  Tube is clear. Amber Carrier tube would need to be purchased with this item (450419).</v>
          </cell>
        </row>
        <row r="11">
          <cell r="A11" t="str">
            <v>T-MGA</v>
          </cell>
          <cell r="B11" t="str">
            <v>CAPIJECT - 0.5ml, Amber tube with gel barrier and clot activator (silica particles and inert gel), Gold Closure, Latex Free, (50/bag, 5 bags/box, 4 boxes/case)</v>
          </cell>
          <cell r="C11" t="str">
            <v>No Direct Match</v>
          </cell>
          <cell r="G11">
            <v>450472</v>
          </cell>
          <cell r="H11" t="str">
            <v>Mini Collect Serum Gel 0.8 ml/spray dried, 11x40, Gold Closure, Latex Free (100/rack, 1000/ca)</v>
          </cell>
          <cell r="I11" t="str">
            <v>Fill Volume is 0.8ml instead of 0.5ml.  Tube is clear. Amber Carrier tube would need to be purchased with this item (450419).</v>
          </cell>
        </row>
        <row r="12">
          <cell r="A12" t="str">
            <v>07 6011</v>
          </cell>
          <cell r="B12" t="str">
            <v>EDTA Mini Capillary Collection 125 µL (Liquid Dipotassium EDTA) (50/bag; 10 bags/case)</v>
          </cell>
          <cell r="C12" t="str">
            <v>No Direct Match or Alternative</v>
          </cell>
          <cell r="G12" t="str">
            <v>450480
&amp;
450421</v>
          </cell>
          <cell r="H12" t="str">
            <v>MiniCollect 0.5ml K2E EDTA K2, 11x40, Lavender Closure, Latex Free, (100/rack, 1000/ca)
&amp;
Funnel (100/bag, 1000/ca)</v>
          </cell>
          <cell r="I12" t="str">
            <v>Funnel or Capillary tube needs to be purchased with this item.</v>
          </cell>
        </row>
        <row r="13">
          <cell r="A13" t="str">
            <v>07 6013</v>
          </cell>
          <cell r="B13" t="str">
            <v>EDTA Mini Capillary Collection 125 µL Self-Sealing  (Liquid Dipotassium EDTA) (50/bag; 10 bags/case)</v>
          </cell>
          <cell r="C13" t="str">
            <v>No Direct Match or Alternative</v>
          </cell>
          <cell r="G13" t="str">
            <v>450480
&amp;
450421</v>
          </cell>
          <cell r="H13" t="str">
            <v>MiniCollect 0.5ml K2E EDTA K2, 11x40, Lavender Closure, Latex Free, (100/rack, 1000/ca)
&amp;
Funnel (100/bag, 1000/ca)</v>
          </cell>
          <cell r="I13" t="str">
            <v>Funnel or Capillary tube needs to be purchased with this item.</v>
          </cell>
        </row>
        <row r="14">
          <cell r="A14" t="str">
            <v>07 7052</v>
          </cell>
          <cell r="B14" t="str">
            <v>EDTA Capillary Collection 150 µL  (Liquid Dipotassium EDTA) (50/bag; 10 bags/case)</v>
          </cell>
          <cell r="C14" t="str">
            <v>No Direct Match or Alternative</v>
          </cell>
          <cell r="G14" t="str">
            <v>450480
&amp;
450421</v>
          </cell>
          <cell r="H14" t="str">
            <v>MiniCollect 0.5ml K2E EDTA K2, 11x40, Lavender Closure, Latex Free, (100/rack, 1000/ca)
&amp;
Funnel (100/bag, 1000/ca)</v>
          </cell>
          <cell r="I14" t="str">
            <v>Funnel or Capillary tube needs to be purchased with this item.</v>
          </cell>
        </row>
        <row r="15">
          <cell r="A15" t="str">
            <v>07 7051</v>
          </cell>
          <cell r="B15" t="str">
            <v>EDTA Capillary Collection 200 µL  (Liquid Dipotassium EDTA) (50/bag; 10 bags/case)</v>
          </cell>
          <cell r="C15" t="str">
            <v>No Direct Match or Alternative</v>
          </cell>
          <cell r="G15" t="str">
            <v>450480
&amp;
450421</v>
          </cell>
          <cell r="H15" t="str">
            <v>MiniCollect 0.5ml K2E EDTA K2, 11x40, Lavender Closure, Latex Free, (100/rack, 1000/ca)
&amp;
Funnel (100/bag, 1000/ca)</v>
          </cell>
          <cell r="I15" t="str">
            <v>Funnel or Capillary tube needs to be purchased with this item.</v>
          </cell>
        </row>
        <row r="16">
          <cell r="A16" t="str">
            <v>07 7053</v>
          </cell>
          <cell r="B16" t="str">
            <v>EDTA Capillary Collection 300 µL  (Liquid Dipotassium EDTA) (50/bag; 10 bags/case)</v>
          </cell>
          <cell r="C16" t="str">
            <v>No Direct Match or Alternative</v>
          </cell>
          <cell r="G16" t="str">
            <v>450480
&amp;
450421</v>
          </cell>
          <cell r="H16" t="str">
            <v>MiniCollect 0.5ml K2E EDTA K2, 11x40, Lavender Closure, Latex Free, (100/rack, 1000/ca)
&amp;
Funnel (100/bag, 1000/ca)</v>
          </cell>
          <cell r="I16" t="str">
            <v>Funnel or Capillary tube needs to be purchased with this item.</v>
          </cell>
        </row>
        <row r="17">
          <cell r="A17" t="str">
            <v>07 7056</v>
          </cell>
          <cell r="B17" t="str">
            <v>EDTA Capillary Collection 200 µL Self-Sealing  (Liquid Dipotassium EDTA) (50/bag; 10 bags/case)</v>
          </cell>
          <cell r="C17" t="str">
            <v>No Direct Match or Alternative</v>
          </cell>
          <cell r="G17" t="str">
            <v>450480
&amp;
450421</v>
          </cell>
          <cell r="H17" t="str">
            <v>MiniCollect 0.5ml K2E EDTA K2, 11x40, Lavender Closure, Latex Free, (100/rack, 1000/ca)
&amp;
Funnel (100/bag, 1000/ca)</v>
          </cell>
          <cell r="I17" t="str">
            <v>Funnel or Capillary tube needs to be purchased with this item.</v>
          </cell>
        </row>
        <row r="18">
          <cell r="A18" t="str">
            <v>07 7058</v>
          </cell>
          <cell r="B18" t="str">
            <v>EDTA Capillary Collection 200 µL Flat Bottom (Liquid Dipotassium EDTA) (50/bag; 10 bags/case)</v>
          </cell>
          <cell r="C18" t="str">
            <v>No Direct Match or Alternative</v>
          </cell>
          <cell r="G18" t="str">
            <v>450480
&amp;
450421</v>
          </cell>
          <cell r="H18" t="str">
            <v>MiniCollect 0.5ml K2E EDTA K2, 11x40, Lavender Closure, Latex Free, (100/rack, 1000/ca)
&amp;
Funnel (100/bag, 1000/ca)</v>
          </cell>
          <cell r="I18" t="str">
            <v>Funnel or Capillary tube needs to be purchased with this item.</v>
          </cell>
        </row>
        <row r="19">
          <cell r="A19" t="str">
            <v>T-MPS</v>
          </cell>
          <cell r="B19" t="str">
            <v>CAPIJECT - 0.5ml, Sodium Fluoride (0.72 mg) Potassium Oxalate (0.58 mg), Gray Closure, Latex Free, Lead Testing Certified (50/bag, 5 bags/box, 4 boxes/case)</v>
          </cell>
          <cell r="C19" t="str">
            <v>No Product Available</v>
          </cell>
        </row>
        <row r="20">
          <cell r="A20" t="str">
            <v>07 7150</v>
          </cell>
          <cell r="B20" t="str">
            <v>Serum Capillary Collection 200 µL  (50/bag; 10 bags/case)</v>
          </cell>
          <cell r="E20" t="str">
            <v>450470
&amp;
450431</v>
          </cell>
          <cell r="F20" t="str">
            <v>Mini Collect Serum Clot Activator 1.0 ml/spray dried, 11x40, Red Closure, Latex Free (100/rack, 1000/ca) 
&amp; 
80 μl, Capillary for Serum (100/bag, 1000/ca)</v>
          </cell>
          <cell r="I20" t="str">
            <v>Funnel or Capillary tube needs to be purchased with this item.</v>
          </cell>
        </row>
        <row r="21">
          <cell r="A21" t="str">
            <v>07 7151</v>
          </cell>
          <cell r="B21" t="str">
            <v>Serum Capillary Collection 300 µL  (50/bag; 10 bags/case)</v>
          </cell>
          <cell r="E21" t="str">
            <v>450470
&amp;
450431</v>
          </cell>
          <cell r="F21" t="str">
            <v>Mini Collect Serum Clot Activator 1.0 ml/spray dried, 11x40, Red Closure, Latex Free (100/rack, 1000/ca) 
&amp; 
80 μl, Capillary for Serum (100/bag, 1000/ca)</v>
          </cell>
          <cell r="I21" t="str">
            <v>Funnel or Capillary tube needs to be purchased with this item.</v>
          </cell>
        </row>
        <row r="22">
          <cell r="A22" t="str">
            <v>07 7120</v>
          </cell>
          <cell r="B22" t="str">
            <v>Serum Gel Capillary Collection 200 µL  (50/bag; 10 bags/case)</v>
          </cell>
          <cell r="E22" t="str">
            <v>450472
&amp;
450431</v>
          </cell>
          <cell r="F22" t="str">
            <v>Mini Collect Serum Gel 0.8 ml/spray dried, 11x40, Gold Closure, Latex Free (100/rack, 1000/ca) 
&amp; 
80 μl, Capillary for Serum (100/bag, 1000/ca)</v>
          </cell>
          <cell r="I22" t="str">
            <v>Funnel or Capillary tube needs to be purchased with this item.</v>
          </cell>
        </row>
        <row r="23">
          <cell r="A23" t="str">
            <v>07 7121</v>
          </cell>
          <cell r="B23" t="str">
            <v>Serum Gel Capillary Collection 300 µL  (50/bag; 10 bags/case)</v>
          </cell>
          <cell r="E23" t="str">
            <v>450472
&amp;
450431</v>
          </cell>
          <cell r="F23" t="str">
            <v>Mini Collect Serum Gel 0.8 ml/spray dried, 11x40, Gold Closure, Latex Free (100/rack, 1000/ca) 
&amp; 
80 μl, Capillary for Serum (100/bag, 1000/ca)</v>
          </cell>
          <cell r="I23" t="str">
            <v>Funnel or Capillary tube needs to be purchased with this item.</v>
          </cell>
        </row>
        <row r="24">
          <cell r="A24" t="str">
            <v>07 6101</v>
          </cell>
          <cell r="B24" t="str">
            <v>Lithium Heparin Mini Capillary Collection 125 µL  (50/bag; 10 bags/case)</v>
          </cell>
          <cell r="E24" t="str">
            <v>450477
&amp;
450421</v>
          </cell>
          <cell r="F24" t="str">
            <v>Mini Collect Li Hep 1 ml/ spray dried, 11x40, Green Closure, Latex Free, (100/rack, 1000/ca) 
&amp; 
Funnel (100/bag, 1000/ca)</v>
          </cell>
          <cell r="I24" t="str">
            <v>Funnel or Capillary tube needs to be purchased with this item.</v>
          </cell>
        </row>
        <row r="25">
          <cell r="A25" t="str">
            <v>07 7250</v>
          </cell>
          <cell r="B25" t="str">
            <v>Lithium Heparin Capillary Collection 200 µL  (50/bag; 10 bags/case)</v>
          </cell>
          <cell r="E25" t="str">
            <v>450477
&amp;
450421</v>
          </cell>
          <cell r="F25" t="str">
            <v>Mini Collect Li Hep 1 ml/ spray dried, 11x40, Green Closure, Latex Free, (100/rack, 1000/ca) 
&amp; 
Funnel (100/bag, 1000/ca)</v>
          </cell>
          <cell r="I25" t="str">
            <v>Funnel or Capillary tube needs to be purchased with this item.</v>
          </cell>
        </row>
        <row r="26">
          <cell r="A26" t="str">
            <v>07 7251</v>
          </cell>
          <cell r="B26" t="str">
            <v>Lithium Heparin Capillary Collection 300 µL  (50/bag; 10 bags/case)</v>
          </cell>
          <cell r="E26" t="str">
            <v>450477
&amp;
450421</v>
          </cell>
          <cell r="F26" t="str">
            <v>Mini Collect Li Hep 1 ml/ spray dried, 11x40, Green Closure, Latex Free, (100/rack, 1000/ca) 
&amp; 
Funnel (100/bag, 1000/ca)</v>
          </cell>
          <cell r="I26" t="str">
            <v>Funnel or Capillary tube needs to be purchased with this item.</v>
          </cell>
        </row>
        <row r="27">
          <cell r="A27" t="str">
            <v>07 7220</v>
          </cell>
          <cell r="B27" t="str">
            <v>Lithium Heparin Gel Capillary Collection 200 µL  (50/bag; 10 bags/case)</v>
          </cell>
          <cell r="E27" t="str">
            <v>450479 
&amp;
450421</v>
          </cell>
          <cell r="F27" t="str">
            <v>MiniCollect LiHep Gel 0.8 ml/spray dried, 11x40, Green Closure, Latex Free (100/rack, 1000/ca) 
&amp; 
Funnel (100/bag, 1000/ca)</v>
          </cell>
          <cell r="I27" t="str">
            <v>Funnel or Capillary tube needs to be purchased with this item.</v>
          </cell>
        </row>
        <row r="28">
          <cell r="A28" t="str">
            <v>07 7221</v>
          </cell>
          <cell r="B28" t="str">
            <v>Lithium Heparin Gel Capillary Collection 300 µL  (50/bag; 10 bags/case)</v>
          </cell>
          <cell r="E28" t="str">
            <v>450479 
&amp;
450421</v>
          </cell>
          <cell r="F28" t="str">
            <v>MiniCollect LiHep Gel 0.8 ml/spray dried, 11x40, Green Closure, Latex Free (100/rack, 1000/ca) 
&amp; 
Funnel (100/bag, 1000/ca)</v>
          </cell>
          <cell r="I28" t="str">
            <v>Funnel or Capillary tube needs to be purchased with this item.</v>
          </cell>
        </row>
        <row r="29">
          <cell r="A29" t="str">
            <v>07 7340</v>
          </cell>
          <cell r="B29" t="str">
            <v>Sodium Fluoride Capillary Collection 200 µL  (50/bag; 10 bags/case)</v>
          </cell>
        </row>
      </sheetData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ft Tissue&amp;Bone Marrow MFGs"/>
      <sheetName val="Soft Tissue Biopsy Spec. Ndls"/>
      <sheetName val="Top 90 List"/>
      <sheetName val="Carefusion A3"/>
      <sheetName val="Spend By SKU"/>
      <sheetName val="Blaine MySpend Data"/>
      <sheetName val="BlainePivotValues"/>
      <sheetName val="Blaine Raw Data"/>
      <sheetName val="SCA Pull"/>
    </sheetNames>
    <sheetDataSet>
      <sheetData sheetId="0"/>
      <sheetData sheetId="1"/>
      <sheetData sheetId="2"/>
      <sheetData sheetId="3">
        <row r="3">
          <cell r="A3" t="str">
            <v>TT1411</v>
          </cell>
          <cell r="B3" t="str">
            <v>TT1411</v>
          </cell>
          <cell r="C3" t="str">
            <v>TEMNO EVOLUTION 14GA X 11CM</v>
          </cell>
          <cell r="D3" t="str">
            <v>Sole Pricing</v>
          </cell>
          <cell r="E3" t="str">
            <v>Sole</v>
          </cell>
          <cell r="F3">
            <v>0</v>
          </cell>
          <cell r="I3" t="str">
            <v>EA</v>
          </cell>
          <cell r="J3">
            <v>1</v>
          </cell>
          <cell r="K3">
            <v>46</v>
          </cell>
          <cell r="L3">
            <v>32.374000000000002</v>
          </cell>
          <cell r="M3">
            <v>29.410840799999999</v>
          </cell>
          <cell r="N3">
            <v>22.179801600000001</v>
          </cell>
          <cell r="AF3">
            <v>22.179801600000001</v>
          </cell>
        </row>
        <row r="4">
          <cell r="A4" t="str">
            <v>CHI1820</v>
          </cell>
          <cell r="B4" t="str">
            <v>CHI1820</v>
          </cell>
          <cell r="C4" t="str">
            <v>CHIBA (FNA NEEDLES), 18GA X 20CM</v>
          </cell>
          <cell r="D4" t="str">
            <v>Sole Pricing</v>
          </cell>
          <cell r="E4" t="str">
            <v>Sole</v>
          </cell>
          <cell r="F4">
            <v>0</v>
          </cell>
          <cell r="I4" t="str">
            <v>EA</v>
          </cell>
          <cell r="J4">
            <v>1</v>
          </cell>
          <cell r="K4">
            <v>11</v>
          </cell>
          <cell r="L4">
            <v>6.444</v>
          </cell>
          <cell r="M4">
            <v>5.8252689000000002</v>
          </cell>
          <cell r="N4">
            <v>5.5376640000000004</v>
          </cell>
          <cell r="AF4">
            <v>5.5376640000000004</v>
          </cell>
        </row>
        <row r="5">
          <cell r="A5" t="str">
            <v>A1615</v>
          </cell>
          <cell r="B5" t="str">
            <v>A1615</v>
          </cell>
          <cell r="C5" t="str">
            <v>ACHIEVE BIOPSY NEEDLE, 16GA X 15CM</v>
          </cell>
          <cell r="D5" t="str">
            <v>Sole Pricing</v>
          </cell>
          <cell r="E5" t="str">
            <v>Sole</v>
          </cell>
          <cell r="F5">
            <v>0</v>
          </cell>
          <cell r="I5" t="str">
            <v>EA</v>
          </cell>
          <cell r="J5">
            <v>1</v>
          </cell>
          <cell r="K5">
            <v>50.5</v>
          </cell>
          <cell r="L5">
            <v>32.165999999999997</v>
          </cell>
          <cell r="M5">
            <v>29.0885958</v>
          </cell>
          <cell r="N5">
            <v>27.6081696</v>
          </cell>
          <cell r="AF5">
            <v>27.6081696</v>
          </cell>
        </row>
        <row r="6">
          <cell r="A6" t="str">
            <v>2N2700X</v>
          </cell>
          <cell r="B6" t="str">
            <v>2N2700X</v>
          </cell>
          <cell r="C6" t="str">
            <v>TRU-CUT NEEDLES, 14GA X 3"</v>
          </cell>
          <cell r="D6" t="str">
            <v>Sole Pricing</v>
          </cell>
          <cell r="E6" t="str">
            <v>Sole</v>
          </cell>
          <cell r="F6">
            <v>0</v>
          </cell>
          <cell r="I6" t="str">
            <v>EA</v>
          </cell>
          <cell r="J6">
            <v>1</v>
          </cell>
          <cell r="K6">
            <v>27.6</v>
          </cell>
          <cell r="L6">
            <v>15.512</v>
          </cell>
          <cell r="M6">
            <v>13.806817199999999</v>
          </cell>
          <cell r="N6">
            <v>12.5945424</v>
          </cell>
          <cell r="AF6">
            <v>12.5945424</v>
          </cell>
        </row>
        <row r="7">
          <cell r="A7" t="str">
            <v>ACT2211</v>
          </cell>
          <cell r="B7" t="str">
            <v>ACT2211</v>
          </cell>
          <cell r="C7" t="str">
            <v>ADJUSTABLE COAXIAL TEMNO, 22 GA X 11CM W/20GA X 6CM INTRODUCER</v>
          </cell>
          <cell r="D7" t="str">
            <v>Sole Pricing</v>
          </cell>
          <cell r="E7" t="str">
            <v>Sole</v>
          </cell>
          <cell r="F7">
            <v>0</v>
          </cell>
          <cell r="I7" t="str">
            <v>EA</v>
          </cell>
          <cell r="J7">
            <v>1</v>
          </cell>
          <cell r="K7">
            <v>68</v>
          </cell>
          <cell r="L7">
            <v>50.53</v>
          </cell>
          <cell r="M7">
            <v>45.471531599999999</v>
          </cell>
          <cell r="N7">
            <v>43.574493599999997</v>
          </cell>
          <cell r="AF7">
            <v>43.574493599999997</v>
          </cell>
        </row>
        <row r="8">
          <cell r="A8" t="str">
            <v>BCT3411</v>
          </cell>
          <cell r="B8" t="str">
            <v>BCT3411</v>
          </cell>
          <cell r="C8" t="str">
            <v>JAMSHIDI (TJ) BONE MARROW TRAY 11GAX4</v>
          </cell>
          <cell r="D8" t="str">
            <v>Sole Pricing</v>
          </cell>
          <cell r="E8" t="str">
            <v>Sole</v>
          </cell>
          <cell r="F8">
            <v>0</v>
          </cell>
          <cell r="I8" t="str">
            <v>EA</v>
          </cell>
          <cell r="J8">
            <v>1</v>
          </cell>
          <cell r="K8">
            <v>68.14</v>
          </cell>
          <cell r="L8">
            <v>37.119999999999997</v>
          </cell>
          <cell r="M8">
            <v>31.708908000000001</v>
          </cell>
          <cell r="N8">
            <v>28.963439999999999</v>
          </cell>
          <cell r="AF8">
            <v>28.963439999999999</v>
          </cell>
        </row>
        <row r="9">
          <cell r="A9" t="str">
            <v>CTT1411</v>
          </cell>
          <cell r="B9" t="str">
            <v>CTT1411</v>
          </cell>
          <cell r="C9" t="str">
            <v>14G X 11CM NDL W/13.5G X 6CM INTRODUCER</v>
          </cell>
          <cell r="D9" t="str">
            <v>Sole Pricing</v>
          </cell>
          <cell r="E9" t="str">
            <v>Sole</v>
          </cell>
          <cell r="F9">
            <v>0</v>
          </cell>
          <cell r="I9" t="str">
            <v>EA</v>
          </cell>
          <cell r="J9">
            <v>1</v>
          </cell>
          <cell r="K9">
            <v>65.5</v>
          </cell>
          <cell r="L9">
            <v>45.887999999999998</v>
          </cell>
          <cell r="M9">
            <v>41.2436772</v>
          </cell>
          <cell r="N9">
            <v>34.865423999999997</v>
          </cell>
          <cell r="AF9">
            <v>34.865423999999997</v>
          </cell>
        </row>
        <row r="10">
          <cell r="A10" t="str">
            <v>A1415</v>
          </cell>
          <cell r="B10" t="str">
            <v>A1415</v>
          </cell>
          <cell r="C10" t="str">
            <v>ACHIEVE BIOPSY NEEDLE, 14GA X 15CM</v>
          </cell>
          <cell r="D10" t="str">
            <v>Sole Pricing</v>
          </cell>
          <cell r="E10" t="str">
            <v>Sole</v>
          </cell>
          <cell r="F10">
            <v>0</v>
          </cell>
          <cell r="I10" t="str">
            <v>EA</v>
          </cell>
          <cell r="J10">
            <v>1</v>
          </cell>
          <cell r="K10">
            <v>50.5</v>
          </cell>
          <cell r="L10">
            <v>32.165999999999997</v>
          </cell>
          <cell r="M10">
            <v>29.0885958</v>
          </cell>
          <cell r="N10">
            <v>27.6081696</v>
          </cell>
          <cell r="AF10">
            <v>27.6081696</v>
          </cell>
        </row>
        <row r="11">
          <cell r="A11" t="str">
            <v>CTT2020</v>
          </cell>
          <cell r="B11" t="str">
            <v>CTT2020</v>
          </cell>
          <cell r="C11" t="str">
            <v>20G X 20CM NDL W/19G X 15CM INTRODUCER</v>
          </cell>
          <cell r="D11" t="str">
            <v>Sole Pricing</v>
          </cell>
          <cell r="E11" t="str">
            <v>Sole</v>
          </cell>
          <cell r="F11">
            <v>0</v>
          </cell>
          <cell r="I11" t="str">
            <v>EA</v>
          </cell>
          <cell r="J11">
            <v>1</v>
          </cell>
          <cell r="K11">
            <v>65.5</v>
          </cell>
          <cell r="L11">
            <v>50.213999999999999</v>
          </cell>
          <cell r="M11">
            <v>45.003816</v>
          </cell>
          <cell r="N11">
            <v>40.931351999999997</v>
          </cell>
          <cell r="AF11">
            <v>40.931351999999997</v>
          </cell>
        </row>
        <row r="12">
          <cell r="A12" t="str">
            <v>A189</v>
          </cell>
          <cell r="B12" t="str">
            <v>A189</v>
          </cell>
          <cell r="C12" t="str">
            <v>ACHIEVE BIOPSY NEEDLE, 18GA X 9CM</v>
          </cell>
          <cell r="D12" t="str">
            <v>Sole Pricing</v>
          </cell>
          <cell r="E12" t="str">
            <v>Sole</v>
          </cell>
          <cell r="F12">
            <v>0</v>
          </cell>
          <cell r="I12" t="str">
            <v>EA</v>
          </cell>
          <cell r="J12">
            <v>1</v>
          </cell>
          <cell r="K12">
            <v>50.5</v>
          </cell>
          <cell r="L12">
            <v>32.165999999999997</v>
          </cell>
          <cell r="M12">
            <v>29.0885958</v>
          </cell>
          <cell r="N12">
            <v>27.6081696</v>
          </cell>
          <cell r="AF12">
            <v>27.6081696</v>
          </cell>
        </row>
        <row r="13">
          <cell r="A13" t="str">
            <v>CA1820</v>
          </cell>
          <cell r="B13" t="str">
            <v>CA1820</v>
          </cell>
          <cell r="C13" t="str">
            <v>COAXIAL ACHIEVE BIOPSY NEEDLE, 18GA X 20CM W/17GA X 15CM INTRODUCER</v>
          </cell>
          <cell r="D13" t="str">
            <v>Sole Pricing</v>
          </cell>
          <cell r="E13" t="str">
            <v>Sole</v>
          </cell>
          <cell r="F13">
            <v>0</v>
          </cell>
          <cell r="I13" t="str">
            <v>EA</v>
          </cell>
          <cell r="J13">
            <v>1</v>
          </cell>
          <cell r="K13">
            <v>68.59</v>
          </cell>
          <cell r="L13">
            <v>44.616</v>
          </cell>
          <cell r="M13">
            <v>40.352439599999997</v>
          </cell>
          <cell r="N13">
            <v>38.293675200000003</v>
          </cell>
          <cell r="AF13">
            <v>38.293675200000003</v>
          </cell>
        </row>
        <row r="14">
          <cell r="A14" t="str">
            <v>BCAT4511SP</v>
          </cell>
          <cell r="B14" t="str">
            <v>BCAT4511SP</v>
          </cell>
          <cell r="C14" t="str">
            <v>JAMSHIDI(TJ) SAFE-T PLUS BM TRAY 11G THD</v>
          </cell>
          <cell r="D14" t="str">
            <v>Sole Pricing</v>
          </cell>
          <cell r="E14" t="str">
            <v>Sole</v>
          </cell>
          <cell r="F14">
            <v>0</v>
          </cell>
          <cell r="I14" t="str">
            <v>EA</v>
          </cell>
          <cell r="J14">
            <v>1</v>
          </cell>
          <cell r="K14">
            <v>106.08</v>
          </cell>
          <cell r="L14">
            <v>56.45</v>
          </cell>
          <cell r="M14">
            <v>48.861548999999997</v>
          </cell>
          <cell r="N14">
            <v>45.922536000000001</v>
          </cell>
          <cell r="AF14">
            <v>45.922536000000001</v>
          </cell>
        </row>
        <row r="15">
          <cell r="A15" t="str">
            <v>PP1910</v>
          </cell>
          <cell r="B15" t="str">
            <v>PP1910</v>
          </cell>
          <cell r="C15" t="str">
            <v>COAXIAL INTRODUCER NEEDLE, 19GA X 10CM</v>
          </cell>
          <cell r="D15" t="str">
            <v>Sole Pricing</v>
          </cell>
          <cell r="E15" t="str">
            <v>Sole</v>
          </cell>
          <cell r="F15">
            <v>0</v>
          </cell>
          <cell r="I15" t="str">
            <v>EA</v>
          </cell>
          <cell r="J15">
            <v>1</v>
          </cell>
          <cell r="K15">
            <v>18.73</v>
          </cell>
          <cell r="L15">
            <v>11.12</v>
          </cell>
          <cell r="M15">
            <v>9.6920999999999999</v>
          </cell>
          <cell r="N15">
            <v>8.4941999999999993</v>
          </cell>
          <cell r="AF15">
            <v>8.4941999999999993</v>
          </cell>
        </row>
        <row r="16">
          <cell r="A16" t="str">
            <v>TPT1005</v>
          </cell>
          <cell r="B16" t="str">
            <v>TPT1005</v>
          </cell>
          <cell r="C16" t="str">
            <v>THORACENTESIS/PARACENTESIS TRAY, 5FR</v>
          </cell>
          <cell r="D16" t="str">
            <v>Sole Pricing</v>
          </cell>
          <cell r="E16" t="str">
            <v>Sole</v>
          </cell>
          <cell r="F16">
            <v>0</v>
          </cell>
          <cell r="I16" t="str">
            <v>EA</v>
          </cell>
          <cell r="J16">
            <v>1</v>
          </cell>
          <cell r="K16">
            <v>57</v>
          </cell>
          <cell r="L16">
            <v>36.551666666666698</v>
          </cell>
          <cell r="M16">
            <v>28.293111</v>
          </cell>
          <cell r="N16">
            <v>26.862528000000001</v>
          </cell>
          <cell r="AF16">
            <v>26.862528000000001</v>
          </cell>
        </row>
        <row r="17">
          <cell r="A17" t="str">
            <v>CT2020</v>
          </cell>
          <cell r="B17" t="str">
            <v>CT2020</v>
          </cell>
          <cell r="C17" t="str">
            <v>COAXIAL TEMNO, 20GA X 20CM W/19GA X 15CM INTRODUCER</v>
          </cell>
          <cell r="D17" t="str">
            <v>Sole Pricing</v>
          </cell>
          <cell r="E17" t="str">
            <v>Sole</v>
          </cell>
          <cell r="F17">
            <v>0</v>
          </cell>
          <cell r="I17" t="str">
            <v>EA</v>
          </cell>
          <cell r="J17">
            <v>1</v>
          </cell>
          <cell r="K17">
            <v>66</v>
          </cell>
          <cell r="L17">
            <v>50.634</v>
          </cell>
          <cell r="M17">
            <v>45.727486200000001</v>
          </cell>
          <cell r="N17">
            <v>41.749250400000001</v>
          </cell>
          <cell r="AF17">
            <v>41.749250400000001</v>
          </cell>
        </row>
        <row r="18">
          <cell r="A18" t="str">
            <v>CA2011</v>
          </cell>
          <cell r="B18" t="str">
            <v>CA2011</v>
          </cell>
          <cell r="C18" t="str">
            <v>COAXIAL ACHIEVE BIOPSY NEEDLE, 20GA X 11CM W/19GA X 6CM INTRODUCER</v>
          </cell>
          <cell r="D18" t="str">
            <v>Sole Pricing</v>
          </cell>
          <cell r="E18" t="str">
            <v>Sole</v>
          </cell>
          <cell r="F18">
            <v>0</v>
          </cell>
          <cell r="I18" t="str">
            <v>EA</v>
          </cell>
          <cell r="J18">
            <v>1</v>
          </cell>
          <cell r="K18">
            <v>68.59</v>
          </cell>
          <cell r="L18">
            <v>44.616</v>
          </cell>
          <cell r="M18">
            <v>40.352439599999997</v>
          </cell>
          <cell r="N18">
            <v>38.293675200000003</v>
          </cell>
          <cell r="AF18">
            <v>38.293675200000003</v>
          </cell>
        </row>
        <row r="19">
          <cell r="A19" t="str">
            <v>CHI2215</v>
          </cell>
          <cell r="B19" t="str">
            <v>CHI2215</v>
          </cell>
          <cell r="C19" t="str">
            <v>CHIBA (FNA NEEDLES), 22GA X 15CM</v>
          </cell>
          <cell r="D19" t="str">
            <v>Sole Pricing</v>
          </cell>
          <cell r="E19" t="str">
            <v>Sole</v>
          </cell>
          <cell r="F19">
            <v>0</v>
          </cell>
          <cell r="I19" t="str">
            <v>EA</v>
          </cell>
          <cell r="J19">
            <v>1</v>
          </cell>
          <cell r="K19">
            <v>11</v>
          </cell>
          <cell r="L19">
            <v>6.444</v>
          </cell>
          <cell r="M19">
            <v>5.8252689000000002</v>
          </cell>
          <cell r="N19">
            <v>5.5376640000000004</v>
          </cell>
          <cell r="AF19">
            <v>5.5376640000000004</v>
          </cell>
        </row>
        <row r="20">
          <cell r="A20" t="str">
            <v>CT2015</v>
          </cell>
          <cell r="B20" t="str">
            <v>CT2015</v>
          </cell>
          <cell r="C20" t="str">
            <v>COAXIAL TEMNO, 20GA X 15CM W/19GA X 10CM INTRODUCER</v>
          </cell>
          <cell r="D20" t="str">
            <v>Sole Pricing</v>
          </cell>
          <cell r="E20" t="str">
            <v>Sole</v>
          </cell>
          <cell r="F20">
            <v>0</v>
          </cell>
          <cell r="I20" t="str">
            <v>EA</v>
          </cell>
          <cell r="J20">
            <v>1</v>
          </cell>
          <cell r="K20">
            <v>66</v>
          </cell>
          <cell r="L20">
            <v>50.634</v>
          </cell>
          <cell r="M20">
            <v>45.727486200000001</v>
          </cell>
          <cell r="N20">
            <v>41.749250400000001</v>
          </cell>
          <cell r="AF20">
            <v>41.749250400000001</v>
          </cell>
        </row>
        <row r="21">
          <cell r="A21" t="str">
            <v>ACT2015</v>
          </cell>
          <cell r="B21" t="str">
            <v>ACT2015</v>
          </cell>
          <cell r="C21" t="str">
            <v>ADJUSTABLE COAXIAL TEMNO, 20GA X 15CM W/19GA X 10CM INTRODUCER</v>
          </cell>
          <cell r="D21" t="str">
            <v>Sole Pricing</v>
          </cell>
          <cell r="E21" t="str">
            <v>Sole</v>
          </cell>
          <cell r="F21">
            <v>0</v>
          </cell>
          <cell r="I21" t="str">
            <v>EA</v>
          </cell>
          <cell r="J21">
            <v>1</v>
          </cell>
          <cell r="K21">
            <v>65</v>
          </cell>
          <cell r="L21">
            <v>46.624000000000002</v>
          </cell>
          <cell r="M21">
            <v>41.939726399999998</v>
          </cell>
          <cell r="N21">
            <v>40.220928000000001</v>
          </cell>
          <cell r="AF21">
            <v>40.220928000000001</v>
          </cell>
        </row>
        <row r="22">
          <cell r="A22" t="str">
            <v>ACT1811</v>
          </cell>
          <cell r="B22" t="str">
            <v>ACT1811</v>
          </cell>
          <cell r="C22" t="str">
            <v>ADJUSTABLE COAXIAL TEMNO, 18GA X 11CM W/ 17GA X 6CM INTRODUCER</v>
          </cell>
          <cell r="D22" t="str">
            <v>Sole Pricing</v>
          </cell>
          <cell r="E22" t="str">
            <v>Sole</v>
          </cell>
          <cell r="F22">
            <v>0</v>
          </cell>
          <cell r="I22" t="str">
            <v>EA</v>
          </cell>
          <cell r="J22">
            <v>1</v>
          </cell>
          <cell r="K22">
            <v>62.5</v>
          </cell>
          <cell r="L22">
            <v>38.81</v>
          </cell>
          <cell r="M22">
            <v>34.869999999999997</v>
          </cell>
          <cell r="N22">
            <v>33.520000000000003</v>
          </cell>
          <cell r="AF22">
            <v>33.520000000000003</v>
          </cell>
        </row>
        <row r="23">
          <cell r="A23" t="str">
            <v>4301CSP</v>
          </cell>
          <cell r="B23" t="str">
            <v>4301CSP</v>
          </cell>
          <cell r="C23" t="str">
            <v>SAFE-T PLUS LUMBAR PUNCTURE TRAY ADULT  20G X 3 1/2IN(8.9CM) METAL HUB SPINAL NE</v>
          </cell>
          <cell r="D23" t="str">
            <v>Sole Pricing</v>
          </cell>
          <cell r="E23" t="str">
            <v>Sole</v>
          </cell>
          <cell r="F23">
            <v>0</v>
          </cell>
          <cell r="I23" t="str">
            <v>EA</v>
          </cell>
          <cell r="J23">
            <v>1</v>
          </cell>
          <cell r="K23">
            <v>30.4</v>
          </cell>
          <cell r="L23">
            <v>17.5428</v>
          </cell>
          <cell r="M23">
            <v>14.190498</v>
          </cell>
          <cell r="N23">
            <v>12.678630399999999</v>
          </cell>
          <cell r="AF23">
            <v>12.678630399999999</v>
          </cell>
        </row>
        <row r="24">
          <cell r="A24" t="str">
            <v>4306CWDF</v>
          </cell>
          <cell r="B24" t="str">
            <v>4306CWDF</v>
          </cell>
          <cell r="C24" t="str">
            <v>Lumbar Puncture Drug Free Tray, 22Gx3.5" BD Whitacre spinal needle</v>
          </cell>
          <cell r="D24" t="str">
            <v>Sole Pricing</v>
          </cell>
          <cell r="E24" t="str">
            <v>Sole</v>
          </cell>
          <cell r="F24">
            <v>0</v>
          </cell>
          <cell r="I24" t="str">
            <v>EA</v>
          </cell>
          <cell r="J24">
            <v>1</v>
          </cell>
          <cell r="K24">
            <v>28.9</v>
          </cell>
          <cell r="L24">
            <v>13.582800000000001</v>
          </cell>
          <cell r="M24">
            <v>10.942092000000001</v>
          </cell>
          <cell r="N24">
            <v>9.4828159999999997</v>
          </cell>
          <cell r="AF24">
            <v>9.4828159999999997</v>
          </cell>
        </row>
        <row r="25">
          <cell r="A25" t="str">
            <v>TPT1000CDF</v>
          </cell>
          <cell r="B25" t="str">
            <v>TPT1000CDF</v>
          </cell>
          <cell r="C25" t="str">
            <v>Thora-Para 8 Fr. Tray, with ChloraPrep, without Lidocaine</v>
          </cell>
          <cell r="D25" t="str">
            <v>Sole Pricing</v>
          </cell>
          <cell r="E25" t="str">
            <v>Sole</v>
          </cell>
          <cell r="F25">
            <v>0</v>
          </cell>
          <cell r="I25" t="str">
            <v>EA</v>
          </cell>
          <cell r="J25">
            <v>1</v>
          </cell>
          <cell r="K25">
            <v>50</v>
          </cell>
          <cell r="L25">
            <v>31.33</v>
          </cell>
          <cell r="M25">
            <v>24.251238000000001</v>
          </cell>
          <cell r="N25">
            <v>23.025023999999998</v>
          </cell>
          <cell r="AF25">
            <v>23.025023999999998</v>
          </cell>
        </row>
        <row r="26">
          <cell r="A26" t="str">
            <v>TPT1005SDF</v>
          </cell>
          <cell r="B26" t="str">
            <v>TPT1005SDF</v>
          </cell>
          <cell r="C26" t="str">
            <v>SAFE-T THORACENTESIS/PARACENTESIS DRUGFR</v>
          </cell>
          <cell r="D26" t="str">
            <v>Sole Pricing</v>
          </cell>
          <cell r="E26" t="str">
            <v>Sole</v>
          </cell>
          <cell r="F26">
            <v>0</v>
          </cell>
          <cell r="I26" t="str">
            <v>EA</v>
          </cell>
          <cell r="J26">
            <v>1</v>
          </cell>
          <cell r="K26">
            <v>59</v>
          </cell>
          <cell r="L26">
            <v>38.5097916666667</v>
          </cell>
          <cell r="M26">
            <v>29.808813375</v>
          </cell>
          <cell r="N26">
            <v>28.301591999999999</v>
          </cell>
          <cell r="AF26">
            <v>28.301591999999999</v>
          </cell>
        </row>
        <row r="27">
          <cell r="A27" t="str">
            <v>TT1620</v>
          </cell>
          <cell r="B27" t="str">
            <v>TT1620</v>
          </cell>
          <cell r="C27" t="str">
            <v>TEMNO EVOLUTION 16GA X 20CM</v>
          </cell>
          <cell r="D27" t="str">
            <v>Sole Pricing</v>
          </cell>
          <cell r="E27" t="str">
            <v>Sole</v>
          </cell>
          <cell r="F27">
            <v>0</v>
          </cell>
          <cell r="I27" t="str">
            <v>EA</v>
          </cell>
          <cell r="J27">
            <v>1</v>
          </cell>
          <cell r="K27">
            <v>46</v>
          </cell>
          <cell r="L27">
            <v>32.374000000000002</v>
          </cell>
          <cell r="M27">
            <v>29.410840799999999</v>
          </cell>
          <cell r="N27">
            <v>22.179801600000001</v>
          </cell>
          <cell r="AF27">
            <v>22.179801600000001</v>
          </cell>
        </row>
        <row r="28">
          <cell r="A28" t="str">
            <v>TPT1000SDF</v>
          </cell>
          <cell r="B28" t="str">
            <v>TPT1000SDF</v>
          </cell>
          <cell r="C28" t="str">
            <v>SAFE-T THORACENTESIS/PARACENTESIS DRUGFR</v>
          </cell>
          <cell r="D28" t="str">
            <v>Sole Pricing</v>
          </cell>
          <cell r="E28" t="str">
            <v>Sole</v>
          </cell>
          <cell r="F28">
            <v>0</v>
          </cell>
          <cell r="I28" t="str">
            <v>EA</v>
          </cell>
          <cell r="J28">
            <v>1</v>
          </cell>
          <cell r="K28">
            <v>57</v>
          </cell>
          <cell r="L28">
            <v>35.866322916666697</v>
          </cell>
          <cell r="M28">
            <v>27.762615168749999</v>
          </cell>
          <cell r="N28">
            <v>26.358855599999998</v>
          </cell>
          <cell r="AF28">
            <v>26.358855599999998</v>
          </cell>
        </row>
        <row r="29">
          <cell r="A29" t="str">
            <v>T1611</v>
          </cell>
          <cell r="B29" t="str">
            <v>T1611</v>
          </cell>
          <cell r="C29" t="str">
            <v>TEMNO BIOPSY NEEDLE, 16GA X 11CM</v>
          </cell>
          <cell r="D29" t="str">
            <v>Sole Pricing</v>
          </cell>
          <cell r="E29" t="str">
            <v>Sole</v>
          </cell>
          <cell r="F29">
            <v>0</v>
          </cell>
          <cell r="I29" t="str">
            <v>EA</v>
          </cell>
          <cell r="J29">
            <v>1</v>
          </cell>
          <cell r="K29">
            <v>40</v>
          </cell>
          <cell r="L29">
            <v>27.62</v>
          </cell>
          <cell r="M29">
            <v>24.847851599999998</v>
          </cell>
          <cell r="N29">
            <v>22.624272000000001</v>
          </cell>
          <cell r="AF29">
            <v>22.624272000000001</v>
          </cell>
        </row>
        <row r="30">
          <cell r="A30" t="str">
            <v>T1411</v>
          </cell>
          <cell r="B30" t="str">
            <v>T1411</v>
          </cell>
          <cell r="C30" t="str">
            <v>TEMNO BIOPSY NEEDLE, 14GA X 11CM</v>
          </cell>
          <cell r="D30" t="str">
            <v>Sole Pricing</v>
          </cell>
          <cell r="E30" t="str">
            <v>Sole</v>
          </cell>
          <cell r="F30">
            <v>0</v>
          </cell>
          <cell r="I30" t="str">
            <v>EA</v>
          </cell>
          <cell r="J30">
            <v>1</v>
          </cell>
          <cell r="K30">
            <v>40</v>
          </cell>
          <cell r="L30">
            <v>27.62</v>
          </cell>
          <cell r="M30">
            <v>24.847851599999998</v>
          </cell>
          <cell r="N30">
            <v>22.624272000000001</v>
          </cell>
          <cell r="AF30">
            <v>22.624272000000001</v>
          </cell>
        </row>
        <row r="31">
          <cell r="A31" t="str">
            <v>FRA1815</v>
          </cell>
          <cell r="B31" t="str">
            <v>FRA1815</v>
          </cell>
          <cell r="C31" t="str">
            <v>FRANSEEN (FNA NEEDLES), 18GA X 15CM</v>
          </cell>
          <cell r="D31" t="str">
            <v>Sole Pricing</v>
          </cell>
          <cell r="E31" t="str">
            <v>Sole</v>
          </cell>
          <cell r="F31">
            <v>0</v>
          </cell>
          <cell r="I31" t="str">
            <v>EA</v>
          </cell>
          <cell r="J31">
            <v>1</v>
          </cell>
          <cell r="K31">
            <v>10.8</v>
          </cell>
          <cell r="L31">
            <v>6.444</v>
          </cell>
          <cell r="M31">
            <v>5.8252689000000002</v>
          </cell>
          <cell r="N31">
            <v>5.5376640000000004</v>
          </cell>
          <cell r="AF31">
            <v>5.5376640000000004</v>
          </cell>
        </row>
        <row r="32">
          <cell r="A32" t="str">
            <v>FRA2015</v>
          </cell>
          <cell r="B32" t="str">
            <v>FRA2015</v>
          </cell>
          <cell r="C32" t="str">
            <v>FRANSEEN (FNA NEEDLES), 20GA X 15CM</v>
          </cell>
          <cell r="D32" t="str">
            <v>Sole Pricing</v>
          </cell>
          <cell r="E32" t="str">
            <v>Sole</v>
          </cell>
          <cell r="F32">
            <v>0</v>
          </cell>
          <cell r="I32" t="str">
            <v>EA</v>
          </cell>
          <cell r="J32">
            <v>1</v>
          </cell>
          <cell r="K32">
            <v>10.8</v>
          </cell>
          <cell r="L32">
            <v>6.444</v>
          </cell>
          <cell r="M32">
            <v>5.8252689000000002</v>
          </cell>
          <cell r="N32">
            <v>5.5376640000000004</v>
          </cell>
          <cell r="AF32">
            <v>5.5376640000000004</v>
          </cell>
        </row>
        <row r="33">
          <cell r="A33" t="str">
            <v>SN7017X</v>
          </cell>
          <cell r="B33" t="str">
            <v>SN7017X</v>
          </cell>
          <cell r="C33" t="str">
            <v>MENGHINI NEEDLE, 17GA X 70MM</v>
          </cell>
          <cell r="D33" t="str">
            <v>Sole Pricing</v>
          </cell>
          <cell r="E33" t="str">
            <v>Sole</v>
          </cell>
          <cell r="F33">
            <v>0</v>
          </cell>
          <cell r="I33" t="str">
            <v>EA</v>
          </cell>
          <cell r="J33">
            <v>1</v>
          </cell>
          <cell r="K33">
            <v>19.5</v>
          </cell>
          <cell r="L33">
            <v>12.423999999999999</v>
          </cell>
          <cell r="M33">
            <v>11.056686300000001</v>
          </cell>
          <cell r="N33">
            <v>9.8730720000000005</v>
          </cell>
          <cell r="AF33">
            <v>9.8730720000000005</v>
          </cell>
        </row>
        <row r="34">
          <cell r="A34" t="str">
            <v>CHI2010</v>
          </cell>
          <cell r="B34" t="str">
            <v>CHI2010</v>
          </cell>
          <cell r="C34" t="str">
            <v>CHIBA (FNA NEEDLES), 20GA X 10CM</v>
          </cell>
          <cell r="D34" t="str">
            <v>Dual Pricing</v>
          </cell>
          <cell r="E34" t="str">
            <v>Dual</v>
          </cell>
          <cell r="F34">
            <v>0</v>
          </cell>
          <cell r="I34" t="str">
            <v>EA</v>
          </cell>
          <cell r="J34">
            <v>1</v>
          </cell>
          <cell r="K34">
            <v>11</v>
          </cell>
          <cell r="L34">
            <v>6.444</v>
          </cell>
          <cell r="M34">
            <v>5.8841099999999997</v>
          </cell>
          <cell r="N34">
            <v>5.5936000000000003</v>
          </cell>
          <cell r="AF34">
            <v>5.5376640000000004</v>
          </cell>
        </row>
        <row r="35">
          <cell r="A35" t="str">
            <v>CTT2011</v>
          </cell>
          <cell r="B35" t="str">
            <v>CTT2011</v>
          </cell>
          <cell r="C35" t="str">
            <v>20G X 11CM NDL W/19G X 6CM INTRODUCER</v>
          </cell>
          <cell r="D35" t="str">
            <v>Multi Pricing</v>
          </cell>
          <cell r="E35" t="str">
            <v>Multi</v>
          </cell>
          <cell r="F35">
            <v>0</v>
          </cell>
          <cell r="I35" t="str">
            <v>EA</v>
          </cell>
          <cell r="J35">
            <v>1</v>
          </cell>
          <cell r="K35">
            <v>65.5</v>
          </cell>
          <cell r="L35">
            <v>52.222560000000001</v>
          </cell>
          <cell r="M35">
            <v>48.185904000000001</v>
          </cell>
          <cell r="N35">
            <v>44.569694400000003</v>
          </cell>
          <cell r="AF35">
            <v>40.931351999999997</v>
          </cell>
        </row>
        <row r="36">
          <cell r="A36" t="str">
            <v>ACT1820</v>
          </cell>
          <cell r="B36" t="str">
            <v>ACT1820</v>
          </cell>
          <cell r="C36" t="str">
            <v>ADJUSTABLE COAXIAL TEMNO, 18GA X 20CM W/17GA X 15CM INTRODUCER</v>
          </cell>
          <cell r="D36" t="str">
            <v>Multi Pricing</v>
          </cell>
          <cell r="E36" t="str">
            <v>Multi</v>
          </cell>
          <cell r="F36">
            <v>0</v>
          </cell>
          <cell r="I36" t="str">
            <v>EA</v>
          </cell>
          <cell r="J36">
            <v>1</v>
          </cell>
          <cell r="K36">
            <v>62.5</v>
          </cell>
          <cell r="L36">
            <v>45.441760000000002</v>
          </cell>
          <cell r="M36">
            <v>42.068029199999998</v>
          </cell>
          <cell r="N36">
            <v>41.060847520000003</v>
          </cell>
          <cell r="AF36">
            <v>37.708941600000003</v>
          </cell>
        </row>
        <row r="37">
          <cell r="A37" t="str">
            <v>CT2011</v>
          </cell>
          <cell r="B37" t="str">
            <v>CT2011</v>
          </cell>
          <cell r="C37" t="str">
            <v>COAXIAL TEMNO, 20GA X 11CM W/19GA X 6CM INTRODUCER</v>
          </cell>
          <cell r="D37" t="str">
            <v>Multi Pricing</v>
          </cell>
          <cell r="E37" t="str">
            <v>Multi</v>
          </cell>
          <cell r="F37">
            <v>0</v>
          </cell>
          <cell r="I37" t="str">
            <v>EA</v>
          </cell>
          <cell r="J37">
            <v>1</v>
          </cell>
          <cell r="K37">
            <v>66</v>
          </cell>
          <cell r="L37">
            <v>52.65936</v>
          </cell>
          <cell r="M37">
            <v>48.960742799999998</v>
          </cell>
          <cell r="N37">
            <v>45.460294879999999</v>
          </cell>
          <cell r="AF37">
            <v>41.749250400000001</v>
          </cell>
        </row>
        <row r="38">
          <cell r="A38">
            <v>4330</v>
          </cell>
          <cell r="B38">
            <v>4330</v>
          </cell>
          <cell r="C38" t="str">
            <v>MANOMETER TRAY STERILE 10/BX</v>
          </cell>
          <cell r="D38" t="str">
            <v>Multi Pricing</v>
          </cell>
          <cell r="E38" t="str">
            <v>Multi</v>
          </cell>
          <cell r="F38">
            <v>0</v>
          </cell>
          <cell r="I38" t="str">
            <v>EA</v>
          </cell>
          <cell r="J38">
            <v>1</v>
          </cell>
          <cell r="K38">
            <v>8.4600000000000009</v>
          </cell>
          <cell r="L38">
            <v>5.1240800000000002</v>
          </cell>
          <cell r="M38">
            <v>4.1295162000000003</v>
          </cell>
          <cell r="N38">
            <v>3.2797503200000002</v>
          </cell>
          <cell r="AF38">
            <v>2.9694214400000001</v>
          </cell>
        </row>
        <row r="39">
          <cell r="A39" t="str">
            <v>4340A</v>
          </cell>
          <cell r="B39" t="str">
            <v>4340A</v>
          </cell>
          <cell r="C39" t="str">
            <v>THORACENTESIS TRAY 16GAX3</v>
          </cell>
          <cell r="D39" t="str">
            <v>Multi Pricing</v>
          </cell>
          <cell r="E39" t="str">
            <v>Multi</v>
          </cell>
          <cell r="F39">
            <v>0</v>
          </cell>
          <cell r="I39" t="str">
            <v>EA</v>
          </cell>
          <cell r="J39">
            <v>1</v>
          </cell>
          <cell r="K39">
            <v>28.25</v>
          </cell>
          <cell r="L39">
            <v>12.2408</v>
          </cell>
          <cell r="M39">
            <v>9.1777979999999992</v>
          </cell>
          <cell r="N39">
            <v>8.8564167999999999</v>
          </cell>
          <cell r="AF39">
            <v>8.1334440000000008</v>
          </cell>
        </row>
        <row r="40">
          <cell r="A40" t="str">
            <v>4306CSP</v>
          </cell>
          <cell r="B40" t="str">
            <v>4306CSP</v>
          </cell>
          <cell r="C40" t="str">
            <v>SAFE-T PLUS LUMBARPUNCTURE TRAY ADULT  22G X 3 1/2IN(8.9CM) CLEAR HUB SPINAL NE</v>
          </cell>
          <cell r="D40" t="str">
            <v>Multi Pricing</v>
          </cell>
          <cell r="E40" t="str">
            <v>Multi</v>
          </cell>
          <cell r="F40">
            <v>0</v>
          </cell>
          <cell r="I40" t="str">
            <v>EA</v>
          </cell>
          <cell r="J40">
            <v>1</v>
          </cell>
          <cell r="K40">
            <v>30.76</v>
          </cell>
          <cell r="L40">
            <v>18.189599999999999</v>
          </cell>
          <cell r="M40">
            <v>15.082739999999999</v>
          </cell>
          <cell r="N40">
            <v>13.696205600000001</v>
          </cell>
          <cell r="AF40">
            <v>12.400275199999999</v>
          </cell>
        </row>
        <row r="41">
          <cell r="A41" t="str">
            <v>BEK3411</v>
          </cell>
          <cell r="B41" t="str">
            <v>BEK3411</v>
          </cell>
          <cell r="C41" t="str">
            <v>JAMSHIDI BONE MARROW TRAY 11G X4</v>
          </cell>
          <cell r="D41" t="str">
            <v>Dual Pricing</v>
          </cell>
          <cell r="E41" t="str">
            <v>Dual</v>
          </cell>
          <cell r="F41">
            <v>0</v>
          </cell>
          <cell r="I41" t="str">
            <v>EA</v>
          </cell>
          <cell r="J41">
            <v>1</v>
          </cell>
          <cell r="K41">
            <v>44.73</v>
          </cell>
          <cell r="L41">
            <v>18.96</v>
          </cell>
          <cell r="M41">
            <v>16.684200000000001</v>
          </cell>
          <cell r="N41">
            <v>15.8424</v>
          </cell>
          <cell r="AF41">
            <v>15.683975999999999</v>
          </cell>
        </row>
        <row r="42">
          <cell r="A42" t="str">
            <v>CHI2220</v>
          </cell>
          <cell r="B42" t="str">
            <v>CHI2220</v>
          </cell>
          <cell r="C42" t="str">
            <v>CHIBA (FNA NEEDLES), 22GA X 20CM</v>
          </cell>
          <cell r="D42" t="str">
            <v>Dual Pricing</v>
          </cell>
          <cell r="E42" t="str">
            <v>Dual</v>
          </cell>
          <cell r="F42">
            <v>0</v>
          </cell>
          <cell r="I42" t="str">
            <v>EA</v>
          </cell>
          <cell r="J42">
            <v>1</v>
          </cell>
          <cell r="K42">
            <v>11</v>
          </cell>
          <cell r="L42">
            <v>6.444</v>
          </cell>
          <cell r="M42">
            <v>5.8841099999999997</v>
          </cell>
          <cell r="N42">
            <v>5.5936000000000003</v>
          </cell>
          <cell r="AF42">
            <v>5.5376640000000004</v>
          </cell>
        </row>
        <row r="43">
          <cell r="A43" t="str">
            <v>4309C</v>
          </cell>
          <cell r="B43" t="str">
            <v>4309C</v>
          </cell>
          <cell r="C43" t="str">
            <v>LUMBAR PUNCTURE TRAY ADULT 20G X 3.5</v>
          </cell>
          <cell r="D43" t="str">
            <v>Dual Pricing</v>
          </cell>
          <cell r="E43" t="str">
            <v>Dual</v>
          </cell>
          <cell r="F43">
            <v>0</v>
          </cell>
          <cell r="I43" t="str">
            <v>EA</v>
          </cell>
          <cell r="J43">
            <v>1</v>
          </cell>
          <cell r="K43">
            <v>25.02</v>
          </cell>
          <cell r="L43">
            <v>12.5967</v>
          </cell>
          <cell r="M43">
            <v>9.5544015000000009</v>
          </cell>
          <cell r="N43">
            <v>6.6152600000000001</v>
          </cell>
          <cell r="AF43">
            <v>6.5548159999999998</v>
          </cell>
        </row>
        <row r="44">
          <cell r="A44" t="str">
            <v>2N2702X</v>
          </cell>
          <cell r="B44" t="str">
            <v>2N2702X</v>
          </cell>
          <cell r="C44" t="str">
            <v>TRU-CUT NEEDLES, 14GA X 4 1/2"</v>
          </cell>
          <cell r="D44" t="str">
            <v>Dual Pricing</v>
          </cell>
          <cell r="E44" t="str">
            <v>Dual</v>
          </cell>
          <cell r="F44">
            <v>0</v>
          </cell>
          <cell r="I44" t="str">
            <v>EA</v>
          </cell>
          <cell r="J44">
            <v>1</v>
          </cell>
          <cell r="K44">
            <v>27.6</v>
          </cell>
          <cell r="L44">
            <v>15.512</v>
          </cell>
          <cell r="M44">
            <v>13.94628</v>
          </cell>
          <cell r="N44">
            <v>12.72176</v>
          </cell>
          <cell r="AF44">
            <v>12.5945424</v>
          </cell>
        </row>
        <row r="45">
          <cell r="A45" t="str">
            <v>PIG1260K</v>
          </cell>
          <cell r="B45" t="str">
            <v>PIG1260K</v>
          </cell>
          <cell r="C45" t="str">
            <v>SAFE-T-CENTESIS KIT WITH 6FR X 16CM CATHETER</v>
          </cell>
          <cell r="D45" t="str">
            <v>Dual Pricing</v>
          </cell>
          <cell r="E45" t="str">
            <v>Dual</v>
          </cell>
          <cell r="F45">
            <v>0</v>
          </cell>
          <cell r="I45" t="str">
            <v>EA</v>
          </cell>
          <cell r="J45">
            <v>1</v>
          </cell>
          <cell r="K45">
            <v>80</v>
          </cell>
          <cell r="L45">
            <v>54.37</v>
          </cell>
          <cell r="M45">
            <v>49.057499999999997</v>
          </cell>
          <cell r="N45">
            <v>45.54</v>
          </cell>
          <cell r="AF45">
            <v>45.084600000000002</v>
          </cell>
        </row>
        <row r="46">
          <cell r="A46" t="str">
            <v>TPT1000SP</v>
          </cell>
          <cell r="B46" t="str">
            <v>TPT1000SP</v>
          </cell>
          <cell r="C46" t="str">
            <v>SAFE-T PLUS THORACENTESIS/PARACENTESIS</v>
          </cell>
          <cell r="D46" t="str">
            <v>Dual Pricing</v>
          </cell>
          <cell r="E46" t="str">
            <v>Dual</v>
          </cell>
          <cell r="F46">
            <v>0</v>
          </cell>
          <cell r="I46" t="str">
            <v>EA</v>
          </cell>
          <cell r="J46">
            <v>1</v>
          </cell>
          <cell r="K46">
            <v>55</v>
          </cell>
          <cell r="L46">
            <v>42.58</v>
          </cell>
          <cell r="M46">
            <v>34.840000000000003</v>
          </cell>
          <cell r="N46">
            <v>33.47</v>
          </cell>
          <cell r="AF46">
            <v>33.135300000000001</v>
          </cell>
        </row>
        <row r="47">
          <cell r="A47" t="str">
            <v>4382SP</v>
          </cell>
          <cell r="B47" t="str">
            <v>4382SP</v>
          </cell>
          <cell r="C47" t="str">
            <v>SAFETY SOFT TISSUE BIOPSY TRAY</v>
          </cell>
          <cell r="D47" t="str">
            <v>Dual Pricing</v>
          </cell>
          <cell r="E47" t="str">
            <v>Dual</v>
          </cell>
          <cell r="F47">
            <v>0</v>
          </cell>
          <cell r="I47" t="str">
            <v>EA</v>
          </cell>
          <cell r="J47">
            <v>1</v>
          </cell>
          <cell r="K47">
            <v>42.18</v>
          </cell>
          <cell r="L47">
            <v>23.05</v>
          </cell>
          <cell r="M47">
            <v>20.89</v>
          </cell>
          <cell r="N47">
            <v>18.329999999999998</v>
          </cell>
          <cell r="AF47">
            <v>18.12</v>
          </cell>
        </row>
        <row r="48">
          <cell r="A48" t="str">
            <v>4306C</v>
          </cell>
          <cell r="B48" t="str">
            <v>4306C</v>
          </cell>
          <cell r="C48" t="str">
            <v>LUMBAR PUNCTURE TRAY ADULT 22G X3.5 STRL  STERILE</v>
          </cell>
          <cell r="D48" t="str">
            <v>Dual Pricing</v>
          </cell>
          <cell r="E48" t="str">
            <v>Dual</v>
          </cell>
          <cell r="F48">
            <v>0</v>
          </cell>
          <cell r="I48" t="str">
            <v>EA</v>
          </cell>
          <cell r="J48">
            <v>1</v>
          </cell>
          <cell r="K48">
            <v>26.58</v>
          </cell>
          <cell r="L48">
            <v>10.666399999999999</v>
          </cell>
          <cell r="M48">
            <v>8.0429189999999995</v>
          </cell>
          <cell r="N48">
            <v>6.6152600000000001</v>
          </cell>
          <cell r="AF48">
            <v>6.5548159999999998</v>
          </cell>
        </row>
        <row r="49">
          <cell r="A49" t="str">
            <v>DJ4011X</v>
          </cell>
          <cell r="B49" t="str">
            <v>DJ4011X</v>
          </cell>
          <cell r="C49" t="str">
            <v>JAMSHIDI NEEDLE BONE MARROW 11GX4 ASP</v>
          </cell>
          <cell r="D49" t="str">
            <v>Dual Pricing</v>
          </cell>
          <cell r="E49" t="str">
            <v>Dual</v>
          </cell>
          <cell r="F49">
            <v>0</v>
          </cell>
          <cell r="I49" t="str">
            <v>EA</v>
          </cell>
          <cell r="J49">
            <v>1</v>
          </cell>
          <cell r="K49">
            <v>36.14</v>
          </cell>
          <cell r="L49">
            <v>18.82</v>
          </cell>
          <cell r="M49">
            <v>16.302900000000001</v>
          </cell>
          <cell r="N49">
            <v>15.1708</v>
          </cell>
          <cell r="AF49">
            <v>15.019092000000001</v>
          </cell>
        </row>
        <row r="50">
          <cell r="A50" t="str">
            <v>PIG1260T</v>
          </cell>
          <cell r="B50" t="str">
            <v>PIG1260T</v>
          </cell>
          <cell r="C50" t="str">
            <v>SAFE-T-CENTESIS TRAY WITH 6FR X 16CM CATHETER</v>
          </cell>
          <cell r="D50" t="str">
            <v>Dual Pricing</v>
          </cell>
          <cell r="E50" t="str">
            <v>Dual</v>
          </cell>
          <cell r="F50">
            <v>0</v>
          </cell>
          <cell r="I50" t="str">
            <v>EA</v>
          </cell>
          <cell r="J50">
            <v>1</v>
          </cell>
          <cell r="K50">
            <v>85</v>
          </cell>
          <cell r="L50">
            <v>62</v>
          </cell>
          <cell r="M50">
            <v>56.757899999999999</v>
          </cell>
          <cell r="N50">
            <v>54.3628</v>
          </cell>
          <cell r="AF50">
            <v>53.819172000000002</v>
          </cell>
        </row>
        <row r="51">
          <cell r="A51" t="str">
            <v>BCAT4511DF</v>
          </cell>
          <cell r="B51" t="str">
            <v>BCAT4511DF</v>
          </cell>
          <cell r="C51" t="str">
            <v>Jamshidi (TJ) Bone Marrow Drug Free Tray</v>
          </cell>
          <cell r="D51" t="str">
            <v>Multi Pricing</v>
          </cell>
          <cell r="E51" t="str">
            <v>Multi</v>
          </cell>
          <cell r="F51">
            <v>0</v>
          </cell>
          <cell r="I51" t="str">
            <v>EA</v>
          </cell>
          <cell r="J51">
            <v>1</v>
          </cell>
          <cell r="K51">
            <v>94.81</v>
          </cell>
          <cell r="L51">
            <v>50.970399999999998</v>
          </cell>
          <cell r="M51">
            <v>45.475484000000002</v>
          </cell>
          <cell r="N51">
            <v>43.145440800000003</v>
          </cell>
          <cell r="AF51">
            <v>39.623364000000002</v>
          </cell>
        </row>
        <row r="52">
          <cell r="A52" t="str">
            <v>PP13510</v>
          </cell>
          <cell r="B52" t="str">
            <v>PP13510</v>
          </cell>
          <cell r="C52" t="str">
            <v>COAXIAL INTRODUCER NEEDLE, 13.5GA X 10CM</v>
          </cell>
          <cell r="D52" t="str">
            <v>Multi Pricing</v>
          </cell>
          <cell r="E52" t="str">
            <v>Multi</v>
          </cell>
          <cell r="F52">
            <v>0</v>
          </cell>
          <cell r="I52" t="str">
            <v>EA</v>
          </cell>
          <cell r="J52">
            <v>1</v>
          </cell>
          <cell r="K52">
            <v>18.71</v>
          </cell>
          <cell r="L52">
            <v>13.75</v>
          </cell>
          <cell r="M52">
            <v>11.5</v>
          </cell>
          <cell r="N52">
            <v>10.02</v>
          </cell>
          <cell r="AF52">
            <v>8.4941999999999993</v>
          </cell>
        </row>
        <row r="53">
          <cell r="A53" t="str">
            <v>PP156</v>
          </cell>
          <cell r="B53" t="str">
            <v>PP156</v>
          </cell>
          <cell r="C53" t="str">
            <v>COAXIAL INTRODUCER NEEDLE, 15GA X 6CM</v>
          </cell>
          <cell r="D53" t="str">
            <v>Multi Pricing</v>
          </cell>
          <cell r="E53" t="str">
            <v>Multi</v>
          </cell>
          <cell r="F53">
            <v>0</v>
          </cell>
          <cell r="I53" t="str">
            <v>EA</v>
          </cell>
          <cell r="J53">
            <v>1</v>
          </cell>
          <cell r="K53">
            <v>18.73</v>
          </cell>
          <cell r="L53">
            <v>13.75</v>
          </cell>
          <cell r="M53">
            <v>11.5</v>
          </cell>
          <cell r="N53">
            <v>10.02</v>
          </cell>
          <cell r="AF53">
            <v>8.4941999999999993</v>
          </cell>
        </row>
        <row r="54">
          <cell r="A54" t="str">
            <v>TPK1005</v>
          </cell>
          <cell r="B54" t="str">
            <v>TPK1005</v>
          </cell>
          <cell r="C54" t="str">
            <v>THORACENTESIS/PARACENTESIS MINI KIT WITH 8FR., 4 3/4" CATHETER</v>
          </cell>
          <cell r="D54" t="str">
            <v>Multi Pricing</v>
          </cell>
          <cell r="E54" t="str">
            <v>Multi</v>
          </cell>
          <cell r="F54">
            <v>0</v>
          </cell>
          <cell r="I54" t="str">
            <v>EA</v>
          </cell>
          <cell r="J54">
            <v>1</v>
          </cell>
          <cell r="K54">
            <v>31.36</v>
          </cell>
          <cell r="L54">
            <v>29.032745890909101</v>
          </cell>
          <cell r="M54">
            <v>26.9800913454546</v>
          </cell>
          <cell r="N54">
            <v>26.057480601599998</v>
          </cell>
          <cell r="AF54">
            <v>23.930339327999999</v>
          </cell>
        </row>
        <row r="55">
          <cell r="A55" t="str">
            <v>A1620</v>
          </cell>
          <cell r="B55" t="str">
            <v>A1620</v>
          </cell>
          <cell r="C55" t="str">
            <v>ACHIEVE BIOPSY NEEDLE, 16GA X 20CM</v>
          </cell>
          <cell r="D55" t="str">
            <v>Dual Pricing</v>
          </cell>
          <cell r="E55" t="str">
            <v>Dual</v>
          </cell>
          <cell r="F55">
            <v>0</v>
          </cell>
          <cell r="I55" t="str">
            <v>EA</v>
          </cell>
          <cell r="J55">
            <v>1</v>
          </cell>
          <cell r="K55">
            <v>50.5</v>
          </cell>
          <cell r="L55">
            <v>32.165999999999997</v>
          </cell>
          <cell r="M55">
            <v>29.38242</v>
          </cell>
          <cell r="N55">
            <v>27.887039999999999</v>
          </cell>
          <cell r="AF55">
            <v>27.6081696</v>
          </cell>
        </row>
        <row r="56">
          <cell r="A56" t="str">
            <v>4306CWSP</v>
          </cell>
          <cell r="B56" t="str">
            <v>4306CWSP</v>
          </cell>
          <cell r="C56" t="str">
            <v>SAFE-T PLUS ADULT LUMBAR PUNCTURE TRAY, WITH 22GX3-1/2” BD WHITACRE SPINAL NEEDLE</v>
          </cell>
          <cell r="D56" t="str">
            <v>Multi Pricing</v>
          </cell>
          <cell r="E56" t="str">
            <v>Multi</v>
          </cell>
          <cell r="F56">
            <v>0</v>
          </cell>
          <cell r="I56" t="str">
            <v>EA</v>
          </cell>
          <cell r="J56">
            <v>1</v>
          </cell>
          <cell r="K56">
            <v>33</v>
          </cell>
          <cell r="L56">
            <v>20.7896</v>
          </cell>
          <cell r="M56">
            <v>17.73274</v>
          </cell>
          <cell r="N56">
            <v>16.391205599999999</v>
          </cell>
          <cell r="AF56">
            <v>14.840275200000001</v>
          </cell>
        </row>
        <row r="57">
          <cell r="A57" t="str">
            <v>A209</v>
          </cell>
          <cell r="B57" t="str">
            <v>A209</v>
          </cell>
          <cell r="C57" t="str">
            <v>ACHIEVE BIOPSY NEEDLE, 20GA X 9CM</v>
          </cell>
          <cell r="D57" t="str">
            <v>Multi Pricing</v>
          </cell>
          <cell r="E57" t="str">
            <v>Multi</v>
          </cell>
          <cell r="F57">
            <v>0</v>
          </cell>
          <cell r="I57" t="str">
            <v>EA</v>
          </cell>
          <cell r="J57">
            <v>1</v>
          </cell>
          <cell r="K57">
            <v>50.5</v>
          </cell>
          <cell r="L57">
            <v>33.452640000000002</v>
          </cell>
          <cell r="M57">
            <v>31.145365200000001</v>
          </cell>
          <cell r="N57">
            <v>30.062229120000001</v>
          </cell>
          <cell r="AF57">
            <v>27.6081696</v>
          </cell>
        </row>
        <row r="58">
          <cell r="A58" t="str">
            <v>BCT3513</v>
          </cell>
          <cell r="B58" t="str">
            <v>BCT3513</v>
          </cell>
          <cell r="C58" t="str">
            <v>JAMSHIDI (TJ) BONE MARROW TRAY 13G X 3.5</v>
          </cell>
          <cell r="D58" t="str">
            <v>Multi Pricing</v>
          </cell>
          <cell r="E58" t="str">
            <v>Multi</v>
          </cell>
          <cell r="F58">
            <v>0</v>
          </cell>
          <cell r="I58" t="str">
            <v>EA</v>
          </cell>
          <cell r="J58">
            <v>1</v>
          </cell>
          <cell r="K58">
            <v>70.510000000000005</v>
          </cell>
          <cell r="L58">
            <v>38.604799999999997</v>
          </cell>
          <cell r="M58">
            <v>33.950952000000001</v>
          </cell>
          <cell r="N58">
            <v>31.537967999999999</v>
          </cell>
          <cell r="AF58">
            <v>28.963439999999999</v>
          </cell>
        </row>
        <row r="59">
          <cell r="A59" t="str">
            <v>TT1415</v>
          </cell>
          <cell r="B59" t="str">
            <v>TT1415</v>
          </cell>
          <cell r="C59" t="str">
            <v>TEMNO EVOLUTION 14GA X 15CM</v>
          </cell>
          <cell r="D59" t="str">
            <v>Multi Pricing</v>
          </cell>
          <cell r="E59" t="str">
            <v>Multi</v>
          </cell>
          <cell r="F59">
            <v>0</v>
          </cell>
          <cell r="I59" t="str">
            <v>EA</v>
          </cell>
          <cell r="J59">
            <v>1</v>
          </cell>
          <cell r="K59">
            <v>46</v>
          </cell>
          <cell r="L59">
            <v>33.668959999999998</v>
          </cell>
          <cell r="M59">
            <v>31.490395199999998</v>
          </cell>
          <cell r="N59">
            <v>24.151339520000001</v>
          </cell>
          <cell r="AF59">
            <v>22.179801600000001</v>
          </cell>
        </row>
        <row r="60">
          <cell r="A60" t="str">
            <v>A1420</v>
          </cell>
          <cell r="B60" t="str">
            <v>A1420</v>
          </cell>
          <cell r="C60" t="str">
            <v>ACHIEVE BIOPSY NEEDLE, 14GA X 20CM</v>
          </cell>
          <cell r="D60" t="str">
            <v>Dual Pricing</v>
          </cell>
          <cell r="E60" t="str">
            <v>Dual</v>
          </cell>
          <cell r="F60">
            <v>0</v>
          </cell>
          <cell r="I60" t="str">
            <v>EA</v>
          </cell>
          <cell r="J60">
            <v>1</v>
          </cell>
          <cell r="K60">
            <v>50.5</v>
          </cell>
          <cell r="L60">
            <v>32.165999999999997</v>
          </cell>
          <cell r="M60">
            <v>29.38242</v>
          </cell>
          <cell r="N60">
            <v>27.887039999999999</v>
          </cell>
          <cell r="AF60">
            <v>27.6081696</v>
          </cell>
        </row>
        <row r="61">
          <cell r="A61" t="str">
            <v>CCH2020</v>
          </cell>
          <cell r="B61" t="str">
            <v>CCH2020</v>
          </cell>
          <cell r="C61" t="str">
            <v>COAXIAL ASPIRATION NEEDLE SETS (CHIBA), 20GA X 20CM W/19GA X 15CM INTRODUER</v>
          </cell>
          <cell r="D61" t="str">
            <v>Multi Pricing</v>
          </cell>
          <cell r="E61" t="str">
            <v>Multi</v>
          </cell>
          <cell r="F61">
            <v>0</v>
          </cell>
          <cell r="I61" t="str">
            <v>EA</v>
          </cell>
          <cell r="J61">
            <v>1</v>
          </cell>
          <cell r="K61">
            <v>37.25</v>
          </cell>
          <cell r="L61">
            <v>26.54496</v>
          </cell>
          <cell r="M61">
            <v>24.656829599999998</v>
          </cell>
          <cell r="N61">
            <v>24.312004640000001</v>
          </cell>
          <cell r="AF61">
            <v>22.327351199999999</v>
          </cell>
        </row>
        <row r="62">
          <cell r="A62" t="str">
            <v>T2020</v>
          </cell>
          <cell r="B62" t="str">
            <v>T2020</v>
          </cell>
          <cell r="C62" t="str">
            <v>TEMNO BIOPSY NEEDLE, 20GA X 20CM</v>
          </cell>
          <cell r="D62" t="str">
            <v>Multi Pricing</v>
          </cell>
          <cell r="E62" t="str">
            <v>Multi</v>
          </cell>
          <cell r="F62">
            <v>0</v>
          </cell>
          <cell r="I62" t="str">
            <v>EA</v>
          </cell>
          <cell r="J62">
            <v>1</v>
          </cell>
          <cell r="K62">
            <v>44</v>
          </cell>
          <cell r="L62">
            <v>32.431359999999998</v>
          </cell>
          <cell r="M62">
            <v>30.266031600000002</v>
          </cell>
          <cell r="N62">
            <v>28.88203472</v>
          </cell>
          <cell r="AF62">
            <v>26.5243176</v>
          </cell>
        </row>
        <row r="63">
          <cell r="A63" t="str">
            <v>SN1015X</v>
          </cell>
          <cell r="B63" t="str">
            <v>SN1015X</v>
          </cell>
          <cell r="C63" t="str">
            <v>MENGHINI NEEDLE, 15GA X 100MM</v>
          </cell>
          <cell r="D63" t="str">
            <v>Dual Pricing</v>
          </cell>
          <cell r="E63" t="str">
            <v>Dual</v>
          </cell>
          <cell r="F63">
            <v>0</v>
          </cell>
          <cell r="I63" t="str">
            <v>EA</v>
          </cell>
          <cell r="J63">
            <v>1</v>
          </cell>
          <cell r="K63">
            <v>19.5</v>
          </cell>
          <cell r="L63">
            <v>12.423999999999999</v>
          </cell>
          <cell r="M63">
            <v>11.168369999999999</v>
          </cell>
          <cell r="N63">
            <v>9.9727999999999994</v>
          </cell>
          <cell r="AF63">
            <v>9.8730720000000005</v>
          </cell>
        </row>
        <row r="64">
          <cell r="A64" t="str">
            <v>CA1420</v>
          </cell>
          <cell r="B64" t="str">
            <v>CA1420</v>
          </cell>
          <cell r="C64" t="str">
            <v>COAXIAL ACHIEVE BIOPSY NEEDLE, 14GA X 20CM W/13.5GA X 15CM INTRODUCER</v>
          </cell>
          <cell r="D64" t="str">
            <v>Dual Pricing</v>
          </cell>
          <cell r="E64" t="str">
            <v>Dual</v>
          </cell>
          <cell r="F64">
            <v>0</v>
          </cell>
          <cell r="I64" t="str">
            <v>EA</v>
          </cell>
          <cell r="J64">
            <v>1</v>
          </cell>
          <cell r="K64">
            <v>68.59</v>
          </cell>
          <cell r="L64">
            <v>44.616</v>
          </cell>
          <cell r="M64">
            <v>40.760039999999996</v>
          </cell>
          <cell r="N64">
            <v>38.680480000000003</v>
          </cell>
          <cell r="AF64">
            <v>38.293675200000003</v>
          </cell>
        </row>
        <row r="65">
          <cell r="A65" t="str">
            <v>BEK2015</v>
          </cell>
          <cell r="B65" t="str">
            <v>BEK2015</v>
          </cell>
          <cell r="C65" t="str">
            <v>ILLINOIS BONE MARROW TRAY 10/CS</v>
          </cell>
          <cell r="D65" t="str">
            <v>Dual Pricing</v>
          </cell>
          <cell r="E65" t="str">
            <v>Dual</v>
          </cell>
          <cell r="F65">
            <v>0</v>
          </cell>
          <cell r="I65" t="str">
            <v>EA</v>
          </cell>
          <cell r="J65">
            <v>1</v>
          </cell>
          <cell r="K65">
            <v>35.31</v>
          </cell>
          <cell r="L65">
            <v>17.393000000000001</v>
          </cell>
          <cell r="M65">
            <v>15.314310000000001</v>
          </cell>
          <cell r="N65">
            <v>14.52956</v>
          </cell>
          <cell r="AF65">
            <v>14.384264399999999</v>
          </cell>
        </row>
        <row r="66">
          <cell r="A66" t="str">
            <v>T226</v>
          </cell>
          <cell r="B66" t="str">
            <v>T226</v>
          </cell>
          <cell r="C66" t="str">
            <v>TEMNO BIOPSY NEEDLE, 22GA X 6CM</v>
          </cell>
          <cell r="D66" t="str">
            <v>Dual Pricing</v>
          </cell>
          <cell r="E66" t="str">
            <v>Dual</v>
          </cell>
          <cell r="F66">
            <v>0</v>
          </cell>
          <cell r="I66" t="str">
            <v>EA</v>
          </cell>
          <cell r="J66">
            <v>1</v>
          </cell>
          <cell r="K66">
            <v>50</v>
          </cell>
          <cell r="L66">
            <v>42.862000000000002</v>
          </cell>
          <cell r="M66">
            <v>38.95026</v>
          </cell>
          <cell r="N66">
            <v>35.469679999999997</v>
          </cell>
          <cell r="AF66">
            <v>35.114983199999998</v>
          </cell>
        </row>
        <row r="67">
          <cell r="A67" t="str">
            <v>CA1620</v>
          </cell>
          <cell r="B67" t="str">
            <v>CA1620</v>
          </cell>
          <cell r="C67" t="str">
            <v>COAXIAL ACHIEVE BIOPSY NEEDLE, 16GA X 20 CM W/15GA X 15CM INTRODUCER</v>
          </cell>
          <cell r="D67" t="str">
            <v>Multi Pricing</v>
          </cell>
          <cell r="E67" t="str">
            <v>Multi</v>
          </cell>
          <cell r="F67">
            <v>0</v>
          </cell>
          <cell r="I67" t="str">
            <v>EA</v>
          </cell>
          <cell r="J67">
            <v>1</v>
          </cell>
          <cell r="K67">
            <v>68.59</v>
          </cell>
          <cell r="L67">
            <v>46.400640000000003</v>
          </cell>
          <cell r="M67">
            <v>43.205642400000002</v>
          </cell>
          <cell r="N67">
            <v>41.697557439999997</v>
          </cell>
          <cell r="AF67">
            <v>38.293675200000003</v>
          </cell>
        </row>
        <row r="68">
          <cell r="A68" t="str">
            <v>T1811</v>
          </cell>
          <cell r="B68" t="str">
            <v>T1811</v>
          </cell>
          <cell r="C68" t="str">
            <v>TEMNO BIOPSY NEEDLE, 18GA X 11CM</v>
          </cell>
          <cell r="D68" t="str">
            <v>Multi Pricing</v>
          </cell>
          <cell r="E68" t="str">
            <v>Multi</v>
          </cell>
          <cell r="F68">
            <v>0</v>
          </cell>
          <cell r="I68" t="str">
            <v>EA</v>
          </cell>
          <cell r="J68">
            <v>1</v>
          </cell>
          <cell r="K68">
            <v>41.5</v>
          </cell>
          <cell r="L68">
            <v>28.724799999999998</v>
          </cell>
          <cell r="M68">
            <v>26.6047704</v>
          </cell>
          <cell r="N68">
            <v>24.635318399999999</v>
          </cell>
          <cell r="AF68">
            <v>22.624272000000001</v>
          </cell>
        </row>
        <row r="69">
          <cell r="A69" t="str">
            <v>FRA2220</v>
          </cell>
          <cell r="B69" t="str">
            <v>FRA2220</v>
          </cell>
          <cell r="C69" t="str">
            <v>FRANSEEN (FNA NEEDLES), 22GA X 20CM</v>
          </cell>
          <cell r="D69" t="str">
            <v>Multi Pricing</v>
          </cell>
          <cell r="E69" t="str">
            <v>Multi</v>
          </cell>
          <cell r="F69">
            <v>0</v>
          </cell>
          <cell r="I69" t="str">
            <v>EA</v>
          </cell>
          <cell r="J69">
            <v>1</v>
          </cell>
          <cell r="K69">
            <v>10.8</v>
          </cell>
          <cell r="L69">
            <v>6.7017600000000002</v>
          </cell>
          <cell r="M69">
            <v>6.2371565999999996</v>
          </cell>
          <cell r="N69">
            <v>6.0299008000000001</v>
          </cell>
          <cell r="AF69">
            <v>5.5376640000000004</v>
          </cell>
        </row>
        <row r="70">
          <cell r="A70" t="str">
            <v>SN1017X</v>
          </cell>
          <cell r="B70" t="str">
            <v>SN1017X</v>
          </cell>
          <cell r="C70" t="str">
            <v>MENGHINI NEEDLE, 17GA X 100MM</v>
          </cell>
          <cell r="D70" t="str">
            <v>Dual Pricing</v>
          </cell>
          <cell r="E70" t="str">
            <v>Dual</v>
          </cell>
          <cell r="F70">
            <v>0</v>
          </cell>
          <cell r="I70" t="str">
            <v>EA</v>
          </cell>
          <cell r="J70">
            <v>1</v>
          </cell>
          <cell r="K70">
            <v>19.5</v>
          </cell>
          <cell r="L70">
            <v>12.423999999999999</v>
          </cell>
          <cell r="M70">
            <v>11.168369999999999</v>
          </cell>
          <cell r="N70">
            <v>9.9727999999999994</v>
          </cell>
          <cell r="AF70">
            <v>9.8730720000000005</v>
          </cell>
        </row>
        <row r="71">
          <cell r="A71" t="str">
            <v>T1615</v>
          </cell>
          <cell r="B71" t="str">
            <v>T1615</v>
          </cell>
          <cell r="C71" t="str">
            <v>TEMNO BIOPSY NEEDLE, 16GA X 15CM</v>
          </cell>
          <cell r="D71" t="str">
            <v>Dual Pricing</v>
          </cell>
          <cell r="E71" t="str">
            <v>Dual</v>
          </cell>
          <cell r="F71">
            <v>0</v>
          </cell>
          <cell r="I71" t="str">
            <v>EA</v>
          </cell>
          <cell r="J71">
            <v>1</v>
          </cell>
          <cell r="K71">
            <v>40</v>
          </cell>
          <cell r="L71">
            <v>27.62</v>
          </cell>
          <cell r="M71">
            <v>25.098839999999999</v>
          </cell>
          <cell r="N71">
            <v>22.852799999999998</v>
          </cell>
          <cell r="AF71">
            <v>22.624272000000001</v>
          </cell>
        </row>
        <row r="72">
          <cell r="A72" t="str">
            <v>BCTM3411SP</v>
          </cell>
          <cell r="B72" t="str">
            <v>BCTM3411SP</v>
          </cell>
          <cell r="C72" t="str">
            <v>JAMSHIDI (TJ) SAFE-T PLUS BM TRAY 11GMAC</v>
          </cell>
          <cell r="D72" t="str">
            <v>Dual Pricing</v>
          </cell>
          <cell r="E72" t="str">
            <v>Dual</v>
          </cell>
          <cell r="F72">
            <v>0</v>
          </cell>
          <cell r="I72" t="str">
            <v>EA</v>
          </cell>
          <cell r="J72">
            <v>1</v>
          </cell>
          <cell r="K72">
            <v>93.34</v>
          </cell>
          <cell r="L72">
            <v>49.61</v>
          </cell>
          <cell r="M72">
            <v>44.035499999999999</v>
          </cell>
          <cell r="N72">
            <v>42.706400000000002</v>
          </cell>
          <cell r="AF72">
            <v>42.279336000000001</v>
          </cell>
        </row>
        <row r="73">
          <cell r="A73" t="str">
            <v>PP1715</v>
          </cell>
          <cell r="B73" t="str">
            <v>PP1715</v>
          </cell>
          <cell r="C73" t="str">
            <v>COAXIAL INTRODUCER NEEDLE, 17GA X 15CM</v>
          </cell>
          <cell r="D73" t="str">
            <v>Dual Pricing</v>
          </cell>
          <cell r="E73" t="str">
            <v>Dual</v>
          </cell>
          <cell r="F73">
            <v>0</v>
          </cell>
          <cell r="I73" t="str">
            <v>EA</v>
          </cell>
          <cell r="J73">
            <v>1</v>
          </cell>
          <cell r="K73">
            <v>18.72</v>
          </cell>
          <cell r="L73">
            <v>12.12</v>
          </cell>
          <cell r="M73">
            <v>10.82</v>
          </cell>
          <cell r="N73">
            <v>9.6</v>
          </cell>
          <cell r="AF73">
            <v>8.4941999999999993</v>
          </cell>
        </row>
        <row r="74">
          <cell r="A74" t="str">
            <v>A1811</v>
          </cell>
          <cell r="B74" t="str">
            <v>A1811</v>
          </cell>
          <cell r="C74" t="str">
            <v>ACHIEVE BIOPSY NEEDLE, 18GA X 11CM</v>
          </cell>
          <cell r="D74" t="str">
            <v>Multi Pricing</v>
          </cell>
          <cell r="E74" t="str">
            <v>Multi</v>
          </cell>
          <cell r="F74">
            <v>0</v>
          </cell>
          <cell r="I74" t="str">
            <v>EA</v>
          </cell>
          <cell r="J74">
            <v>1</v>
          </cell>
          <cell r="K74">
            <v>50.5</v>
          </cell>
          <cell r="L74">
            <v>33.452640000000002</v>
          </cell>
          <cell r="M74">
            <v>31.145365200000001</v>
          </cell>
          <cell r="N74">
            <v>30.062229120000001</v>
          </cell>
          <cell r="AF74">
            <v>27.6081696</v>
          </cell>
        </row>
        <row r="75">
          <cell r="A75" t="str">
            <v>BCT3411SP</v>
          </cell>
          <cell r="B75" t="str">
            <v>BCT3411SP</v>
          </cell>
          <cell r="C75" t="str">
            <v>JAMSHIDI(TJ) SAFE-T PLUS BM TRAY 11GX4</v>
          </cell>
          <cell r="D75" t="str">
            <v>Multi Pricing</v>
          </cell>
          <cell r="E75" t="str">
            <v>Multi</v>
          </cell>
          <cell r="F75">
            <v>0</v>
          </cell>
          <cell r="I75" t="str">
            <v>EA</v>
          </cell>
          <cell r="J75">
            <v>1</v>
          </cell>
          <cell r="K75">
            <v>84.67</v>
          </cell>
          <cell r="L75">
            <v>47.798400000000001</v>
          </cell>
          <cell r="M75">
            <v>42.359825999999998</v>
          </cell>
          <cell r="N75">
            <v>39.987763200000003</v>
          </cell>
          <cell r="AF75">
            <v>36.723455999999999</v>
          </cell>
        </row>
        <row r="76">
          <cell r="A76" t="str">
            <v>CTT1615</v>
          </cell>
          <cell r="B76" t="str">
            <v>CTT1615</v>
          </cell>
          <cell r="C76" t="str">
            <v>16G X 15CM NDL W/15G X 10CM INTRODUCER</v>
          </cell>
          <cell r="D76" t="str">
            <v>Multi Pricing</v>
          </cell>
          <cell r="E76" t="str">
            <v>Multi</v>
          </cell>
          <cell r="F76">
            <v>0</v>
          </cell>
          <cell r="I76" t="str">
            <v>EA</v>
          </cell>
          <cell r="J76">
            <v>1</v>
          </cell>
          <cell r="K76">
            <v>65.5</v>
          </cell>
          <cell r="L76">
            <v>47.723520000000001</v>
          </cell>
          <cell r="M76">
            <v>44.159896799999999</v>
          </cell>
          <cell r="N76">
            <v>37.964572799999999</v>
          </cell>
          <cell r="AF76">
            <v>34.865423999999997</v>
          </cell>
        </row>
        <row r="77">
          <cell r="A77" t="str">
            <v>PIG1280K</v>
          </cell>
          <cell r="B77" t="str">
            <v>PIG1280K</v>
          </cell>
          <cell r="C77" t="str">
            <v>SAFE-T-CENTESIS KIT WITH 8FR X 16CM CATHETER</v>
          </cell>
          <cell r="D77" t="str">
            <v>Dual Pricing</v>
          </cell>
          <cell r="E77" t="str">
            <v>Dual</v>
          </cell>
          <cell r="F77">
            <v>0</v>
          </cell>
          <cell r="I77" t="str">
            <v>EA</v>
          </cell>
          <cell r="J77">
            <v>1</v>
          </cell>
          <cell r="K77">
            <v>80</v>
          </cell>
          <cell r="L77">
            <v>54.37</v>
          </cell>
          <cell r="M77">
            <v>49.057499999999997</v>
          </cell>
          <cell r="N77">
            <v>45.54</v>
          </cell>
          <cell r="AF77">
            <v>45.084600000000002</v>
          </cell>
        </row>
        <row r="78">
          <cell r="A78" t="str">
            <v>CCH2210</v>
          </cell>
          <cell r="B78" t="str">
            <v>CCH2210</v>
          </cell>
          <cell r="C78" t="str">
            <v>COAXIAL ASPIRATION NEEDLE SETS (CHIBA), 22GA X 10CM W/20GA X 5CM INTRODUCER</v>
          </cell>
          <cell r="D78" t="str">
            <v>Dual Pricing</v>
          </cell>
          <cell r="E78" t="str">
            <v>Dual</v>
          </cell>
          <cell r="F78">
            <v>0</v>
          </cell>
          <cell r="I78" t="str">
            <v>EA</v>
          </cell>
          <cell r="J78">
            <v>1</v>
          </cell>
          <cell r="K78">
            <v>37.25</v>
          </cell>
          <cell r="L78">
            <v>25.524000000000001</v>
          </cell>
          <cell r="M78">
            <v>23.26116</v>
          </cell>
          <cell r="N78">
            <v>22.552879999999998</v>
          </cell>
          <cell r="AF78">
            <v>22.327351199999999</v>
          </cell>
        </row>
        <row r="79">
          <cell r="A79" t="str">
            <v>SK1017A</v>
          </cell>
          <cell r="B79" t="str">
            <v>SK1017A</v>
          </cell>
          <cell r="C79" t="str">
            <v>TRAYS WITH MENGHINI NEEDLE, 17GA X 100MM</v>
          </cell>
          <cell r="D79" t="str">
            <v>Multi Pricing</v>
          </cell>
          <cell r="E79" t="str">
            <v>Multi</v>
          </cell>
          <cell r="F79">
            <v>0</v>
          </cell>
          <cell r="I79" t="str">
            <v>EA</v>
          </cell>
          <cell r="J79">
            <v>1</v>
          </cell>
          <cell r="K79">
            <v>40</v>
          </cell>
          <cell r="L79">
            <v>27.456</v>
          </cell>
          <cell r="M79">
            <v>23.422608</v>
          </cell>
          <cell r="N79">
            <v>20.063304800000001</v>
          </cell>
          <cell r="AF79">
            <v>18.425484000000001</v>
          </cell>
        </row>
        <row r="80">
          <cell r="A80" t="str">
            <v>CT1411</v>
          </cell>
          <cell r="B80" t="str">
            <v>CT1411</v>
          </cell>
          <cell r="C80" t="str">
            <v>COAXIAL TEMNO, 14GA X 11CM W/13.5GA X 6CM INTRODUCER</v>
          </cell>
          <cell r="D80" t="str">
            <v>Dual Pricing</v>
          </cell>
          <cell r="E80" t="str">
            <v>Dual</v>
          </cell>
          <cell r="F80">
            <v>0</v>
          </cell>
          <cell r="I80" t="str">
            <v>EA</v>
          </cell>
          <cell r="J80">
            <v>1</v>
          </cell>
          <cell r="K80">
            <v>64.5</v>
          </cell>
          <cell r="L80">
            <v>42.655999999999999</v>
          </cell>
          <cell r="M80">
            <v>38.602440000000001</v>
          </cell>
          <cell r="N80">
            <v>35.922319999999999</v>
          </cell>
          <cell r="AF80">
            <v>35.563096799999997</v>
          </cell>
        </row>
        <row r="81">
          <cell r="A81" t="str">
            <v>CT1615</v>
          </cell>
          <cell r="B81" t="str">
            <v>CT1615</v>
          </cell>
          <cell r="C81" t="str">
            <v>COAXIAL TEMNO, 16GA X 15CM W/15GA X 10CM INTRODUCER</v>
          </cell>
          <cell r="D81" t="str">
            <v>Dual Pricing</v>
          </cell>
          <cell r="E81" t="str">
            <v>Dual</v>
          </cell>
          <cell r="F81">
            <v>0</v>
          </cell>
          <cell r="I81" t="str">
            <v>EA</v>
          </cell>
          <cell r="J81">
            <v>1</v>
          </cell>
          <cell r="K81">
            <v>64.5</v>
          </cell>
          <cell r="L81">
            <v>42.655999999999999</v>
          </cell>
          <cell r="M81">
            <v>38.602440000000001</v>
          </cell>
          <cell r="N81">
            <v>35.922319999999999</v>
          </cell>
          <cell r="AF81">
            <v>35.563096799999997</v>
          </cell>
        </row>
        <row r="82">
          <cell r="A82" t="str">
            <v>TT2011</v>
          </cell>
          <cell r="B82" t="str">
            <v>TT2011</v>
          </cell>
          <cell r="C82" t="str">
            <v>TEMNO EVOLUTION 20GA X 11CM</v>
          </cell>
          <cell r="D82" t="str">
            <v>Multi Pricing</v>
          </cell>
          <cell r="E82" t="str">
            <v>Multi</v>
          </cell>
          <cell r="F82">
            <v>0</v>
          </cell>
          <cell r="I82" t="str">
            <v>EA</v>
          </cell>
          <cell r="J82">
            <v>1</v>
          </cell>
          <cell r="K82">
            <v>46</v>
          </cell>
          <cell r="L82">
            <v>35.239359999999998</v>
          </cell>
          <cell r="M82">
            <v>32.001039599999999</v>
          </cell>
          <cell r="N82">
            <v>28.314748000000002</v>
          </cell>
          <cell r="AF82">
            <v>26.003340000000001</v>
          </cell>
        </row>
        <row r="83">
          <cell r="A83" t="str">
            <v>TPK1001</v>
          </cell>
          <cell r="B83" t="str">
            <v>TPK1001</v>
          </cell>
          <cell r="C83" t="str">
            <v>THORACENTESIS/PARACENTESIS MINI KIT WITH 8FR., 4 3/4" CATHETER</v>
          </cell>
          <cell r="D83" t="str">
            <v>Multi Pricing</v>
          </cell>
          <cell r="E83" t="str">
            <v>Multi</v>
          </cell>
          <cell r="F83">
            <v>0</v>
          </cell>
          <cell r="I83" t="str">
            <v>EA</v>
          </cell>
          <cell r="J83">
            <v>1</v>
          </cell>
          <cell r="K83">
            <v>28</v>
          </cell>
          <cell r="L83">
            <v>25.459199999999999</v>
          </cell>
          <cell r="M83">
            <v>23.659199999999998</v>
          </cell>
          <cell r="N83">
            <v>22.8501504</v>
          </cell>
          <cell r="AF83">
            <v>20.984832000000001</v>
          </cell>
        </row>
        <row r="84">
          <cell r="A84" t="str">
            <v>TJC3513</v>
          </cell>
          <cell r="B84" t="str">
            <v>TJC3513</v>
          </cell>
          <cell r="C84" t="str">
            <v>JAMSHIDI (TJ) NEEDLE BONE MARROW 13GX3.5</v>
          </cell>
          <cell r="D84" t="str">
            <v>Sole Pricing</v>
          </cell>
          <cell r="E84" t="str">
            <v>Sole</v>
          </cell>
          <cell r="F84">
            <v>0</v>
          </cell>
          <cell r="I84" t="str">
            <v>EA</v>
          </cell>
          <cell r="J84">
            <v>1</v>
          </cell>
          <cell r="K84">
            <v>49.09</v>
          </cell>
          <cell r="L84">
            <v>25.02</v>
          </cell>
          <cell r="M84">
            <v>20.973545999999999</v>
          </cell>
          <cell r="N84">
            <v>18.334403999999999</v>
          </cell>
          <cell r="AF84">
            <v>18.334403999999999</v>
          </cell>
        </row>
        <row r="85">
          <cell r="A85" t="str">
            <v>TT2020</v>
          </cell>
          <cell r="B85" t="str">
            <v>TT2020</v>
          </cell>
          <cell r="C85" t="str">
            <v>TEMNO EVOLUTION 20GA X 20CM</v>
          </cell>
          <cell r="D85" t="str">
            <v>Sole Pricing</v>
          </cell>
          <cell r="E85" t="str">
            <v>Sole</v>
          </cell>
          <cell r="F85">
            <v>0</v>
          </cell>
          <cell r="I85" t="str">
            <v>EA</v>
          </cell>
          <cell r="J85">
            <v>1</v>
          </cell>
          <cell r="K85">
            <v>46</v>
          </cell>
          <cell r="L85">
            <v>33.884</v>
          </cell>
          <cell r="M85">
            <v>29.887763400000001</v>
          </cell>
          <cell r="N85">
            <v>26.003340000000001</v>
          </cell>
          <cell r="AF85">
            <v>26.003340000000001</v>
          </cell>
        </row>
        <row r="86">
          <cell r="A86" t="str">
            <v>CA1615</v>
          </cell>
          <cell r="B86" t="str">
            <v>CA1615</v>
          </cell>
          <cell r="C86" t="str">
            <v>COAXIAL ACHIEVE BIOPSY NEEDLE, 16GA X 15CM W/15GA X 10CM INTRODUCER</v>
          </cell>
          <cell r="D86" t="str">
            <v>Sole Pricing</v>
          </cell>
          <cell r="E86" t="str">
            <v>Sole</v>
          </cell>
          <cell r="F86">
            <v>0</v>
          </cell>
          <cell r="I86" t="str">
            <v>EA</v>
          </cell>
          <cell r="J86">
            <v>1</v>
          </cell>
          <cell r="K86">
            <v>68.59</v>
          </cell>
          <cell r="L86">
            <v>44.616</v>
          </cell>
          <cell r="M86">
            <v>40.352439599999997</v>
          </cell>
          <cell r="N86">
            <v>38.293675200000003</v>
          </cell>
          <cell r="AF86">
            <v>38.293675200000003</v>
          </cell>
        </row>
        <row r="87">
          <cell r="A87" t="str">
            <v>BAK4508</v>
          </cell>
          <cell r="B87" t="str">
            <v>BAK4508</v>
          </cell>
          <cell r="C87" t="str">
            <v>JAMSHIDI BONE MARROW TRAY 8G ILL NEEDLE</v>
          </cell>
          <cell r="D87" t="str">
            <v>Sole Pricing</v>
          </cell>
          <cell r="E87" t="str">
            <v>Sole</v>
          </cell>
          <cell r="F87">
            <v>0</v>
          </cell>
          <cell r="I87" t="str">
            <v>EA</v>
          </cell>
          <cell r="J87">
            <v>1</v>
          </cell>
          <cell r="K87">
            <v>62.11</v>
          </cell>
          <cell r="L87">
            <v>33.590000000000003</v>
          </cell>
          <cell r="M87">
            <v>29.269053</v>
          </cell>
          <cell r="N87">
            <v>27.779399999999999</v>
          </cell>
          <cell r="AF87">
            <v>27.779399999999999</v>
          </cell>
        </row>
        <row r="88">
          <cell r="A88" t="str">
            <v>TJM4011</v>
          </cell>
          <cell r="B88" t="str">
            <v>TJM4011</v>
          </cell>
          <cell r="C88" t="str">
            <v>JAMSHIDI (TJ) NEEDLE BM 11G X3.5 ASP MAC</v>
          </cell>
          <cell r="D88" t="str">
            <v>Sole Pricing</v>
          </cell>
          <cell r="E88" t="str">
            <v>Sole</v>
          </cell>
          <cell r="F88">
            <v>0</v>
          </cell>
          <cell r="I88" t="str">
            <v>EA</v>
          </cell>
          <cell r="J88">
            <v>1</v>
          </cell>
          <cell r="K88">
            <v>53.92</v>
          </cell>
          <cell r="L88">
            <v>29.98</v>
          </cell>
          <cell r="M88">
            <v>25.862463000000002</v>
          </cell>
          <cell r="N88">
            <v>24.136199999999999</v>
          </cell>
          <cell r="AF88">
            <v>24.136199999999999</v>
          </cell>
        </row>
        <row r="89">
          <cell r="A89" t="str">
            <v>CA2020</v>
          </cell>
          <cell r="B89" t="str">
            <v>CA2020</v>
          </cell>
          <cell r="C89" t="str">
            <v>COAXIAL ACHIEVE BIOPSY NEEDLE, 20GA X 20CM W/19GA X 15CM INTRODUCER</v>
          </cell>
          <cell r="D89" t="str">
            <v>Sole Pricing</v>
          </cell>
          <cell r="E89" t="str">
            <v>Sole</v>
          </cell>
          <cell r="F89">
            <v>0</v>
          </cell>
          <cell r="I89" t="str">
            <v>EA</v>
          </cell>
          <cell r="J89">
            <v>1</v>
          </cell>
          <cell r="K89">
            <v>68.59</v>
          </cell>
          <cell r="L89">
            <v>44.616</v>
          </cell>
          <cell r="M89">
            <v>40.352439599999997</v>
          </cell>
          <cell r="N89">
            <v>38.293675200000003</v>
          </cell>
          <cell r="AF89">
            <v>38.293675200000003</v>
          </cell>
        </row>
        <row r="90">
          <cell r="A90" t="str">
            <v>T189</v>
          </cell>
          <cell r="B90" t="str">
            <v>T189</v>
          </cell>
          <cell r="C90" t="str">
            <v>TEMNO BIOPSY NEEDLE, 18GA X 9CM</v>
          </cell>
          <cell r="D90" t="str">
            <v>Sole Pricing</v>
          </cell>
          <cell r="E90" t="str">
            <v>Sole</v>
          </cell>
          <cell r="F90">
            <v>0</v>
          </cell>
          <cell r="I90" t="str">
            <v>EA</v>
          </cell>
          <cell r="J90">
            <v>1</v>
          </cell>
          <cell r="K90">
            <v>41.5</v>
          </cell>
          <cell r="L90">
            <v>27.62</v>
          </cell>
          <cell r="M90">
            <v>24.847851599999998</v>
          </cell>
          <cell r="N90">
            <v>22.624272000000001</v>
          </cell>
          <cell r="AF90">
            <v>22.624272000000001</v>
          </cell>
        </row>
        <row r="91">
          <cell r="A91" t="str">
            <v>TPT1005SP</v>
          </cell>
          <cell r="B91" t="str">
            <v>TPT1005SP</v>
          </cell>
          <cell r="C91" t="str">
            <v>SAFE-T PLUS THORACENTESIS/PARACENTESIS, 5FR</v>
          </cell>
          <cell r="D91" t="str">
            <v>Sole Pricing</v>
          </cell>
          <cell r="E91" t="str">
            <v>Sole</v>
          </cell>
          <cell r="F91">
            <v>0</v>
          </cell>
          <cell r="I91" t="str">
            <v>EA</v>
          </cell>
          <cell r="J91">
            <v>1</v>
          </cell>
          <cell r="K91">
            <v>61.6</v>
          </cell>
          <cell r="L91">
            <v>48.345186862967203</v>
          </cell>
          <cell r="M91">
            <v>38.955515605888998</v>
          </cell>
          <cell r="N91">
            <v>37.371750305775798</v>
          </cell>
          <cell r="AF91">
            <v>37.371750305775798</v>
          </cell>
        </row>
        <row r="92">
          <cell r="A92" t="str">
            <v>CHI1815</v>
          </cell>
          <cell r="B92" t="str">
            <v>CHI1815</v>
          </cell>
          <cell r="C92" t="str">
            <v>CHIBA (FNA NEEDLES), 18GA X 15CM</v>
          </cell>
          <cell r="D92" t="str">
            <v>Sole Pricing</v>
          </cell>
          <cell r="E92" t="str">
            <v>Sole</v>
          </cell>
          <cell r="F92">
            <v>0</v>
          </cell>
          <cell r="I92" t="str">
            <v>EA</v>
          </cell>
          <cell r="J92">
            <v>1</v>
          </cell>
          <cell r="K92">
            <v>11</v>
          </cell>
          <cell r="L92">
            <v>6.444</v>
          </cell>
          <cell r="M92">
            <v>5.8252689000000002</v>
          </cell>
          <cell r="N92">
            <v>5.5376640000000004</v>
          </cell>
          <cell r="AF92">
            <v>5.5376640000000004</v>
          </cell>
        </row>
        <row r="93">
          <cell r="A93" t="str">
            <v>BCAM4511</v>
          </cell>
          <cell r="B93" t="str">
            <v>BCAM4511</v>
          </cell>
          <cell r="C93" t="str">
            <v>JAMSHIDI (TJ) BONE MARROW 11GX4-15G MAC</v>
          </cell>
          <cell r="D93" t="str">
            <v>Sole Pricing</v>
          </cell>
          <cell r="E93" t="str">
            <v>Sole</v>
          </cell>
          <cell r="F93">
            <v>0</v>
          </cell>
          <cell r="I93" t="str">
            <v>EA</v>
          </cell>
          <cell r="J93">
            <v>1</v>
          </cell>
          <cell r="K93">
            <v>97.51</v>
          </cell>
          <cell r="L93">
            <v>47.53</v>
          </cell>
          <cell r="M93">
            <v>40.473972000000003</v>
          </cell>
          <cell r="N93">
            <v>36.677916000000003</v>
          </cell>
          <cell r="AF93">
            <v>36.677916000000003</v>
          </cell>
        </row>
        <row r="94">
          <cell r="A94" t="str">
            <v>BK1000</v>
          </cell>
          <cell r="B94" t="str">
            <v>BK1000</v>
          </cell>
          <cell r="C94" t="str">
            <v>BONE MARROW TRAY W/O NEEDLE</v>
          </cell>
          <cell r="D94" t="str">
            <v>Sole Pricing</v>
          </cell>
          <cell r="E94" t="str">
            <v>Sole</v>
          </cell>
          <cell r="F94">
            <v>0</v>
          </cell>
          <cell r="I94" t="str">
            <v>EA</v>
          </cell>
          <cell r="J94">
            <v>1</v>
          </cell>
          <cell r="K94">
            <v>26.2</v>
          </cell>
          <cell r="L94">
            <v>15</v>
          </cell>
          <cell r="M94">
            <v>13.07394</v>
          </cell>
          <cell r="N94">
            <v>12.423311999999999</v>
          </cell>
          <cell r="AF94">
            <v>12.423311999999999</v>
          </cell>
        </row>
        <row r="95">
          <cell r="A95" t="str">
            <v>DIN1518X</v>
          </cell>
          <cell r="B95" t="str">
            <v>DIN1518X</v>
          </cell>
          <cell r="C95" t="str">
            <v>ILLINOIS NEEDLE BONE MARROW 18G ADJ LEN</v>
          </cell>
          <cell r="D95" t="str">
            <v>Sole Pricing</v>
          </cell>
          <cell r="E95" t="str">
            <v>Sole</v>
          </cell>
          <cell r="F95">
            <v>0</v>
          </cell>
          <cell r="I95" t="str">
            <v>EA</v>
          </cell>
          <cell r="J95">
            <v>1</v>
          </cell>
          <cell r="K95">
            <v>19.399999999999999</v>
          </cell>
          <cell r="L95">
            <v>11.19</v>
          </cell>
          <cell r="M95">
            <v>9.6029009999999992</v>
          </cell>
          <cell r="N95">
            <v>8.9258400000000009</v>
          </cell>
          <cell r="AF95">
            <v>8.9258400000000009</v>
          </cell>
        </row>
        <row r="96">
          <cell r="A96" t="str">
            <v>TPT1000</v>
          </cell>
          <cell r="B96" t="str">
            <v>TPT1000</v>
          </cell>
          <cell r="C96" t="str">
            <v>THORACENTESIS/PARACENTESIS TRAY WITH 8FR., 4 3/4" CATHETER</v>
          </cell>
          <cell r="D96" t="str">
            <v>Sole Pricing</v>
          </cell>
          <cell r="E96" t="str">
            <v>Sole</v>
          </cell>
          <cell r="F96">
            <v>0</v>
          </cell>
          <cell r="I96" t="str">
            <v>EA</v>
          </cell>
          <cell r="J96">
            <v>1</v>
          </cell>
          <cell r="K96">
            <v>50</v>
          </cell>
          <cell r="L96">
            <v>33.33</v>
          </cell>
          <cell r="M96">
            <v>25.7301</v>
          </cell>
          <cell r="N96">
            <v>24.492599999999999</v>
          </cell>
          <cell r="AF96">
            <v>24.492599999999999</v>
          </cell>
        </row>
        <row r="97">
          <cell r="A97" t="str">
            <v>4324ADF</v>
          </cell>
          <cell r="B97" t="str">
            <v>4324ADF</v>
          </cell>
          <cell r="C97" t="str">
            <v>Myelogram Drug Free Tray, 22Gx3.5" spinal needle</v>
          </cell>
          <cell r="D97" t="str">
            <v>Sole Pricing</v>
          </cell>
          <cell r="E97" t="str">
            <v>Sole</v>
          </cell>
          <cell r="F97">
            <v>0</v>
          </cell>
          <cell r="I97" t="str">
            <v>EA</v>
          </cell>
          <cell r="J97">
            <v>1</v>
          </cell>
          <cell r="K97">
            <v>24.83</v>
          </cell>
          <cell r="L97">
            <v>11.5533</v>
          </cell>
          <cell r="M97">
            <v>9.3600779999999997</v>
          </cell>
          <cell r="N97">
            <v>8.8445119999999999</v>
          </cell>
          <cell r="AF97">
            <v>8.8445119999999999</v>
          </cell>
        </row>
        <row r="98">
          <cell r="A98" t="str">
            <v>BA149</v>
          </cell>
          <cell r="B98" t="str">
            <v>BA149</v>
          </cell>
          <cell r="C98" t="str">
            <v>PINK Achieve Biopsy Device 14GX9CM</v>
          </cell>
          <cell r="D98" t="str">
            <v>Sole Pricing</v>
          </cell>
          <cell r="E98" t="str">
            <v>Sole</v>
          </cell>
          <cell r="F98">
            <v>0</v>
          </cell>
          <cell r="I98" t="str">
            <v>EA</v>
          </cell>
          <cell r="J98">
            <v>1</v>
          </cell>
          <cell r="K98">
            <v>50.4</v>
          </cell>
          <cell r="L98">
            <v>32.17</v>
          </cell>
          <cell r="M98">
            <v>29.086200000000002</v>
          </cell>
          <cell r="N98">
            <v>27.6111</v>
          </cell>
          <cell r="AF98">
            <v>27.6111</v>
          </cell>
        </row>
        <row r="99">
          <cell r="A99" t="str">
            <v>2N2711X</v>
          </cell>
          <cell r="B99" t="str">
            <v>2N2711X</v>
          </cell>
          <cell r="C99" t="str">
            <v>TRU-CUT NEEDLES, 18GA X 3"</v>
          </cell>
          <cell r="D99" t="str">
            <v>Sole Pricing</v>
          </cell>
          <cell r="E99" t="str">
            <v>Sole</v>
          </cell>
          <cell r="F99">
            <v>0</v>
          </cell>
          <cell r="I99" t="str">
            <v>EA</v>
          </cell>
          <cell r="J99">
            <v>1</v>
          </cell>
          <cell r="K99">
            <v>31.4</v>
          </cell>
          <cell r="L99">
            <v>15.512</v>
          </cell>
          <cell r="M99">
            <v>13.806817199999999</v>
          </cell>
          <cell r="N99">
            <v>12.5945424</v>
          </cell>
          <cell r="AF99">
            <v>12.5945424</v>
          </cell>
        </row>
        <row r="100">
          <cell r="A100" t="str">
            <v>CT1415</v>
          </cell>
          <cell r="B100" t="str">
            <v>CT1415</v>
          </cell>
          <cell r="C100" t="str">
            <v>COAXIAL TEMNO, 14GA X 15CM W/13.5GA X 10CM INTRODUCER</v>
          </cell>
          <cell r="D100" t="str">
            <v>Sole Pricing</v>
          </cell>
          <cell r="E100" t="str">
            <v>Sole</v>
          </cell>
          <cell r="F100">
            <v>0</v>
          </cell>
          <cell r="I100" t="str">
            <v>EA</v>
          </cell>
          <cell r="J100">
            <v>1</v>
          </cell>
          <cell r="K100">
            <v>64.5</v>
          </cell>
          <cell r="L100">
            <v>42.655999999999999</v>
          </cell>
          <cell r="M100">
            <v>38.216415599999998</v>
          </cell>
          <cell r="N100">
            <v>35.563096799999997</v>
          </cell>
          <cell r="AF100">
            <v>35.563096799999997</v>
          </cell>
        </row>
        <row r="101">
          <cell r="A101" t="str">
            <v>FRA2020</v>
          </cell>
          <cell r="B101" t="str">
            <v>FRA2020</v>
          </cell>
          <cell r="C101" t="str">
            <v>FRANSEEN (FNA NEEDLES), 20GA X 20CM</v>
          </cell>
          <cell r="D101" t="str">
            <v>Sole Pricing</v>
          </cell>
          <cell r="E101" t="str">
            <v>Sole</v>
          </cell>
          <cell r="F101">
            <v>0</v>
          </cell>
          <cell r="I101" t="str">
            <v>EA</v>
          </cell>
          <cell r="J101">
            <v>1</v>
          </cell>
          <cell r="K101">
            <v>10.8</v>
          </cell>
          <cell r="L101">
            <v>6.444</v>
          </cell>
          <cell r="M101">
            <v>5.8252689000000002</v>
          </cell>
          <cell r="N101">
            <v>5.5376640000000004</v>
          </cell>
          <cell r="AF101">
            <v>5.5376640000000004</v>
          </cell>
        </row>
        <row r="102">
          <cell r="A102" t="str">
            <v>BA1411</v>
          </cell>
          <cell r="B102" t="str">
            <v>BA1411</v>
          </cell>
          <cell r="C102" t="str">
            <v>PINK Achieve Biopsy Device 14GX11CM</v>
          </cell>
          <cell r="D102" t="str">
            <v>Sole Pricing</v>
          </cell>
          <cell r="E102" t="str">
            <v>Sole</v>
          </cell>
          <cell r="F102">
            <v>0</v>
          </cell>
          <cell r="I102" t="str">
            <v>EA</v>
          </cell>
          <cell r="J102">
            <v>1</v>
          </cell>
          <cell r="K102">
            <v>50.4</v>
          </cell>
          <cell r="L102">
            <v>32.17</v>
          </cell>
          <cell r="M102">
            <v>29.086200000000002</v>
          </cell>
          <cell r="N102">
            <v>27.6111</v>
          </cell>
          <cell r="AF102">
            <v>27.6111</v>
          </cell>
        </row>
        <row r="103">
          <cell r="A103" t="str">
            <v>T1620</v>
          </cell>
          <cell r="B103" t="str">
            <v>T1620</v>
          </cell>
          <cell r="C103" t="str">
            <v>TEMNO BIOPSY NEEDLE, 16GA X 20CM</v>
          </cell>
          <cell r="D103" t="str">
            <v>Sole Pricing</v>
          </cell>
          <cell r="E103" t="str">
            <v>Sole</v>
          </cell>
          <cell r="F103">
            <v>0</v>
          </cell>
          <cell r="I103" t="str">
            <v>EA</v>
          </cell>
          <cell r="J103">
            <v>1</v>
          </cell>
          <cell r="K103">
            <v>40</v>
          </cell>
          <cell r="L103">
            <v>27.62</v>
          </cell>
          <cell r="M103">
            <v>24.847851599999998</v>
          </cell>
          <cell r="N103">
            <v>22.624272000000001</v>
          </cell>
          <cell r="AF103">
            <v>22.624272000000001</v>
          </cell>
        </row>
        <row r="104">
          <cell r="A104" t="str">
            <v>CT1820</v>
          </cell>
          <cell r="B104" t="str">
            <v>CT1820</v>
          </cell>
          <cell r="C104" t="str">
            <v>COAXIAL TEMNO, 18GA X 20CM W/17GA X 15CM INTRODUCER</v>
          </cell>
          <cell r="D104" t="str">
            <v>Dual Pricing</v>
          </cell>
          <cell r="E104" t="str">
            <v>Dual</v>
          </cell>
          <cell r="F104">
            <v>0</v>
          </cell>
          <cell r="I104" t="str">
            <v>EA</v>
          </cell>
          <cell r="J104">
            <v>1</v>
          </cell>
          <cell r="K104">
            <v>64.5</v>
          </cell>
          <cell r="L104">
            <v>42.655999999999999</v>
          </cell>
          <cell r="M104">
            <v>38.602440000000001</v>
          </cell>
          <cell r="N104">
            <v>35.922319999999999</v>
          </cell>
          <cell r="AF104">
            <v>35.563096799999997</v>
          </cell>
        </row>
        <row r="105">
          <cell r="A105" t="str">
            <v>CTT1815</v>
          </cell>
          <cell r="B105" t="str">
            <v>CTT1815</v>
          </cell>
          <cell r="C105" t="str">
            <v>18G X 15CM NDL W/17G X 10CM INTRODUCER</v>
          </cell>
          <cell r="D105" t="str">
            <v>Multi Pricing</v>
          </cell>
          <cell r="E105" t="str">
            <v>Multi</v>
          </cell>
          <cell r="F105">
            <v>0</v>
          </cell>
          <cell r="I105" t="str">
            <v>EA</v>
          </cell>
          <cell r="J105">
            <v>1</v>
          </cell>
          <cell r="K105">
            <v>65.5</v>
          </cell>
          <cell r="L105">
            <v>47.723520000000001</v>
          </cell>
          <cell r="M105">
            <v>44.159896799999999</v>
          </cell>
          <cell r="N105">
            <v>37.964572799999999</v>
          </cell>
          <cell r="AF105">
            <v>34.865423999999997</v>
          </cell>
        </row>
        <row r="106">
          <cell r="A106" t="str">
            <v>TT206</v>
          </cell>
          <cell r="B106" t="str">
            <v>TT206</v>
          </cell>
          <cell r="C106" t="str">
            <v>TEMNO EVOLUTION 20GA X 6CM</v>
          </cell>
          <cell r="D106" t="str">
            <v>Multi Pricing</v>
          </cell>
          <cell r="E106" t="str">
            <v>Multi</v>
          </cell>
          <cell r="F106">
            <v>0</v>
          </cell>
          <cell r="I106" t="str">
            <v>EA</v>
          </cell>
          <cell r="J106">
            <v>1</v>
          </cell>
          <cell r="K106">
            <v>46</v>
          </cell>
          <cell r="L106">
            <v>35.239359999999998</v>
          </cell>
          <cell r="M106">
            <v>32.001039599999999</v>
          </cell>
          <cell r="N106">
            <v>28.314748000000002</v>
          </cell>
          <cell r="AF106">
            <v>26.003340000000001</v>
          </cell>
        </row>
        <row r="107">
          <cell r="A107" t="str">
            <v>CHI2210</v>
          </cell>
          <cell r="B107" t="str">
            <v>CHI2210</v>
          </cell>
          <cell r="C107" t="str">
            <v>CHIBA (FNA NEEDLES), 22GA X 10CM</v>
          </cell>
          <cell r="D107" t="str">
            <v>Multi Pricing</v>
          </cell>
          <cell r="E107" t="str">
            <v>Multi</v>
          </cell>
          <cell r="F107">
            <v>0</v>
          </cell>
          <cell r="I107" t="str">
            <v>EA</v>
          </cell>
          <cell r="J107">
            <v>1</v>
          </cell>
          <cell r="K107">
            <v>11</v>
          </cell>
          <cell r="L107">
            <v>6.7017600000000002</v>
          </cell>
          <cell r="M107">
            <v>6.2371565999999996</v>
          </cell>
          <cell r="N107">
            <v>6.0299008000000001</v>
          </cell>
          <cell r="AF107">
            <v>5.5376640000000004</v>
          </cell>
        </row>
        <row r="108">
          <cell r="A108" t="str">
            <v>TJC4011</v>
          </cell>
          <cell r="B108" t="str">
            <v>TJC4011</v>
          </cell>
          <cell r="C108" t="str">
            <v>JAMSHIDI (TJ) NEEDLE BONE MARROW 11G X4</v>
          </cell>
          <cell r="D108" t="str">
            <v>Multi Pricing</v>
          </cell>
          <cell r="E108" t="str">
            <v>Multi</v>
          </cell>
          <cell r="F108">
            <v>0</v>
          </cell>
          <cell r="I108" t="str">
            <v>EA</v>
          </cell>
          <cell r="J108">
            <v>1</v>
          </cell>
          <cell r="K108">
            <v>45.39</v>
          </cell>
          <cell r="L108">
            <v>24.866399999999999</v>
          </cell>
          <cell r="M108">
            <v>21.411576</v>
          </cell>
          <cell r="N108">
            <v>18.9128632</v>
          </cell>
          <cell r="AF108">
            <v>17.368956000000001</v>
          </cell>
        </row>
        <row r="109">
          <cell r="A109" t="str">
            <v>A1411</v>
          </cell>
          <cell r="B109" t="str">
            <v>A1411</v>
          </cell>
          <cell r="C109" t="str">
            <v>ACHIEVE BIOPSY NEEDLE, 14GA X 11CM</v>
          </cell>
          <cell r="D109" t="str">
            <v>Multi Pricing</v>
          </cell>
          <cell r="E109" t="str">
            <v>Multi</v>
          </cell>
          <cell r="F109">
            <v>0</v>
          </cell>
          <cell r="I109" t="str">
            <v>EA</v>
          </cell>
          <cell r="J109">
            <v>1</v>
          </cell>
          <cell r="K109">
            <v>50.5</v>
          </cell>
          <cell r="L109">
            <v>33.452640000000002</v>
          </cell>
          <cell r="M109">
            <v>31.145365200000001</v>
          </cell>
          <cell r="N109">
            <v>30.062229120000001</v>
          </cell>
          <cell r="AF109">
            <v>27.6081696</v>
          </cell>
        </row>
        <row r="110">
          <cell r="A110" t="str">
            <v>4341B</v>
          </cell>
          <cell r="B110" t="str">
            <v>4341B</v>
          </cell>
          <cell r="C110" t="str">
            <v>THORACENTESIS TRAY W/ 14GA NEEDLE AND CATHER</v>
          </cell>
          <cell r="D110" t="str">
            <v>Multi Pricing</v>
          </cell>
          <cell r="E110" t="str">
            <v>Multi</v>
          </cell>
          <cell r="F110">
            <v>0</v>
          </cell>
          <cell r="I110" t="str">
            <v>EA</v>
          </cell>
          <cell r="J110">
            <v>1</v>
          </cell>
          <cell r="K110">
            <v>46.5</v>
          </cell>
          <cell r="L110">
            <v>25.7088</v>
          </cell>
          <cell r="M110">
            <v>21.993198</v>
          </cell>
          <cell r="N110">
            <v>18.565747200000001</v>
          </cell>
          <cell r="AF110">
            <v>17.050176</v>
          </cell>
        </row>
        <row r="111">
          <cell r="A111" t="str">
            <v>4301C</v>
          </cell>
          <cell r="B111" t="str">
            <v>4301C</v>
          </cell>
          <cell r="C111" t="str">
            <v>LUMBAR PUNCTURE TRAY ADULT 20G X 3.5 DP  DIAMOND POINT</v>
          </cell>
          <cell r="D111" t="str">
            <v>Multi Pricing</v>
          </cell>
          <cell r="E111" t="str">
            <v>Multi</v>
          </cell>
          <cell r="F111">
            <v>0</v>
          </cell>
          <cell r="I111" t="str">
            <v>EA</v>
          </cell>
          <cell r="J111">
            <v>1</v>
          </cell>
          <cell r="K111">
            <v>28.15</v>
          </cell>
          <cell r="L111">
            <v>11.398400000000001</v>
          </cell>
          <cell r="M111">
            <v>8.9214900000000004</v>
          </cell>
          <cell r="N111">
            <v>7.5373760000000001</v>
          </cell>
          <cell r="AF111">
            <v>6.824192</v>
          </cell>
        </row>
        <row r="112">
          <cell r="A112" t="str">
            <v>4545ASP</v>
          </cell>
          <cell r="B112" t="str">
            <v>4545ASP</v>
          </cell>
          <cell r="C112" t="str">
            <v>SAFE-T PLUS AMNIOCENTISIS TRAY  20G X 3 1/2IN (8.9CM) SPINAL NEEDLE ISOPROPANOL</v>
          </cell>
          <cell r="D112" t="str">
            <v>Dual Pricing</v>
          </cell>
          <cell r="E112" t="str">
            <v>Dual</v>
          </cell>
          <cell r="F112">
            <v>0</v>
          </cell>
          <cell r="I112" t="str">
            <v>EA</v>
          </cell>
          <cell r="J112">
            <v>1</v>
          </cell>
          <cell r="K112">
            <v>32.200000000000003</v>
          </cell>
          <cell r="L112">
            <v>19.163699999999999</v>
          </cell>
          <cell r="M112">
            <v>15.462923999999999</v>
          </cell>
          <cell r="N112">
            <v>14.943237999999999</v>
          </cell>
          <cell r="AF112">
            <v>14.8067008</v>
          </cell>
        </row>
        <row r="113">
          <cell r="A113" t="str">
            <v>ACT2020</v>
          </cell>
          <cell r="B113" t="str">
            <v>ACT2020</v>
          </cell>
          <cell r="C113" t="str">
            <v>ADJUSTABLE COAXIAL TEMNO, 20GA X 20CM W/19GA X 15CM INTRODUCER</v>
          </cell>
          <cell r="D113" t="str">
            <v>Dual Pricing</v>
          </cell>
          <cell r="E113" t="str">
            <v>Dual</v>
          </cell>
          <cell r="F113">
            <v>0</v>
          </cell>
          <cell r="I113" t="str">
            <v>EA</v>
          </cell>
          <cell r="J113">
            <v>1</v>
          </cell>
          <cell r="K113">
            <v>65</v>
          </cell>
          <cell r="L113">
            <v>49.552</v>
          </cell>
          <cell r="M113">
            <v>45.038040000000002</v>
          </cell>
          <cell r="N113">
            <v>43.166400000000003</v>
          </cell>
          <cell r="AF113">
            <v>42.734735999999998</v>
          </cell>
        </row>
        <row r="114">
          <cell r="A114" t="str">
            <v>BCAT4511</v>
          </cell>
          <cell r="B114" t="str">
            <v>BCAT4511</v>
          </cell>
          <cell r="C114" t="str">
            <v>JAMSHIDI (TJ) BONE MARROW TRAY 11GX4-15G</v>
          </cell>
          <cell r="D114" t="str">
            <v>Dual Pricing</v>
          </cell>
          <cell r="E114" t="str">
            <v>Dual</v>
          </cell>
          <cell r="F114">
            <v>0</v>
          </cell>
          <cell r="I114" t="str">
            <v>EA</v>
          </cell>
          <cell r="J114">
            <v>1</v>
          </cell>
          <cell r="K114">
            <v>92.81</v>
          </cell>
          <cell r="L114">
            <v>47.01</v>
          </cell>
          <cell r="M114">
            <v>40.901400000000002</v>
          </cell>
          <cell r="N114">
            <v>38.023600000000002</v>
          </cell>
          <cell r="AF114">
            <v>37.643363999999998</v>
          </cell>
        </row>
        <row r="115">
          <cell r="A115" t="str">
            <v>4304C</v>
          </cell>
          <cell r="B115" t="str">
            <v>4304C</v>
          </cell>
          <cell r="C115" t="str">
            <v>LUMBAR PUNCTURE TRAY PEDIATRIC 21G X2.5  STERILE</v>
          </cell>
          <cell r="D115" t="str">
            <v>Dual Pricing</v>
          </cell>
          <cell r="E115" t="str">
            <v>Dual</v>
          </cell>
          <cell r="F115">
            <v>0</v>
          </cell>
          <cell r="I115" t="str">
            <v>EA</v>
          </cell>
          <cell r="J115">
            <v>1</v>
          </cell>
          <cell r="K115">
            <v>27.06</v>
          </cell>
          <cell r="L115">
            <v>9.1838499999999996</v>
          </cell>
          <cell r="M115">
            <v>6.9161774999999999</v>
          </cell>
          <cell r="N115">
            <v>5.6909359999999998</v>
          </cell>
          <cell r="AF115">
            <v>5.6389376000000002</v>
          </cell>
        </row>
        <row r="116">
          <cell r="A116" t="str">
            <v>2N2704X</v>
          </cell>
          <cell r="B116" t="str">
            <v>2N2704X</v>
          </cell>
          <cell r="C116" t="str">
            <v>TRU-CUT NEEDLES, 14GA X 6"</v>
          </cell>
          <cell r="D116" t="str">
            <v>Dual Pricing</v>
          </cell>
          <cell r="E116" t="str">
            <v>Dual</v>
          </cell>
          <cell r="F116">
            <v>0</v>
          </cell>
          <cell r="I116" t="str">
            <v>EA</v>
          </cell>
          <cell r="J116">
            <v>1</v>
          </cell>
          <cell r="K116">
            <v>27.6</v>
          </cell>
          <cell r="L116">
            <v>15.512</v>
          </cell>
          <cell r="M116">
            <v>13.94628</v>
          </cell>
          <cell r="N116">
            <v>12.72176</v>
          </cell>
          <cell r="AF116">
            <v>12.5945424</v>
          </cell>
        </row>
        <row r="117">
          <cell r="A117" t="str">
            <v>4325SP</v>
          </cell>
          <cell r="B117" t="str">
            <v>4325SP</v>
          </cell>
          <cell r="C117" t="str">
            <v>SAFE-T PLUS ARTHROGRAM TRAY   ISOPROPANOL</v>
          </cell>
          <cell r="D117" t="str">
            <v>Dual Pricing</v>
          </cell>
          <cell r="E117" t="str">
            <v>Dual</v>
          </cell>
          <cell r="F117">
            <v>0</v>
          </cell>
          <cell r="I117" t="str">
            <v>EA</v>
          </cell>
          <cell r="J117">
            <v>1</v>
          </cell>
          <cell r="K117">
            <v>30.86</v>
          </cell>
          <cell r="L117">
            <v>18.059999999999999</v>
          </cell>
          <cell r="M117">
            <v>14.8428</v>
          </cell>
          <cell r="N117">
            <v>14.333600000000001</v>
          </cell>
          <cell r="AF117">
            <v>14.190264000000001</v>
          </cell>
        </row>
        <row r="118">
          <cell r="A118" t="str">
            <v>CA1411</v>
          </cell>
          <cell r="B118" t="str">
            <v>CA1411</v>
          </cell>
          <cell r="C118" t="str">
            <v>COAXIAL ACHIEVE BIOPSY NEEDLE, 14GA X 11CM W/13.5GA X 6CM INTRODUCER</v>
          </cell>
          <cell r="D118" t="str">
            <v>Dual Pricing</v>
          </cell>
          <cell r="E118" t="str">
            <v>Dual</v>
          </cell>
          <cell r="F118">
            <v>0</v>
          </cell>
          <cell r="I118" t="str">
            <v>EA</v>
          </cell>
          <cell r="J118">
            <v>1</v>
          </cell>
          <cell r="K118">
            <v>68.59</v>
          </cell>
          <cell r="L118">
            <v>44.616</v>
          </cell>
          <cell r="M118">
            <v>40.760039999999996</v>
          </cell>
          <cell r="N118">
            <v>38.680480000000003</v>
          </cell>
          <cell r="AF118">
            <v>38.293675200000003</v>
          </cell>
        </row>
        <row r="119">
          <cell r="A119" t="str">
            <v>4324A</v>
          </cell>
          <cell r="B119" t="str">
            <v>4324A</v>
          </cell>
          <cell r="C119" t="str">
            <v>MYELOGRAM TRAY 22G X 3.5 CONTRAST MEDIUM</v>
          </cell>
          <cell r="D119" t="str">
            <v>Dual Pricing</v>
          </cell>
          <cell r="E119" t="str">
            <v>Dual</v>
          </cell>
          <cell r="F119">
            <v>0</v>
          </cell>
          <cell r="I119" t="str">
            <v>EA</v>
          </cell>
          <cell r="J119">
            <v>1</v>
          </cell>
          <cell r="K119">
            <v>24.83</v>
          </cell>
          <cell r="L119">
            <v>11.611649999999999</v>
          </cell>
          <cell r="M119">
            <v>9.4078335000000006</v>
          </cell>
          <cell r="N119">
            <v>8.9260699999999993</v>
          </cell>
          <cell r="AF119">
            <v>8.8445119999999999</v>
          </cell>
        </row>
        <row r="120">
          <cell r="A120" t="str">
            <v>4382ADF</v>
          </cell>
          <cell r="B120" t="str">
            <v>4382ADF</v>
          </cell>
          <cell r="C120" t="str">
            <v>Drug Free Soft Tissue Biopsy Tray</v>
          </cell>
          <cell r="D120" t="str">
            <v>Dual Pricing</v>
          </cell>
          <cell r="E120" t="str">
            <v>Dual</v>
          </cell>
          <cell r="F120">
            <v>0</v>
          </cell>
          <cell r="I120" t="str">
            <v>EA</v>
          </cell>
          <cell r="J120">
            <v>1</v>
          </cell>
          <cell r="K120">
            <v>22</v>
          </cell>
          <cell r="L120">
            <v>11.85</v>
          </cell>
          <cell r="M120">
            <v>9.1999999999999993</v>
          </cell>
          <cell r="N120">
            <v>7.8</v>
          </cell>
          <cell r="AF120">
            <v>7.25</v>
          </cell>
        </row>
        <row r="121">
          <cell r="A121" t="str">
            <v>PP1510A</v>
          </cell>
          <cell r="B121" t="str">
            <v>PP1510A</v>
          </cell>
          <cell r="C121" t="str">
            <v>COAXIAL INTRODUCER NEEDLE, 15GA X 10CM</v>
          </cell>
          <cell r="D121" t="str">
            <v>Dual Pricing</v>
          </cell>
          <cell r="E121" t="str">
            <v>Dual</v>
          </cell>
          <cell r="F121">
            <v>0</v>
          </cell>
          <cell r="I121" t="str">
            <v>EA</v>
          </cell>
          <cell r="J121">
            <v>1</v>
          </cell>
          <cell r="K121">
            <v>18.73</v>
          </cell>
          <cell r="L121">
            <v>12.12</v>
          </cell>
          <cell r="M121">
            <v>10.82</v>
          </cell>
          <cell r="N121">
            <v>9.6</v>
          </cell>
          <cell r="AF121">
            <v>8.4941999999999993</v>
          </cell>
        </row>
        <row r="122">
          <cell r="A122" t="str">
            <v>BAK4511DF</v>
          </cell>
          <cell r="B122" t="str">
            <v>BAK4511DF</v>
          </cell>
          <cell r="C122" t="str">
            <v>Jamshidi (DJ) Bone Marrow Drug Free Tray</v>
          </cell>
          <cell r="D122" t="str">
            <v>Dual Pricing</v>
          </cell>
          <cell r="E122" t="str">
            <v>Dual</v>
          </cell>
          <cell r="F122">
            <v>0</v>
          </cell>
          <cell r="I122" t="str">
            <v>EA</v>
          </cell>
          <cell r="J122">
            <v>1</v>
          </cell>
          <cell r="K122">
            <v>66.31</v>
          </cell>
          <cell r="L122">
            <v>32.869999999999997</v>
          </cell>
          <cell r="M122">
            <v>29.174600000000002</v>
          </cell>
          <cell r="N122">
            <v>25.84</v>
          </cell>
          <cell r="AF122">
            <v>25.581600000000002</v>
          </cell>
        </row>
        <row r="123">
          <cell r="A123" t="str">
            <v>CT1420</v>
          </cell>
          <cell r="B123" t="str">
            <v>CT1420</v>
          </cell>
          <cell r="C123" t="str">
            <v>COAXIAL TEMNO, 14GA X 20CM W/13.5GA X 15CM INTRODUCER</v>
          </cell>
          <cell r="D123" t="str">
            <v>Multi Pricing</v>
          </cell>
          <cell r="E123" t="str">
            <v>Multi</v>
          </cell>
          <cell r="F123">
            <v>0</v>
          </cell>
          <cell r="I123" t="str">
            <v>EA</v>
          </cell>
          <cell r="J123">
            <v>1</v>
          </cell>
          <cell r="K123">
            <v>64.5</v>
          </cell>
          <cell r="L123">
            <v>44.36224</v>
          </cell>
          <cell r="M123">
            <v>40.918586400000002</v>
          </cell>
          <cell r="N123">
            <v>38.724260960000002</v>
          </cell>
          <cell r="AF123">
            <v>35.563096799999997</v>
          </cell>
        </row>
        <row r="124">
          <cell r="A124" t="str">
            <v>TT1615</v>
          </cell>
          <cell r="B124" t="str">
            <v>TT1615</v>
          </cell>
          <cell r="C124" t="str">
            <v>TEMNO EVOLUTION 16GA X 15CM</v>
          </cell>
          <cell r="D124" t="str">
            <v>Multi Pricing</v>
          </cell>
          <cell r="E124" t="str">
            <v>Multi</v>
          </cell>
          <cell r="F124">
            <v>0</v>
          </cell>
          <cell r="I124" t="str">
            <v>EA</v>
          </cell>
          <cell r="J124">
            <v>1</v>
          </cell>
          <cell r="K124">
            <v>46</v>
          </cell>
          <cell r="L124">
            <v>33.668959999999998</v>
          </cell>
          <cell r="M124">
            <v>31.490395199999998</v>
          </cell>
          <cell r="N124">
            <v>24.151339520000001</v>
          </cell>
          <cell r="AF124">
            <v>22.179801600000001</v>
          </cell>
        </row>
        <row r="125">
          <cell r="A125" t="str">
            <v>BCAT4508</v>
          </cell>
          <cell r="B125" t="str">
            <v>BCAT4508</v>
          </cell>
          <cell r="C125" t="str">
            <v>JAMSHIDI (TJ) BONE MARROW TRAY 8G X4 THD</v>
          </cell>
          <cell r="D125" t="str">
            <v>Multi Pricing</v>
          </cell>
          <cell r="E125" t="str">
            <v>Multi</v>
          </cell>
          <cell r="F125">
            <v>0</v>
          </cell>
          <cell r="I125" t="str">
            <v>EA</v>
          </cell>
          <cell r="J125">
            <v>1</v>
          </cell>
          <cell r="K125">
            <v>98.83</v>
          </cell>
          <cell r="L125">
            <v>64.063999999999993</v>
          </cell>
          <cell r="M125">
            <v>57.472140000000003</v>
          </cell>
          <cell r="N125">
            <v>55.717076800000001</v>
          </cell>
          <cell r="AF125">
            <v>51.168743999999997</v>
          </cell>
        </row>
        <row r="126">
          <cell r="A126" t="str">
            <v>A166</v>
          </cell>
          <cell r="B126" t="str">
            <v>A166</v>
          </cell>
          <cell r="C126" t="str">
            <v>ACHIEVE BIOPSY NEEDLE, 16GA X 6CM</v>
          </cell>
          <cell r="D126" t="str">
            <v>Dual Pricing</v>
          </cell>
          <cell r="E126" t="str">
            <v>Dual</v>
          </cell>
          <cell r="F126">
            <v>0</v>
          </cell>
          <cell r="I126" t="str">
            <v>EA</v>
          </cell>
          <cell r="J126">
            <v>1</v>
          </cell>
          <cell r="K126">
            <v>50.5</v>
          </cell>
          <cell r="L126">
            <v>32.165999999999997</v>
          </cell>
          <cell r="M126">
            <v>29.38242</v>
          </cell>
          <cell r="N126">
            <v>27.887039999999999</v>
          </cell>
          <cell r="AF126">
            <v>27.6081696</v>
          </cell>
        </row>
        <row r="127">
          <cell r="A127" t="str">
            <v>T229</v>
          </cell>
          <cell r="B127" t="str">
            <v>T229</v>
          </cell>
          <cell r="C127" t="str">
            <v>TEMNO BIOPSY NEEDLE, 22GA X 9CM</v>
          </cell>
          <cell r="D127" t="str">
            <v>Dual Pricing</v>
          </cell>
          <cell r="E127" t="str">
            <v>Dual</v>
          </cell>
          <cell r="F127">
            <v>0</v>
          </cell>
          <cell r="I127" t="str">
            <v>EA</v>
          </cell>
          <cell r="J127">
            <v>1</v>
          </cell>
          <cell r="K127">
            <v>50</v>
          </cell>
          <cell r="L127">
            <v>42.862000000000002</v>
          </cell>
          <cell r="M127">
            <v>38.95026</v>
          </cell>
          <cell r="N127">
            <v>35.469679999999997</v>
          </cell>
          <cell r="AF127">
            <v>35.114983199999998</v>
          </cell>
        </row>
        <row r="128">
          <cell r="A128" t="str">
            <v>T2215</v>
          </cell>
          <cell r="B128" t="str">
            <v>T2215</v>
          </cell>
          <cell r="C128" t="str">
            <v>TEMNO BIOPSY NEEDLE, 22GA X 15CM</v>
          </cell>
          <cell r="D128" t="str">
            <v>Dual Pricing</v>
          </cell>
          <cell r="E128" t="str">
            <v>Dual</v>
          </cell>
          <cell r="F128">
            <v>0</v>
          </cell>
          <cell r="I128" t="str">
            <v>EA</v>
          </cell>
          <cell r="J128">
            <v>1</v>
          </cell>
          <cell r="K128">
            <v>50</v>
          </cell>
          <cell r="L128">
            <v>42.862000000000002</v>
          </cell>
          <cell r="M128">
            <v>38.95026</v>
          </cell>
          <cell r="N128">
            <v>35.469679999999997</v>
          </cell>
          <cell r="AF128">
            <v>35.114983199999998</v>
          </cell>
        </row>
        <row r="129">
          <cell r="A129" t="str">
            <v>PIG1260TCDF</v>
          </cell>
          <cell r="B129" t="str">
            <v>PIG1260TCDF</v>
          </cell>
          <cell r="C129" t="str">
            <v>Safe-T-Centesis 6 Fr. Tray, with ChloraPrep, without Lidocaine</v>
          </cell>
          <cell r="D129" t="str">
            <v>Dual Pricing</v>
          </cell>
          <cell r="E129" t="str">
            <v>Dual</v>
          </cell>
          <cell r="F129">
            <v>0</v>
          </cell>
          <cell r="I129" t="str">
            <v>EA</v>
          </cell>
          <cell r="J129">
            <v>1</v>
          </cell>
          <cell r="K129">
            <v>85</v>
          </cell>
          <cell r="L129">
            <v>62</v>
          </cell>
          <cell r="M129">
            <v>56.757899999999999</v>
          </cell>
          <cell r="N129">
            <v>54.3628</v>
          </cell>
          <cell r="AF129">
            <v>53.819172000000002</v>
          </cell>
        </row>
        <row r="130">
          <cell r="A130" t="str">
            <v>A186</v>
          </cell>
          <cell r="B130" t="str">
            <v>A186</v>
          </cell>
          <cell r="C130" t="str">
            <v>ACHIEVE BIOPSY NEEDLE, 18GA X 6CM</v>
          </cell>
          <cell r="D130" t="str">
            <v>Dual Pricing</v>
          </cell>
          <cell r="E130" t="str">
            <v>Dual</v>
          </cell>
          <cell r="F130">
            <v>0</v>
          </cell>
          <cell r="I130" t="str">
            <v>EA</v>
          </cell>
          <cell r="J130">
            <v>1</v>
          </cell>
          <cell r="K130">
            <v>50.5</v>
          </cell>
          <cell r="L130">
            <v>32.165999999999997</v>
          </cell>
          <cell r="M130">
            <v>29.38242</v>
          </cell>
          <cell r="N130">
            <v>27.887039999999999</v>
          </cell>
          <cell r="AF130">
            <v>27.6081696</v>
          </cell>
        </row>
        <row r="131">
          <cell r="A131" t="str">
            <v>CFR2210</v>
          </cell>
          <cell r="B131" t="str">
            <v>CFR2210</v>
          </cell>
          <cell r="C131" t="str">
            <v>COAXIAL ASPIRATION NEEDLE SETS (FRANSEEN), 22GA X 10CM W/20GA X 5CM INTRODUCER</v>
          </cell>
          <cell r="D131" t="str">
            <v>Multi Pricing</v>
          </cell>
          <cell r="E131" t="str">
            <v>Multi</v>
          </cell>
          <cell r="F131">
            <v>0</v>
          </cell>
          <cell r="I131" t="str">
            <v>EA</v>
          </cell>
          <cell r="J131">
            <v>1</v>
          </cell>
          <cell r="K131">
            <v>37.25</v>
          </cell>
          <cell r="L131">
            <v>27.965599999999998</v>
          </cell>
          <cell r="M131">
            <v>25.183246799999999</v>
          </cell>
          <cell r="N131">
            <v>24.82771984</v>
          </cell>
          <cell r="AF131">
            <v>22.800967199999999</v>
          </cell>
        </row>
        <row r="132">
          <cell r="A132" t="str">
            <v>2N2713X</v>
          </cell>
          <cell r="B132" t="str">
            <v>2N2713X</v>
          </cell>
          <cell r="C132" t="str">
            <v>TRU-CUT NEEDLES, 18GA X 6"</v>
          </cell>
          <cell r="D132" t="str">
            <v>Dual Pricing</v>
          </cell>
          <cell r="E132" t="str">
            <v>Dual</v>
          </cell>
          <cell r="F132">
            <v>0</v>
          </cell>
          <cell r="I132" t="str">
            <v>EA</v>
          </cell>
          <cell r="J132">
            <v>1</v>
          </cell>
          <cell r="K132">
            <v>31.4</v>
          </cell>
          <cell r="L132">
            <v>15.512</v>
          </cell>
          <cell r="M132">
            <v>13.94628</v>
          </cell>
          <cell r="N132">
            <v>12.72176</v>
          </cell>
          <cell r="AF132">
            <v>12.5945424</v>
          </cell>
        </row>
        <row r="133">
          <cell r="A133" t="str">
            <v>SK7015A</v>
          </cell>
          <cell r="B133" t="str">
            <v>SK7015A</v>
          </cell>
          <cell r="C133" t="str">
            <v>TRAYS WITH MENGHINI NEEDLE, 15GA X 70MM</v>
          </cell>
          <cell r="D133" t="str">
            <v>Multi Pricing</v>
          </cell>
          <cell r="E133" t="str">
            <v>Multi</v>
          </cell>
          <cell r="F133">
            <v>0</v>
          </cell>
          <cell r="I133" t="str">
            <v>EA</v>
          </cell>
          <cell r="J133">
            <v>1</v>
          </cell>
          <cell r="K133">
            <v>40</v>
          </cell>
          <cell r="L133">
            <v>27.456</v>
          </cell>
          <cell r="M133">
            <v>23.422608</v>
          </cell>
          <cell r="N133">
            <v>20.063304800000001</v>
          </cell>
          <cell r="AF133">
            <v>18.425484000000001</v>
          </cell>
        </row>
        <row r="134">
          <cell r="A134" t="str">
            <v>TT166</v>
          </cell>
          <cell r="B134" t="str">
            <v>TT166</v>
          </cell>
          <cell r="C134" t="str">
            <v>TEMNO EVOLUTION 16GA X 6CM</v>
          </cell>
          <cell r="D134" t="str">
            <v>Dual Pricing</v>
          </cell>
          <cell r="E134" t="str">
            <v>Dual</v>
          </cell>
          <cell r="F134">
            <v>0</v>
          </cell>
          <cell r="I134" t="str">
            <v>EA</v>
          </cell>
          <cell r="J134">
            <v>1</v>
          </cell>
          <cell r="K134">
            <v>46</v>
          </cell>
          <cell r="L134">
            <v>32.374000000000002</v>
          </cell>
          <cell r="M134">
            <v>29.707920000000001</v>
          </cell>
          <cell r="N134">
            <v>22.403839999999999</v>
          </cell>
          <cell r="AF134">
            <v>22.179801600000001</v>
          </cell>
        </row>
        <row r="135">
          <cell r="A135" t="str">
            <v>T209</v>
          </cell>
          <cell r="B135" t="str">
            <v>T209</v>
          </cell>
          <cell r="C135" t="str">
            <v>TEMNO BIOPSY NEEDLE, 20GA X 9CM</v>
          </cell>
          <cell r="D135" t="str">
            <v>Dual Pricing</v>
          </cell>
          <cell r="E135" t="str">
            <v>Dual</v>
          </cell>
          <cell r="F135">
            <v>0</v>
          </cell>
          <cell r="I135" t="str">
            <v>EA</v>
          </cell>
          <cell r="J135">
            <v>1</v>
          </cell>
          <cell r="K135">
            <v>44</v>
          </cell>
          <cell r="L135">
            <v>31.184000000000001</v>
          </cell>
          <cell r="M135">
            <v>28.552859999999999</v>
          </cell>
          <cell r="N135">
            <v>26.79224</v>
          </cell>
          <cell r="AF135">
            <v>26.5243176</v>
          </cell>
        </row>
        <row r="136">
          <cell r="A136" t="str">
            <v>CT2215</v>
          </cell>
          <cell r="B136" t="str">
            <v>CT2215</v>
          </cell>
          <cell r="C136" t="str">
            <v>COAXIAL TEMNO, 22GA X 15CM W/20GA X 10CM INTRODUCER</v>
          </cell>
          <cell r="D136" t="str">
            <v>Dual Pricing</v>
          </cell>
          <cell r="E136" t="str">
            <v>Dual</v>
          </cell>
          <cell r="F136">
            <v>0</v>
          </cell>
          <cell r="I136" t="str">
            <v>EA</v>
          </cell>
          <cell r="J136">
            <v>1</v>
          </cell>
          <cell r="K136">
            <v>66</v>
          </cell>
          <cell r="L136">
            <v>60.601999999999997</v>
          </cell>
          <cell r="M136">
            <v>55.067160000000001</v>
          </cell>
          <cell r="N136">
            <v>52.294640000000001</v>
          </cell>
          <cell r="AF136">
            <v>51.771693599999999</v>
          </cell>
        </row>
        <row r="137">
          <cell r="A137" t="str">
            <v>SK7017A</v>
          </cell>
          <cell r="B137" t="str">
            <v>SK7017A</v>
          </cell>
          <cell r="C137" t="str">
            <v>TRAYS WITH MENGHINI NEEDLE, 17GA X 70MM</v>
          </cell>
          <cell r="D137" t="str">
            <v>Multi Pricing</v>
          </cell>
          <cell r="E137" t="str">
            <v>Multi</v>
          </cell>
          <cell r="F137">
            <v>0</v>
          </cell>
          <cell r="I137" t="str">
            <v>EA</v>
          </cell>
          <cell r="J137">
            <v>1</v>
          </cell>
          <cell r="K137">
            <v>40</v>
          </cell>
          <cell r="L137">
            <v>27.456</v>
          </cell>
          <cell r="M137">
            <v>23.422608</v>
          </cell>
          <cell r="N137">
            <v>20.063304800000001</v>
          </cell>
          <cell r="AF137">
            <v>18.425484000000001</v>
          </cell>
        </row>
        <row r="138">
          <cell r="A138" t="str">
            <v>CHI2020</v>
          </cell>
          <cell r="B138" t="str">
            <v>CHI2020</v>
          </cell>
          <cell r="C138" t="str">
            <v>CHIBA (FNA NEEDLES), 20GA X 20CM</v>
          </cell>
          <cell r="D138" t="str">
            <v>Multi Pricing</v>
          </cell>
          <cell r="E138" t="str">
            <v>Multi</v>
          </cell>
          <cell r="F138">
            <v>0</v>
          </cell>
          <cell r="I138" t="str">
            <v>EA</v>
          </cell>
          <cell r="J138">
            <v>1</v>
          </cell>
          <cell r="K138">
            <v>11</v>
          </cell>
          <cell r="L138">
            <v>6.7017600000000002</v>
          </cell>
          <cell r="M138">
            <v>6.2371565999999996</v>
          </cell>
          <cell r="N138">
            <v>6.0299008000000001</v>
          </cell>
          <cell r="AF138">
            <v>5.5376640000000004</v>
          </cell>
        </row>
        <row r="139">
          <cell r="A139" t="str">
            <v>CCH2215</v>
          </cell>
          <cell r="B139" t="str">
            <v>CCH2215</v>
          </cell>
          <cell r="C139" t="str">
            <v>COAXIAL ASPIRATION NEEDLE SETS (CHIBA), 22GA X 15CM W/20GA X 10CM INTRODUCER</v>
          </cell>
          <cell r="D139" t="str">
            <v>Dual Pricing</v>
          </cell>
          <cell r="E139" t="str">
            <v>Dual</v>
          </cell>
          <cell r="F139">
            <v>0</v>
          </cell>
          <cell r="I139" t="str">
            <v>EA</v>
          </cell>
          <cell r="J139">
            <v>1</v>
          </cell>
          <cell r="K139">
            <v>37.25</v>
          </cell>
          <cell r="L139">
            <v>25.524000000000001</v>
          </cell>
          <cell r="M139">
            <v>23.26116</v>
          </cell>
          <cell r="N139">
            <v>22.552879999999998</v>
          </cell>
          <cell r="AF139">
            <v>22.327351199999999</v>
          </cell>
        </row>
        <row r="140">
          <cell r="A140" t="str">
            <v>LNT9000</v>
          </cell>
          <cell r="B140" t="str">
            <v>LNT9000</v>
          </cell>
          <cell r="C140" t="str">
            <v>PERITONEAL LAVAGE TRAY 9FR DSP  RADIOPAQUE CATH &amp; GUIDEWIRE</v>
          </cell>
          <cell r="D140" t="str">
            <v>Dual Pricing</v>
          </cell>
          <cell r="E140" t="str">
            <v>Dual</v>
          </cell>
          <cell r="F140">
            <v>0</v>
          </cell>
          <cell r="I140" t="str">
            <v>EA</v>
          </cell>
          <cell r="J140">
            <v>1</v>
          </cell>
          <cell r="K140">
            <v>58.81</v>
          </cell>
          <cell r="L140">
            <v>33.71</v>
          </cell>
          <cell r="M140">
            <v>23.65</v>
          </cell>
          <cell r="N140">
            <v>20.399999999999999</v>
          </cell>
          <cell r="AF140">
            <v>19.906886400000001</v>
          </cell>
        </row>
        <row r="141">
          <cell r="A141" t="str">
            <v>TIN3015</v>
          </cell>
          <cell r="B141" t="str">
            <v>TIN3015</v>
          </cell>
          <cell r="C141" t="str">
            <v>ILLINOIS (TJ) NEEDLE ASPIRATION 15GA</v>
          </cell>
          <cell r="D141" t="str">
            <v>Multi Pricing</v>
          </cell>
          <cell r="E141" t="str">
            <v>Multi</v>
          </cell>
          <cell r="F141">
            <v>0</v>
          </cell>
          <cell r="I141" t="str">
            <v>EA</v>
          </cell>
          <cell r="J141">
            <v>1</v>
          </cell>
          <cell r="K141">
            <v>26.19</v>
          </cell>
          <cell r="L141">
            <v>16.588000000000001</v>
          </cell>
          <cell r="M141">
            <v>14.629272</v>
          </cell>
          <cell r="N141">
            <v>13.6664528</v>
          </cell>
          <cell r="AF141">
            <v>12.550824</v>
          </cell>
        </row>
        <row r="142">
          <cell r="A142" t="str">
            <v>SK1016A</v>
          </cell>
          <cell r="B142" t="str">
            <v>SK1016A</v>
          </cell>
          <cell r="C142" t="str">
            <v>TRAYS WITH MENGHINI NEEDLE, 16GA X 100MM</v>
          </cell>
          <cell r="D142" t="str">
            <v>Multi Pricing</v>
          </cell>
          <cell r="E142" t="str">
            <v>Multi</v>
          </cell>
          <cell r="F142">
            <v>0</v>
          </cell>
          <cell r="I142" t="str">
            <v>EA</v>
          </cell>
          <cell r="J142">
            <v>1</v>
          </cell>
          <cell r="K142">
            <v>40</v>
          </cell>
          <cell r="L142">
            <v>27.456</v>
          </cell>
          <cell r="M142">
            <v>23.422608</v>
          </cell>
          <cell r="N142">
            <v>20.063304800000001</v>
          </cell>
          <cell r="AF142">
            <v>18.425484000000001</v>
          </cell>
        </row>
        <row r="143">
          <cell r="A143" t="str">
            <v>DJ2013X</v>
          </cell>
          <cell r="B143" t="str">
            <v>DJ2013X</v>
          </cell>
          <cell r="C143" t="str">
            <v>JAMSHIDI NEEDLE BONE MARROW 13 X2 ASP</v>
          </cell>
          <cell r="D143" t="str">
            <v>Multi Pricing</v>
          </cell>
          <cell r="E143" t="str">
            <v>Multi</v>
          </cell>
          <cell r="F143">
            <v>0</v>
          </cell>
          <cell r="I143" t="str">
            <v>EA</v>
          </cell>
          <cell r="J143">
            <v>1</v>
          </cell>
          <cell r="K143">
            <v>36.14</v>
          </cell>
          <cell r="L143">
            <v>19.572800000000001</v>
          </cell>
          <cell r="M143">
            <v>17.281074</v>
          </cell>
          <cell r="N143">
            <v>16.354122400000001</v>
          </cell>
          <cell r="AF143">
            <v>15.019092000000001</v>
          </cell>
        </row>
        <row r="144">
          <cell r="A144" t="str">
            <v>A146</v>
          </cell>
          <cell r="B144" t="str">
            <v>A146</v>
          </cell>
          <cell r="C144" t="str">
            <v>ACHIEVE BIOPSY NEEDLE, 14GA X 6CM</v>
          </cell>
          <cell r="D144" t="str">
            <v>Sole Pricing</v>
          </cell>
          <cell r="E144" t="str">
            <v>Sole</v>
          </cell>
          <cell r="F144">
            <v>0</v>
          </cell>
          <cell r="I144" t="str">
            <v>EA</v>
          </cell>
          <cell r="J144">
            <v>1</v>
          </cell>
          <cell r="K144">
            <v>50.5</v>
          </cell>
          <cell r="L144">
            <v>32.165999999999997</v>
          </cell>
          <cell r="M144">
            <v>29.0885958</v>
          </cell>
          <cell r="N144">
            <v>27.6081696</v>
          </cell>
          <cell r="AF144">
            <v>27.6081696</v>
          </cell>
        </row>
        <row r="145">
          <cell r="A145" t="str">
            <v>CFR2215</v>
          </cell>
          <cell r="B145" t="str">
            <v>CFR2215</v>
          </cell>
          <cell r="C145" t="str">
            <v>COAXIAL ASPIRATION NEEDLE SETS (FRANSEEN), 22GA X 15CM W/20GA X 10CM INTRODUCER</v>
          </cell>
          <cell r="D145" t="str">
            <v>Sole Pricing</v>
          </cell>
          <cell r="E145" t="str">
            <v>Sole</v>
          </cell>
          <cell r="F145">
            <v>0</v>
          </cell>
          <cell r="I145" t="str">
            <v>EA</v>
          </cell>
          <cell r="J145">
            <v>1</v>
          </cell>
          <cell r="K145">
            <v>37.25</v>
          </cell>
          <cell r="L145">
            <v>26.89</v>
          </cell>
          <cell r="M145">
            <v>23.5202022</v>
          </cell>
          <cell r="N145">
            <v>22.800967199999999</v>
          </cell>
          <cell r="AF145">
            <v>22.800967199999999</v>
          </cell>
        </row>
        <row r="146">
          <cell r="A146" t="str">
            <v>CCH2015</v>
          </cell>
          <cell r="B146" t="str">
            <v>CCH2015</v>
          </cell>
          <cell r="C146" t="str">
            <v>COAXIAL ASPIRATION NEEDLE SETS (CHIBA), 20GA X 15CM W/19GA X 10CM INTRODUCER</v>
          </cell>
          <cell r="D146" t="str">
            <v>Sole Pricing</v>
          </cell>
          <cell r="E146" t="str">
            <v>Sole</v>
          </cell>
          <cell r="F146">
            <v>0</v>
          </cell>
          <cell r="I146" t="str">
            <v>EA</v>
          </cell>
          <cell r="J146">
            <v>1</v>
          </cell>
          <cell r="K146">
            <v>37.25</v>
          </cell>
          <cell r="L146">
            <v>25.524000000000001</v>
          </cell>
          <cell r="M146">
            <v>23.028548399999998</v>
          </cell>
          <cell r="N146">
            <v>22.327351199999999</v>
          </cell>
          <cell r="AF146">
            <v>22.327351199999999</v>
          </cell>
        </row>
        <row r="147">
          <cell r="A147" t="str">
            <v>A1820</v>
          </cell>
          <cell r="B147" t="str">
            <v>A1820</v>
          </cell>
          <cell r="C147" t="str">
            <v>ACHIEVE BIOPSY NEEDLE, 18GA X 20CM</v>
          </cell>
          <cell r="D147" t="str">
            <v>Sole Pricing</v>
          </cell>
          <cell r="E147" t="str">
            <v>Sole</v>
          </cell>
          <cell r="F147">
            <v>0</v>
          </cell>
          <cell r="I147" t="str">
            <v>EA</v>
          </cell>
          <cell r="J147">
            <v>1</v>
          </cell>
          <cell r="K147">
            <v>50.5</v>
          </cell>
          <cell r="L147">
            <v>32.165999999999997</v>
          </cell>
          <cell r="M147">
            <v>29.0885958</v>
          </cell>
          <cell r="N147">
            <v>27.6081696</v>
          </cell>
          <cell r="AF147">
            <v>27.6081696</v>
          </cell>
        </row>
        <row r="148">
          <cell r="A148" t="str">
            <v>CTT1611</v>
          </cell>
          <cell r="B148" t="str">
            <v>CTT1611</v>
          </cell>
          <cell r="C148" t="str">
            <v>16G X 11CM NDL W/15G X 6CM INTRODUCER</v>
          </cell>
          <cell r="D148" t="str">
            <v>Sole Pricing</v>
          </cell>
          <cell r="E148" t="str">
            <v>Sole</v>
          </cell>
          <cell r="F148">
            <v>0</v>
          </cell>
          <cell r="I148" t="str">
            <v>EA</v>
          </cell>
          <cell r="J148">
            <v>1</v>
          </cell>
          <cell r="K148">
            <v>65.5</v>
          </cell>
          <cell r="L148">
            <v>45.887999999999998</v>
          </cell>
          <cell r="M148">
            <v>41.2436772</v>
          </cell>
          <cell r="N148">
            <v>34.865423999999997</v>
          </cell>
          <cell r="AF148">
            <v>34.865423999999997</v>
          </cell>
        </row>
        <row r="149">
          <cell r="A149" t="str">
            <v>FRA2215</v>
          </cell>
          <cell r="B149" t="str">
            <v>FRA2215</v>
          </cell>
          <cell r="C149" t="str">
            <v>FRANSEEN (FNA NEEDLES), 22GA X 15CM</v>
          </cell>
          <cell r="D149" t="str">
            <v>Sole Pricing</v>
          </cell>
          <cell r="E149" t="str">
            <v>Sole</v>
          </cell>
          <cell r="F149">
            <v>0</v>
          </cell>
          <cell r="I149" t="str">
            <v>EA</v>
          </cell>
          <cell r="J149">
            <v>1</v>
          </cell>
          <cell r="K149">
            <v>10.8</v>
          </cell>
          <cell r="L149">
            <v>6.444</v>
          </cell>
          <cell r="M149">
            <v>5.8252689000000002</v>
          </cell>
          <cell r="N149">
            <v>5.5376640000000004</v>
          </cell>
          <cell r="AF149">
            <v>5.5376640000000004</v>
          </cell>
        </row>
        <row r="150">
          <cell r="A150" t="str">
            <v>PP196</v>
          </cell>
          <cell r="B150" t="str">
            <v>PP196</v>
          </cell>
          <cell r="C150" t="str">
            <v>COAXIAL INTRODUCER NEEDLE, 19GA X 6CM</v>
          </cell>
          <cell r="D150" t="str">
            <v>Sole Pricing</v>
          </cell>
          <cell r="E150" t="str">
            <v>Sole</v>
          </cell>
          <cell r="F150">
            <v>0</v>
          </cell>
          <cell r="I150" t="str">
            <v>EA</v>
          </cell>
          <cell r="J150">
            <v>1</v>
          </cell>
          <cell r="K150">
            <v>18.73</v>
          </cell>
          <cell r="L150">
            <v>11.12</v>
          </cell>
          <cell r="M150">
            <v>9.6920999999999999</v>
          </cell>
          <cell r="N150">
            <v>8.4941999999999993</v>
          </cell>
          <cell r="AF150">
            <v>8.4941999999999993</v>
          </cell>
        </row>
        <row r="151">
          <cell r="A151" t="str">
            <v>BK1000SP</v>
          </cell>
          <cell r="B151" t="str">
            <v>BK1000SP</v>
          </cell>
          <cell r="C151" t="str">
            <v>SAFE-T PLUS BONE MARROW TRAY 10CC SYR</v>
          </cell>
          <cell r="D151" t="str">
            <v>Sole Pricing</v>
          </cell>
          <cell r="E151" t="str">
            <v>Sole</v>
          </cell>
          <cell r="F151">
            <v>0</v>
          </cell>
          <cell r="I151" t="str">
            <v>EA</v>
          </cell>
          <cell r="J151">
            <v>1</v>
          </cell>
          <cell r="K151">
            <v>38.18</v>
          </cell>
          <cell r="L151">
            <v>24.44</v>
          </cell>
          <cell r="M151">
            <v>21.452310000000001</v>
          </cell>
          <cell r="N151">
            <v>20.702483999999998</v>
          </cell>
          <cell r="AF151">
            <v>20.702483999999998</v>
          </cell>
        </row>
        <row r="152">
          <cell r="A152" t="str">
            <v>CA1611</v>
          </cell>
          <cell r="B152" t="str">
            <v>CA1611</v>
          </cell>
          <cell r="C152" t="str">
            <v>COAXIAL ACHIEVE BIOPSY NEEDLE, 16GA X 11CM W/15GA X 6CM INTRODUCER</v>
          </cell>
          <cell r="D152" t="str">
            <v>Sole Pricing</v>
          </cell>
          <cell r="E152" t="str">
            <v>Sole</v>
          </cell>
          <cell r="F152">
            <v>0</v>
          </cell>
          <cell r="I152" t="str">
            <v>EA</v>
          </cell>
          <cell r="J152">
            <v>1</v>
          </cell>
          <cell r="K152">
            <v>68.59</v>
          </cell>
          <cell r="L152">
            <v>44.616</v>
          </cell>
          <cell r="M152">
            <v>40.352439599999997</v>
          </cell>
          <cell r="N152">
            <v>38.293675200000003</v>
          </cell>
          <cell r="AF152">
            <v>38.293675200000003</v>
          </cell>
        </row>
        <row r="153">
          <cell r="A153">
            <v>4542</v>
          </cell>
          <cell r="B153">
            <v>4542</v>
          </cell>
          <cell r="C153" t="str">
            <v>PARACERVICAL PUD TRAY FLANGE CTRL SYR  20G X 6 NEEDLE</v>
          </cell>
          <cell r="D153" t="str">
            <v>Sole Pricing</v>
          </cell>
          <cell r="E153" t="str">
            <v>Sole</v>
          </cell>
          <cell r="F153">
            <v>0</v>
          </cell>
          <cell r="I153" t="str">
            <v>EA</v>
          </cell>
          <cell r="J153">
            <v>1</v>
          </cell>
          <cell r="K153">
            <v>19.260000000000002</v>
          </cell>
          <cell r="L153">
            <v>9.0387000000000004</v>
          </cell>
          <cell r="M153">
            <v>6.7170180000000004</v>
          </cell>
          <cell r="N153">
            <v>5.7646464000000002</v>
          </cell>
          <cell r="AF153">
            <v>5.7646464000000002</v>
          </cell>
        </row>
        <row r="154">
          <cell r="A154" t="str">
            <v>CTT1811</v>
          </cell>
          <cell r="B154" t="str">
            <v>CTT1811</v>
          </cell>
          <cell r="C154" t="str">
            <v>18G X 11CM NDL W/17G X 6CM INTRODUCER</v>
          </cell>
          <cell r="D154" t="str">
            <v>Sole Pricing</v>
          </cell>
          <cell r="E154" t="str">
            <v>Sole</v>
          </cell>
          <cell r="F154">
            <v>0</v>
          </cell>
          <cell r="I154" t="str">
            <v>EA</v>
          </cell>
          <cell r="J154">
            <v>1</v>
          </cell>
          <cell r="K154">
            <v>65.5</v>
          </cell>
          <cell r="L154">
            <v>45.887999999999998</v>
          </cell>
          <cell r="M154">
            <v>41.2436772</v>
          </cell>
          <cell r="N154">
            <v>34.865423999999997</v>
          </cell>
          <cell r="AF154">
            <v>34.865423999999997</v>
          </cell>
        </row>
        <row r="155">
          <cell r="A155" t="str">
            <v>CT1811</v>
          </cell>
          <cell r="B155" t="str">
            <v>CT1811</v>
          </cell>
          <cell r="C155" t="str">
            <v>COAXIAL TEMNO, 18GA X 11CM W/17GA X 6CM INTRODUCER</v>
          </cell>
          <cell r="D155" t="str">
            <v>Sole Pricing</v>
          </cell>
          <cell r="E155" t="str">
            <v>Sole</v>
          </cell>
          <cell r="F155">
            <v>0</v>
          </cell>
          <cell r="I155" t="str">
            <v>EA</v>
          </cell>
          <cell r="J155">
            <v>1</v>
          </cell>
          <cell r="K155">
            <v>64.5</v>
          </cell>
          <cell r="L155">
            <v>42.655999999999999</v>
          </cell>
          <cell r="M155">
            <v>38.216415599999998</v>
          </cell>
          <cell r="N155">
            <v>35.563096799999997</v>
          </cell>
          <cell r="AF155">
            <v>35.563096799999997</v>
          </cell>
        </row>
        <row r="156">
          <cell r="A156" t="str">
            <v>CA1811</v>
          </cell>
          <cell r="B156" t="str">
            <v>CA1811</v>
          </cell>
          <cell r="C156" t="str">
            <v>COAXIAL ACHIEVE BIOPSY NEEDLE, 18GA X 11CM W/17GA X 6CM INTRODUCER</v>
          </cell>
          <cell r="D156" t="str">
            <v>Sole Pricing</v>
          </cell>
          <cell r="E156" t="str">
            <v>Sole</v>
          </cell>
          <cell r="F156">
            <v>0</v>
          </cell>
          <cell r="I156" t="str">
            <v>EA</v>
          </cell>
          <cell r="J156">
            <v>1</v>
          </cell>
          <cell r="K156">
            <v>68.59</v>
          </cell>
          <cell r="L156">
            <v>44.616</v>
          </cell>
          <cell r="M156">
            <v>40.352439599999997</v>
          </cell>
          <cell r="N156">
            <v>38.293675200000003</v>
          </cell>
          <cell r="AF156">
            <v>38.293675200000003</v>
          </cell>
        </row>
        <row r="157">
          <cell r="A157" t="str">
            <v>DJ6011X</v>
          </cell>
          <cell r="B157" t="str">
            <v>DJ6011X</v>
          </cell>
          <cell r="C157" t="str">
            <v>JAMSHIDI NEEDLE BONE MARROW 11GX6 ASP</v>
          </cell>
          <cell r="D157" t="str">
            <v>Sole Pricing</v>
          </cell>
          <cell r="E157" t="str">
            <v>Sole</v>
          </cell>
          <cell r="F157">
            <v>0</v>
          </cell>
          <cell r="I157" t="str">
            <v>EA</v>
          </cell>
          <cell r="J157">
            <v>1</v>
          </cell>
          <cell r="K157">
            <v>37.01</v>
          </cell>
          <cell r="L157">
            <v>20.341999999999999</v>
          </cell>
          <cell r="M157">
            <v>17.447265000000002</v>
          </cell>
          <cell r="N157">
            <v>16.227723600000001</v>
          </cell>
          <cell r="AF157">
            <v>16.227723600000001</v>
          </cell>
        </row>
        <row r="158">
          <cell r="A158" t="str">
            <v>4301CDF</v>
          </cell>
          <cell r="B158" t="str">
            <v>4301CDF</v>
          </cell>
          <cell r="C158" t="str">
            <v>Adult Lumbar Puncture Drug Free Tray, 20Gx3.5" spinal needle</v>
          </cell>
          <cell r="D158" t="str">
            <v>Sole Pricing</v>
          </cell>
          <cell r="E158" t="str">
            <v>Sole</v>
          </cell>
          <cell r="F158">
            <v>0</v>
          </cell>
          <cell r="I158" t="str">
            <v>EA</v>
          </cell>
          <cell r="J158">
            <v>1</v>
          </cell>
          <cell r="K158">
            <v>28.15</v>
          </cell>
          <cell r="L158">
            <v>10.8504</v>
          </cell>
          <cell r="M158">
            <v>8.24817</v>
          </cell>
          <cell r="N158">
            <v>6.824192</v>
          </cell>
          <cell r="AF158">
            <v>6.824192</v>
          </cell>
        </row>
        <row r="159">
          <cell r="A159" t="str">
            <v>TT1420</v>
          </cell>
          <cell r="B159" t="str">
            <v>TT1420</v>
          </cell>
          <cell r="C159" t="str">
            <v>TEMNO EVOLUTION 14GA X 20CM</v>
          </cell>
          <cell r="D159" t="str">
            <v>Sole Pricing</v>
          </cell>
          <cell r="E159" t="str">
            <v>Sole</v>
          </cell>
          <cell r="F159">
            <v>0</v>
          </cell>
          <cell r="I159" t="str">
            <v>EA</v>
          </cell>
          <cell r="J159">
            <v>1</v>
          </cell>
          <cell r="K159">
            <v>46</v>
          </cell>
          <cell r="L159">
            <v>32.374000000000002</v>
          </cell>
          <cell r="M159">
            <v>29.410840799999999</v>
          </cell>
          <cell r="N159">
            <v>22.179801600000001</v>
          </cell>
          <cell r="AF159">
            <v>22.179801600000001</v>
          </cell>
        </row>
        <row r="160">
          <cell r="A160" t="str">
            <v>SN7015X</v>
          </cell>
          <cell r="B160" t="str">
            <v>SN7015X</v>
          </cell>
          <cell r="C160" t="str">
            <v>MENGHINI NEEDLE, 15GA X 70MM</v>
          </cell>
          <cell r="D160" t="str">
            <v>Sole Pricing</v>
          </cell>
          <cell r="E160" t="str">
            <v>Sole</v>
          </cell>
          <cell r="F160">
            <v>0</v>
          </cell>
          <cell r="I160" t="str">
            <v>EA</v>
          </cell>
          <cell r="J160">
            <v>1</v>
          </cell>
          <cell r="K160">
            <v>19.5</v>
          </cell>
          <cell r="L160">
            <v>12.423999999999999</v>
          </cell>
          <cell r="M160">
            <v>11.056686300000001</v>
          </cell>
          <cell r="N160">
            <v>9.8730720000000005</v>
          </cell>
          <cell r="AF160">
            <v>9.8730720000000005</v>
          </cell>
        </row>
        <row r="161">
          <cell r="A161" t="str">
            <v>PP1515A</v>
          </cell>
          <cell r="B161" t="str">
            <v>PP1515A</v>
          </cell>
          <cell r="C161" t="str">
            <v>COAXIAL INTRODUCER NEEDLE, 15GA X 15CM</v>
          </cell>
          <cell r="D161" t="str">
            <v>Sole Pricing</v>
          </cell>
          <cell r="E161" t="str">
            <v>Sole</v>
          </cell>
          <cell r="F161">
            <v>0</v>
          </cell>
          <cell r="I161" t="str">
            <v>EA</v>
          </cell>
          <cell r="J161">
            <v>1</v>
          </cell>
          <cell r="K161">
            <v>18.73</v>
          </cell>
          <cell r="L161">
            <v>11.12</v>
          </cell>
          <cell r="M161">
            <v>9.6920999999999999</v>
          </cell>
          <cell r="N161">
            <v>8.4941999999999993</v>
          </cell>
          <cell r="AF161">
            <v>8.4941999999999993</v>
          </cell>
        </row>
        <row r="162">
          <cell r="A162" t="str">
            <v>CTT1420</v>
          </cell>
          <cell r="B162" t="str">
            <v>CTT1420</v>
          </cell>
          <cell r="C162" t="str">
            <v>14G X 20CM NDL W/13.5G X 15CM INTRODUCER</v>
          </cell>
          <cell r="D162" t="str">
            <v>Sole Pricing</v>
          </cell>
          <cell r="E162" t="str">
            <v>Sole</v>
          </cell>
          <cell r="F162">
            <v>0</v>
          </cell>
          <cell r="I162" t="str">
            <v>EA</v>
          </cell>
          <cell r="J162">
            <v>1</v>
          </cell>
          <cell r="K162">
            <v>65.5</v>
          </cell>
          <cell r="L162">
            <v>45.887999999999998</v>
          </cell>
          <cell r="M162">
            <v>41.2436772</v>
          </cell>
          <cell r="N162">
            <v>34.865423999999997</v>
          </cell>
          <cell r="AF162">
            <v>34.865423999999997</v>
          </cell>
        </row>
        <row r="163">
          <cell r="A163" t="str">
            <v>FRA1820</v>
          </cell>
          <cell r="B163" t="str">
            <v>FRA1820</v>
          </cell>
          <cell r="C163" t="str">
            <v>FRANSEEN (FNA NEEDLES), 18GA X 20CM</v>
          </cell>
          <cell r="D163" t="str">
            <v>Sole Pricing</v>
          </cell>
          <cell r="E163" t="str">
            <v>Sole</v>
          </cell>
          <cell r="F163">
            <v>0</v>
          </cell>
          <cell r="I163" t="str">
            <v>EA</v>
          </cell>
          <cell r="J163">
            <v>1</v>
          </cell>
          <cell r="K163">
            <v>10.8</v>
          </cell>
          <cell r="L163">
            <v>6.444</v>
          </cell>
          <cell r="M163">
            <v>5.8252689000000002</v>
          </cell>
          <cell r="N163">
            <v>5.5376640000000004</v>
          </cell>
          <cell r="AF163">
            <v>5.5376640000000004</v>
          </cell>
        </row>
        <row r="164">
          <cell r="A164" t="str">
            <v>CHI205</v>
          </cell>
          <cell r="B164" t="str">
            <v>CHI205</v>
          </cell>
          <cell r="C164" t="str">
            <v>CHIBA NEEDLE 20G X 5CM 10/CS</v>
          </cell>
          <cell r="D164" t="str">
            <v>Sole Pricing</v>
          </cell>
          <cell r="E164" t="str">
            <v>Sole</v>
          </cell>
          <cell r="F164">
            <v>0</v>
          </cell>
          <cell r="I164" t="str">
            <v>EA</v>
          </cell>
          <cell r="J164">
            <v>1</v>
          </cell>
          <cell r="K164">
            <v>11</v>
          </cell>
          <cell r="L164">
            <v>6.444</v>
          </cell>
          <cell r="M164">
            <v>5.8252689000000002</v>
          </cell>
          <cell r="N164">
            <v>5.5376640000000004</v>
          </cell>
          <cell r="AF164">
            <v>5.5376640000000004</v>
          </cell>
        </row>
        <row r="165">
          <cell r="A165" t="str">
            <v>TJM6008</v>
          </cell>
          <cell r="B165" t="str">
            <v>TJM6008</v>
          </cell>
          <cell r="C165" t="str">
            <v>JAMSHIDI (TJ) NEEDLE BM 8G X 6 ASP MAC</v>
          </cell>
          <cell r="D165" t="str">
            <v>Sole Pricing</v>
          </cell>
          <cell r="E165" t="str">
            <v>Sole</v>
          </cell>
          <cell r="F165">
            <v>0</v>
          </cell>
          <cell r="I165" t="str">
            <v>EA</v>
          </cell>
          <cell r="J165">
            <v>1</v>
          </cell>
          <cell r="K165">
            <v>61.22</v>
          </cell>
          <cell r="L165">
            <v>29.98</v>
          </cell>
          <cell r="M165">
            <v>25.862463000000002</v>
          </cell>
          <cell r="N165">
            <v>24.136199999999999</v>
          </cell>
          <cell r="AF165">
            <v>24.136199999999999</v>
          </cell>
        </row>
        <row r="166">
          <cell r="A166" t="str">
            <v>T186</v>
          </cell>
          <cell r="B166" t="str">
            <v>T186</v>
          </cell>
          <cell r="C166" t="str">
            <v>TEMNO BIOPSY NEEDLE, 18GA X 6CM</v>
          </cell>
          <cell r="D166" t="str">
            <v>Dual Pricing</v>
          </cell>
          <cell r="E166" t="str">
            <v>Dual</v>
          </cell>
          <cell r="F166">
            <v>0</v>
          </cell>
          <cell r="I166" t="str">
            <v>EA</v>
          </cell>
          <cell r="J166">
            <v>1</v>
          </cell>
          <cell r="K166">
            <v>41.5</v>
          </cell>
          <cell r="L166">
            <v>27.62</v>
          </cell>
          <cell r="M166">
            <v>25.098839999999999</v>
          </cell>
          <cell r="N166">
            <v>22.852799999999998</v>
          </cell>
          <cell r="AF166">
            <v>22.624272000000001</v>
          </cell>
        </row>
        <row r="167">
          <cell r="A167" t="str">
            <v>PIG1280TSP</v>
          </cell>
          <cell r="B167" t="str">
            <v>PIG1280TSP</v>
          </cell>
          <cell r="C167" t="str">
            <v>SAFE-T-CENTESIS PLUS 8 FR CATHETER</v>
          </cell>
          <cell r="D167" t="str">
            <v>Dual Pricing</v>
          </cell>
          <cell r="E167" t="str">
            <v>Dual</v>
          </cell>
          <cell r="F167">
            <v>0</v>
          </cell>
          <cell r="I167" t="str">
            <v>EA</v>
          </cell>
          <cell r="J167">
            <v>1</v>
          </cell>
          <cell r="K167">
            <v>90</v>
          </cell>
          <cell r="L167">
            <v>70.010000000000005</v>
          </cell>
          <cell r="M167">
            <v>64.216499999999996</v>
          </cell>
          <cell r="N167">
            <v>61.6492</v>
          </cell>
          <cell r="AF167">
            <v>61.032708</v>
          </cell>
        </row>
        <row r="168">
          <cell r="A168" t="str">
            <v>BEK4511</v>
          </cell>
          <cell r="B168" t="str">
            <v>BEK4511</v>
          </cell>
          <cell r="C168" t="str">
            <v>JAMSHIDI BONE MARROW TRAY 7G ILL</v>
          </cell>
          <cell r="D168" t="str">
            <v>Multi Pricing</v>
          </cell>
          <cell r="E168" t="str">
            <v>Multi</v>
          </cell>
          <cell r="F168">
            <v>0</v>
          </cell>
          <cell r="I168" t="str">
            <v>EA</v>
          </cell>
          <cell r="J168">
            <v>1</v>
          </cell>
          <cell r="K168">
            <v>57.77</v>
          </cell>
          <cell r="L168">
            <v>26.936</v>
          </cell>
          <cell r="M168">
            <v>24.161957999999998</v>
          </cell>
          <cell r="N168">
            <v>23.336112799999999</v>
          </cell>
          <cell r="AF168">
            <v>21.431124000000001</v>
          </cell>
        </row>
        <row r="169">
          <cell r="A169" t="str">
            <v>A149</v>
          </cell>
          <cell r="B169" t="str">
            <v>A149</v>
          </cell>
          <cell r="C169" t="str">
            <v>ACHIEVE BIOPSY NEEDLE, 14GA X 9CM</v>
          </cell>
          <cell r="D169" t="str">
            <v>Multi Pricing</v>
          </cell>
          <cell r="E169" t="str">
            <v>Multi</v>
          </cell>
          <cell r="F169">
            <v>0</v>
          </cell>
          <cell r="I169" t="str">
            <v>EA</v>
          </cell>
          <cell r="J169">
            <v>1</v>
          </cell>
          <cell r="K169">
            <v>50.5</v>
          </cell>
          <cell r="L169">
            <v>33.452640000000002</v>
          </cell>
          <cell r="M169">
            <v>31.145365200000001</v>
          </cell>
          <cell r="N169">
            <v>30.062229120000001</v>
          </cell>
          <cell r="AF169">
            <v>27.6081696</v>
          </cell>
        </row>
        <row r="170">
          <cell r="A170" t="str">
            <v>DIN1515X</v>
          </cell>
          <cell r="B170" t="str">
            <v>DIN1515X</v>
          </cell>
          <cell r="C170" t="str">
            <v>ILLINOIS NEEDLE BONE MARROW 15G ADJ LEN</v>
          </cell>
          <cell r="D170" t="str">
            <v>Multi Pricing</v>
          </cell>
          <cell r="E170" t="str">
            <v>Multi</v>
          </cell>
          <cell r="F170">
            <v>0</v>
          </cell>
          <cell r="I170" t="str">
            <v>EA</v>
          </cell>
          <cell r="J170">
            <v>1</v>
          </cell>
          <cell r="K170">
            <v>19.84</v>
          </cell>
          <cell r="L170">
            <v>11.107200000000001</v>
          </cell>
          <cell r="M170">
            <v>9.8087099999999996</v>
          </cell>
          <cell r="N170">
            <v>9.2828736000000003</v>
          </cell>
          <cell r="AF170">
            <v>8.5250880000000002</v>
          </cell>
        </row>
        <row r="171">
          <cell r="A171" t="str">
            <v>CA2015</v>
          </cell>
          <cell r="B171" t="str">
            <v>CA2015</v>
          </cell>
          <cell r="C171" t="str">
            <v>COAXIAL ACHIEVE BIOPSY NEEDLE, 20GA X 15CM W/19GA X 10CM INTRODUCER</v>
          </cell>
          <cell r="D171" t="str">
            <v>Dual Pricing</v>
          </cell>
          <cell r="E171" t="str">
            <v>Dual</v>
          </cell>
          <cell r="F171">
            <v>0</v>
          </cell>
          <cell r="I171" t="str">
            <v>EA</v>
          </cell>
          <cell r="J171">
            <v>1</v>
          </cell>
          <cell r="K171">
            <v>68.59</v>
          </cell>
          <cell r="L171">
            <v>44.616</v>
          </cell>
          <cell r="M171">
            <v>40.760039999999996</v>
          </cell>
          <cell r="N171">
            <v>38.680480000000003</v>
          </cell>
          <cell r="AF171">
            <v>38.293675200000003</v>
          </cell>
        </row>
        <row r="172">
          <cell r="A172" t="str">
            <v>TT186</v>
          </cell>
          <cell r="B172" t="str">
            <v>TT186</v>
          </cell>
          <cell r="C172" t="str">
            <v>TEMNO EVOLUTION 18GA X 6CM</v>
          </cell>
          <cell r="D172" t="str">
            <v>Dual Pricing</v>
          </cell>
          <cell r="E172" t="str">
            <v>Dual</v>
          </cell>
          <cell r="F172">
            <v>0</v>
          </cell>
          <cell r="I172" t="str">
            <v>EA</v>
          </cell>
          <cell r="J172">
            <v>1</v>
          </cell>
          <cell r="K172">
            <v>46</v>
          </cell>
          <cell r="L172">
            <v>32.374000000000002</v>
          </cell>
          <cell r="M172">
            <v>29.707920000000001</v>
          </cell>
          <cell r="N172">
            <v>22.403839999999999</v>
          </cell>
          <cell r="AF172">
            <v>22.179801600000001</v>
          </cell>
        </row>
        <row r="173">
          <cell r="A173" t="str">
            <v>CT1815</v>
          </cell>
          <cell r="B173" t="str">
            <v>CT1815</v>
          </cell>
          <cell r="C173" t="str">
            <v>COAXIAL TEMNO, 18GA X 15CM W/17GA X 10CM INTRODUCER</v>
          </cell>
          <cell r="D173" t="str">
            <v>Dual Pricing</v>
          </cell>
          <cell r="E173" t="str">
            <v>Dual</v>
          </cell>
          <cell r="F173">
            <v>0</v>
          </cell>
          <cell r="I173" t="str">
            <v>EA</v>
          </cell>
          <cell r="J173">
            <v>1</v>
          </cell>
          <cell r="K173">
            <v>64.5</v>
          </cell>
          <cell r="L173">
            <v>42.655999999999999</v>
          </cell>
          <cell r="M173">
            <v>38.602440000000001</v>
          </cell>
          <cell r="N173">
            <v>35.922319999999999</v>
          </cell>
          <cell r="AF173">
            <v>35.563096799999997</v>
          </cell>
        </row>
        <row r="174">
          <cell r="A174" t="str">
            <v>4324AW</v>
          </cell>
          <cell r="B174" t="str">
            <v>4324AW</v>
          </cell>
          <cell r="C174" t="str">
            <v>MYELOGRAM TRAY WITH 22GX3-1/2” BD WHITACRE SPINAL NEEDLE</v>
          </cell>
          <cell r="D174" t="str">
            <v>Dual Pricing</v>
          </cell>
          <cell r="E174" t="str">
            <v>Dual</v>
          </cell>
          <cell r="F174">
            <v>0</v>
          </cell>
          <cell r="I174" t="str">
            <v>EA</v>
          </cell>
          <cell r="J174">
            <v>1</v>
          </cell>
          <cell r="K174">
            <v>27.28</v>
          </cell>
          <cell r="L174">
            <v>14.59665</v>
          </cell>
          <cell r="M174">
            <v>12.362833500000001</v>
          </cell>
          <cell r="N174">
            <v>11.881069999999999</v>
          </cell>
          <cell r="AF174">
            <v>11.772512000000001</v>
          </cell>
        </row>
        <row r="175">
          <cell r="A175" t="str">
            <v>TIN3018</v>
          </cell>
          <cell r="B175" t="str">
            <v>TIN3018</v>
          </cell>
          <cell r="C175" t="str">
            <v>ILLINOIS (TJ) NEEDLE ASPIRATION 18GA</v>
          </cell>
          <cell r="D175" t="str">
            <v>Multi Pricing</v>
          </cell>
          <cell r="E175" t="str">
            <v>Multi</v>
          </cell>
          <cell r="F175">
            <v>0</v>
          </cell>
          <cell r="I175" t="str">
            <v>EA</v>
          </cell>
          <cell r="J175">
            <v>1</v>
          </cell>
          <cell r="K175">
            <v>25.52</v>
          </cell>
          <cell r="L175">
            <v>16.588000000000001</v>
          </cell>
          <cell r="M175">
            <v>14.629272</v>
          </cell>
          <cell r="N175">
            <v>13.6664528</v>
          </cell>
          <cell r="AF175">
            <v>12.550824</v>
          </cell>
        </row>
        <row r="176">
          <cell r="A176" t="str">
            <v>CFR2015</v>
          </cell>
          <cell r="B176" t="str">
            <v>CFR2015</v>
          </cell>
          <cell r="C176" t="str">
            <v>COAXIAL ASPIRATION NEEDLE SETS (FRANSEEN), 20GA X 15CM W/19GA X 10CM INTRODUCER</v>
          </cell>
          <cell r="D176" t="str">
            <v>Multi Pricing</v>
          </cell>
          <cell r="E176" t="str">
            <v>Multi</v>
          </cell>
          <cell r="F176">
            <v>0</v>
          </cell>
          <cell r="I176" t="str">
            <v>EA</v>
          </cell>
          <cell r="J176">
            <v>1</v>
          </cell>
          <cell r="K176">
            <v>37.25</v>
          </cell>
          <cell r="L176">
            <v>27.965599999999998</v>
          </cell>
          <cell r="M176">
            <v>25.183246799999999</v>
          </cell>
          <cell r="N176">
            <v>24.82771984</v>
          </cell>
          <cell r="AF176">
            <v>22.800967199999999</v>
          </cell>
        </row>
        <row r="177">
          <cell r="A177" t="str">
            <v>CT2220</v>
          </cell>
          <cell r="B177" t="str">
            <v>CT2220</v>
          </cell>
          <cell r="C177" t="str">
            <v>COAXIAL TEMNO, 22GA X 20CM W/20GA X 15CM INTRODUCER</v>
          </cell>
          <cell r="D177" t="str">
            <v>Multi Pricing</v>
          </cell>
          <cell r="E177" t="str">
            <v>Multi</v>
          </cell>
          <cell r="F177">
            <v>0</v>
          </cell>
          <cell r="I177" t="str">
            <v>EA</v>
          </cell>
          <cell r="J177">
            <v>1</v>
          </cell>
          <cell r="K177">
            <v>66</v>
          </cell>
          <cell r="L177">
            <v>63.02608</v>
          </cell>
          <cell r="M177">
            <v>58.371189600000001</v>
          </cell>
          <cell r="N177">
            <v>56.373621919999998</v>
          </cell>
          <cell r="AF177">
            <v>51.771693599999999</v>
          </cell>
        </row>
        <row r="178">
          <cell r="A178" t="str">
            <v>TJC4008</v>
          </cell>
          <cell r="B178" t="str">
            <v>TJC4008</v>
          </cell>
          <cell r="C178" t="str">
            <v>JAMSHIDI (TJ) NEEDLE BONE MARROW 8G X4</v>
          </cell>
          <cell r="D178" t="str">
            <v>Dual Pricing</v>
          </cell>
          <cell r="E178" t="str">
            <v>Dual</v>
          </cell>
          <cell r="F178">
            <v>0</v>
          </cell>
          <cell r="I178" t="str">
            <v>EA</v>
          </cell>
          <cell r="J178">
            <v>1</v>
          </cell>
          <cell r="K178">
            <v>49.25</v>
          </cell>
          <cell r="L178">
            <v>25.56</v>
          </cell>
          <cell r="M178">
            <v>21.185400000000001</v>
          </cell>
          <cell r="N178">
            <v>17.5444</v>
          </cell>
          <cell r="AF178">
            <v>17.368956000000001</v>
          </cell>
        </row>
        <row r="179">
          <cell r="A179" t="str">
            <v>CT1620</v>
          </cell>
          <cell r="B179" t="str">
            <v>CT1620</v>
          </cell>
          <cell r="C179" t="str">
            <v>COAXIAL TEMNO, 16GA X 20CM W/15GA X 15CM INTRODUCER</v>
          </cell>
          <cell r="D179" t="str">
            <v>Multi Pricing</v>
          </cell>
          <cell r="E179" t="str">
            <v>Multi</v>
          </cell>
          <cell r="F179">
            <v>0</v>
          </cell>
          <cell r="I179" t="str">
            <v>EA</v>
          </cell>
          <cell r="J179">
            <v>1</v>
          </cell>
          <cell r="K179">
            <v>64.5</v>
          </cell>
          <cell r="L179">
            <v>44.36224</v>
          </cell>
          <cell r="M179">
            <v>40.918586400000002</v>
          </cell>
          <cell r="N179">
            <v>38.724260960000002</v>
          </cell>
          <cell r="AF179">
            <v>35.563096799999997</v>
          </cell>
        </row>
        <row r="180">
          <cell r="A180" t="str">
            <v>SN1016X</v>
          </cell>
          <cell r="B180" t="str">
            <v>SN1016X</v>
          </cell>
          <cell r="C180" t="str">
            <v>MENGHINI NEEDLE, 16GA X 100MM</v>
          </cell>
          <cell r="D180" t="str">
            <v>Multi Pricing</v>
          </cell>
          <cell r="E180" t="str">
            <v>Multi</v>
          </cell>
          <cell r="F180">
            <v>0</v>
          </cell>
          <cell r="I180" t="str">
            <v>EA</v>
          </cell>
          <cell r="J180">
            <v>1</v>
          </cell>
          <cell r="K180">
            <v>19.5</v>
          </cell>
          <cell r="L180">
            <v>12.920959999999999</v>
          </cell>
          <cell r="M180">
            <v>11.8384722</v>
          </cell>
          <cell r="N180">
            <v>10.7506784</v>
          </cell>
          <cell r="AF180">
            <v>9.8730720000000005</v>
          </cell>
        </row>
        <row r="181">
          <cell r="A181" t="str">
            <v>T1815</v>
          </cell>
          <cell r="B181" t="str">
            <v>T1815</v>
          </cell>
          <cell r="C181" t="str">
            <v>TEMNO BIOPSY NEEDLE, 18GA X 15CM</v>
          </cell>
          <cell r="D181" t="str">
            <v>Multi Pricing</v>
          </cell>
          <cell r="E181" t="str">
            <v>Multi</v>
          </cell>
          <cell r="F181">
            <v>0</v>
          </cell>
          <cell r="I181" t="str">
            <v>EA</v>
          </cell>
          <cell r="J181">
            <v>1</v>
          </cell>
          <cell r="K181">
            <v>41.5</v>
          </cell>
          <cell r="L181">
            <v>28.724799999999998</v>
          </cell>
          <cell r="M181">
            <v>26.6047704</v>
          </cell>
          <cell r="N181">
            <v>24.635318399999999</v>
          </cell>
          <cell r="AF181">
            <v>22.624272000000001</v>
          </cell>
        </row>
        <row r="182">
          <cell r="A182" t="str">
            <v>A206</v>
          </cell>
          <cell r="B182" t="str">
            <v>A206</v>
          </cell>
          <cell r="C182" t="str">
            <v>ACHIEVE BIOPSY NEEDLE, 20GA X 6CM</v>
          </cell>
          <cell r="D182" t="str">
            <v>Multi Pricing</v>
          </cell>
          <cell r="E182" t="str">
            <v>Multi</v>
          </cell>
          <cell r="F182">
            <v>0</v>
          </cell>
          <cell r="I182" t="str">
            <v>EA</v>
          </cell>
          <cell r="J182">
            <v>1</v>
          </cell>
          <cell r="K182">
            <v>50.5</v>
          </cell>
          <cell r="L182">
            <v>33.452640000000002</v>
          </cell>
          <cell r="M182">
            <v>31.145365200000001</v>
          </cell>
          <cell r="N182">
            <v>30.062229120000001</v>
          </cell>
          <cell r="AF182">
            <v>27.6081696</v>
          </cell>
        </row>
        <row r="183">
          <cell r="A183" t="str">
            <v>TJM3513</v>
          </cell>
          <cell r="B183" t="str">
            <v>TJM3513</v>
          </cell>
          <cell r="C183" t="str">
            <v>JAMSHIDI (TJ) NEEDLE BM 13G X3.5 ASP MAC</v>
          </cell>
          <cell r="D183" t="str">
            <v>Dual Pricing</v>
          </cell>
          <cell r="E183" t="str">
            <v>Dual</v>
          </cell>
          <cell r="F183">
            <v>0</v>
          </cell>
          <cell r="I183" t="str">
            <v>EA</v>
          </cell>
          <cell r="J183">
            <v>1</v>
          </cell>
          <cell r="K183">
            <v>63.1</v>
          </cell>
          <cell r="L183">
            <v>37.94</v>
          </cell>
          <cell r="M183">
            <v>31.536300000000001</v>
          </cell>
          <cell r="N183">
            <v>26.321200000000001</v>
          </cell>
          <cell r="AF183">
            <v>26.057988000000002</v>
          </cell>
        </row>
        <row r="184">
          <cell r="A184" t="str">
            <v>A1611</v>
          </cell>
          <cell r="B184" t="str">
            <v>A1611</v>
          </cell>
          <cell r="C184" t="str">
            <v>ACHIEVE BIOPSY NEEDLE, 16GA X 11CM</v>
          </cell>
          <cell r="D184" t="str">
            <v>Multi Pricing</v>
          </cell>
          <cell r="E184" t="str">
            <v>Multi</v>
          </cell>
          <cell r="F184">
            <v>0</v>
          </cell>
          <cell r="I184" t="str">
            <v>EA</v>
          </cell>
          <cell r="J184">
            <v>1</v>
          </cell>
          <cell r="K184">
            <v>50.5</v>
          </cell>
          <cell r="L184">
            <v>33.452640000000002</v>
          </cell>
          <cell r="M184">
            <v>31.145365200000001</v>
          </cell>
          <cell r="N184">
            <v>30.062229120000001</v>
          </cell>
          <cell r="AF184">
            <v>27.6081696</v>
          </cell>
        </row>
        <row r="185">
          <cell r="A185" t="str">
            <v>TT1811</v>
          </cell>
          <cell r="B185" t="str">
            <v>TT1811</v>
          </cell>
          <cell r="C185" t="str">
            <v>TEMNO EVOLUTION 18GA X 11CM</v>
          </cell>
          <cell r="D185" t="str">
            <v>Multi Pricing</v>
          </cell>
          <cell r="E185" t="str">
            <v>Multi</v>
          </cell>
          <cell r="F185">
            <v>0</v>
          </cell>
          <cell r="I185" t="str">
            <v>EA</v>
          </cell>
          <cell r="J185">
            <v>1</v>
          </cell>
          <cell r="K185">
            <v>46</v>
          </cell>
          <cell r="L185">
            <v>33.668959999999998</v>
          </cell>
          <cell r="M185">
            <v>31.490395199999998</v>
          </cell>
          <cell r="N185">
            <v>24.151339520000001</v>
          </cell>
          <cell r="AF185">
            <v>22.179801600000001</v>
          </cell>
        </row>
        <row r="186">
          <cell r="A186" t="str">
            <v>PP1915</v>
          </cell>
          <cell r="B186" t="str">
            <v>PP1915</v>
          </cell>
          <cell r="C186" t="str">
            <v>COAXIAL INTRODUCER NEEDLE, 19GA X 15CM</v>
          </cell>
          <cell r="D186" t="str">
            <v>Dual Pricing</v>
          </cell>
          <cell r="E186" t="str">
            <v>Dual</v>
          </cell>
          <cell r="F186">
            <v>0</v>
          </cell>
          <cell r="I186" t="str">
            <v>EA</v>
          </cell>
          <cell r="J186">
            <v>1</v>
          </cell>
          <cell r="K186">
            <v>18.73</v>
          </cell>
          <cell r="L186">
            <v>12.12</v>
          </cell>
          <cell r="M186">
            <v>10.82</v>
          </cell>
          <cell r="N186">
            <v>9.6</v>
          </cell>
          <cell r="AF186">
            <v>8.4941999999999993</v>
          </cell>
        </row>
        <row r="187">
          <cell r="A187" t="str">
            <v>T206</v>
          </cell>
          <cell r="B187" t="str">
            <v>T206</v>
          </cell>
          <cell r="C187" t="str">
            <v>TEMNO BIOPSY NEEDLE, 20GA X 6CM</v>
          </cell>
          <cell r="D187" t="str">
            <v>Multi Pricing</v>
          </cell>
          <cell r="E187" t="str">
            <v>Multi</v>
          </cell>
          <cell r="F187">
            <v>0</v>
          </cell>
          <cell r="I187" t="str">
            <v>EA</v>
          </cell>
          <cell r="J187">
            <v>1</v>
          </cell>
          <cell r="K187">
            <v>44</v>
          </cell>
          <cell r="L187">
            <v>32.431359999999998</v>
          </cell>
          <cell r="M187">
            <v>30.266031600000002</v>
          </cell>
          <cell r="N187">
            <v>28.88203472</v>
          </cell>
          <cell r="AF187">
            <v>26.5243176</v>
          </cell>
        </row>
        <row r="188">
          <cell r="A188" t="str">
            <v>CTT1820</v>
          </cell>
          <cell r="B188" t="str">
            <v>CTT1820</v>
          </cell>
          <cell r="C188" t="str">
            <v>18G X 20CM NDL W/17G X 15CM INTRODUCER</v>
          </cell>
          <cell r="D188" t="str">
            <v>Multi Pricing</v>
          </cell>
          <cell r="E188" t="str">
            <v>Multi</v>
          </cell>
          <cell r="F188">
            <v>0</v>
          </cell>
          <cell r="I188" t="str">
            <v>EA</v>
          </cell>
          <cell r="J188">
            <v>1</v>
          </cell>
          <cell r="K188">
            <v>65.5</v>
          </cell>
          <cell r="L188">
            <v>47.723520000000001</v>
          </cell>
          <cell r="M188">
            <v>44.159896799999999</v>
          </cell>
          <cell r="N188">
            <v>37.964572799999999</v>
          </cell>
          <cell r="AF188">
            <v>34.865423999999997</v>
          </cell>
        </row>
        <row r="189">
          <cell r="A189" t="str">
            <v>DJ3513X</v>
          </cell>
          <cell r="B189" t="str">
            <v>DJ3513X</v>
          </cell>
          <cell r="C189" t="str">
            <v>JAMSHIDI NEEDLE BONE MARROW 13GX3.5 ASP</v>
          </cell>
          <cell r="D189" t="str">
            <v>Multi Pricing</v>
          </cell>
          <cell r="E189" t="str">
            <v>Multi</v>
          </cell>
          <cell r="F189">
            <v>0</v>
          </cell>
          <cell r="I189" t="str">
            <v>EA</v>
          </cell>
          <cell r="J189">
            <v>1</v>
          </cell>
          <cell r="K189">
            <v>36.22</v>
          </cell>
          <cell r="L189">
            <v>19.572800000000001</v>
          </cell>
          <cell r="M189">
            <v>17.281074</v>
          </cell>
          <cell r="N189">
            <v>16.354122400000001</v>
          </cell>
          <cell r="AF189">
            <v>15.019092000000001</v>
          </cell>
        </row>
        <row r="190">
          <cell r="A190" t="str">
            <v>DJ4008X</v>
          </cell>
          <cell r="B190" t="str">
            <v>DJ4008X</v>
          </cell>
          <cell r="C190" t="str">
            <v>JAMSHIDI NEEDLE BONE MARROW 8GX4 ASP</v>
          </cell>
          <cell r="D190" t="str">
            <v>Multi Pricing</v>
          </cell>
          <cell r="E190" t="str">
            <v>Multi</v>
          </cell>
          <cell r="F190">
            <v>0</v>
          </cell>
          <cell r="I190" t="str">
            <v>EA</v>
          </cell>
          <cell r="J190">
            <v>1</v>
          </cell>
          <cell r="K190">
            <v>36.17</v>
          </cell>
          <cell r="L190">
            <v>21.153600000000001</v>
          </cell>
          <cell r="M190">
            <v>18.680910000000001</v>
          </cell>
          <cell r="N190">
            <v>17.673163200000001</v>
          </cell>
          <cell r="AF190">
            <v>16.230456</v>
          </cell>
        </row>
        <row r="191">
          <cell r="A191" t="str">
            <v>T169</v>
          </cell>
          <cell r="B191" t="str">
            <v>T169</v>
          </cell>
          <cell r="C191" t="str">
            <v>TEMNO BIOPSY NEEDLE, 16GA X 9CM</v>
          </cell>
          <cell r="D191" t="str">
            <v>Sole Pricing</v>
          </cell>
          <cell r="E191" t="str">
            <v>Sole</v>
          </cell>
          <cell r="F191">
            <v>0</v>
          </cell>
          <cell r="I191" t="str">
            <v>EA</v>
          </cell>
          <cell r="J191">
            <v>1</v>
          </cell>
          <cell r="K191">
            <v>40</v>
          </cell>
          <cell r="L191">
            <v>27.62</v>
          </cell>
          <cell r="M191">
            <v>24.847851599999998</v>
          </cell>
          <cell r="N191">
            <v>22.624272000000001</v>
          </cell>
          <cell r="AF191">
            <v>22.624272000000001</v>
          </cell>
        </row>
        <row r="192">
          <cell r="A192" t="str">
            <v>CCH2220</v>
          </cell>
          <cell r="B192" t="str">
            <v>CCH2220</v>
          </cell>
          <cell r="C192" t="str">
            <v>COAXIAL ASPIRATION NEEDLE SETS (CHIBA), 22GA X 20CM W/20GA X 15CM INTRODUER</v>
          </cell>
          <cell r="D192" t="str">
            <v>Sole Pricing</v>
          </cell>
          <cell r="E192" t="str">
            <v>Sole</v>
          </cell>
          <cell r="F192">
            <v>0</v>
          </cell>
          <cell r="I192" t="str">
            <v>EA</v>
          </cell>
          <cell r="J192">
            <v>1</v>
          </cell>
          <cell r="K192">
            <v>37.25</v>
          </cell>
          <cell r="L192">
            <v>25.524000000000001</v>
          </cell>
          <cell r="M192">
            <v>23.028548399999998</v>
          </cell>
          <cell r="N192">
            <v>22.327351199999999</v>
          </cell>
          <cell r="AF192">
            <v>22.327351199999999</v>
          </cell>
        </row>
        <row r="193">
          <cell r="A193" t="str">
            <v>TT1815</v>
          </cell>
          <cell r="B193" t="str">
            <v>TT1815</v>
          </cell>
          <cell r="C193" t="str">
            <v>TEMNO EVOLUTION 18GA X 15CM</v>
          </cell>
          <cell r="D193" t="str">
            <v>Sole Pricing</v>
          </cell>
          <cell r="E193" t="str">
            <v>Sole</v>
          </cell>
          <cell r="F193">
            <v>0</v>
          </cell>
          <cell r="I193" t="str">
            <v>EA</v>
          </cell>
          <cell r="J193">
            <v>1</v>
          </cell>
          <cell r="K193">
            <v>46</v>
          </cell>
          <cell r="L193">
            <v>32.374000000000002</v>
          </cell>
          <cell r="M193">
            <v>29.410840799999999</v>
          </cell>
          <cell r="N193">
            <v>22.179801600000001</v>
          </cell>
          <cell r="AF193">
            <v>22.179801600000001</v>
          </cell>
        </row>
        <row r="194">
          <cell r="A194" t="str">
            <v>TJC6011</v>
          </cell>
          <cell r="B194" t="str">
            <v>TJC6011</v>
          </cell>
          <cell r="C194" t="str">
            <v>JAMSHIDI (TJ) NEEDLE BONE MARROW 11G X6</v>
          </cell>
          <cell r="D194" t="str">
            <v>Sole Pricing</v>
          </cell>
          <cell r="E194" t="str">
            <v>Sole</v>
          </cell>
          <cell r="F194">
            <v>0</v>
          </cell>
          <cell r="I194" t="str">
            <v>EA</v>
          </cell>
          <cell r="J194">
            <v>1</v>
          </cell>
          <cell r="K194">
            <v>49.09</v>
          </cell>
          <cell r="L194">
            <v>29.84</v>
          </cell>
          <cell r="M194">
            <v>25.135110000000001</v>
          </cell>
          <cell r="N194">
            <v>22.205304000000002</v>
          </cell>
          <cell r="AF194">
            <v>22.205304000000002</v>
          </cell>
        </row>
        <row r="195">
          <cell r="A195" t="str">
            <v>CA1815</v>
          </cell>
          <cell r="B195" t="str">
            <v>CA1815</v>
          </cell>
          <cell r="C195" t="str">
            <v>COAXIAL ACHIEVE BIOPSY NEEDLE, 18GA X 15CM W/17GA X 10CM INTRODUCER</v>
          </cell>
          <cell r="D195" t="str">
            <v>Sole Pricing</v>
          </cell>
          <cell r="E195" t="str">
            <v>Sole</v>
          </cell>
          <cell r="F195">
            <v>0</v>
          </cell>
          <cell r="I195" t="str">
            <v>EA</v>
          </cell>
          <cell r="J195">
            <v>1</v>
          </cell>
          <cell r="K195">
            <v>68.59</v>
          </cell>
          <cell r="L195">
            <v>44.616</v>
          </cell>
          <cell r="M195">
            <v>40.352439599999997</v>
          </cell>
          <cell r="N195">
            <v>38.293675200000003</v>
          </cell>
          <cell r="AF195">
            <v>38.293675200000003</v>
          </cell>
        </row>
        <row r="196">
          <cell r="A196" t="str">
            <v>BCAM4511SP</v>
          </cell>
          <cell r="B196" t="str">
            <v>BCAM4511SP</v>
          </cell>
          <cell r="C196" t="str">
            <v>JAMSHIDI(TJ) SAFE-T PLUS BM TRAY 11G-15G</v>
          </cell>
          <cell r="D196" t="str">
            <v>Sole Pricing</v>
          </cell>
          <cell r="E196" t="str">
            <v>Sole</v>
          </cell>
          <cell r="F196">
            <v>0</v>
          </cell>
          <cell r="I196" t="str">
            <v>EA</v>
          </cell>
          <cell r="J196">
            <v>1</v>
          </cell>
          <cell r="K196">
            <v>117.44</v>
          </cell>
          <cell r="L196">
            <v>56.97</v>
          </cell>
          <cell r="M196">
            <v>48.843134999999997</v>
          </cell>
          <cell r="N196">
            <v>44.957087999999999</v>
          </cell>
          <cell r="AF196">
            <v>44.957087999999999</v>
          </cell>
        </row>
        <row r="197">
          <cell r="A197" t="str">
            <v>BAK3411</v>
          </cell>
          <cell r="B197" t="str">
            <v>BAK3411</v>
          </cell>
          <cell r="C197" t="str">
            <v>JAMSHIDI BONE MARROW TRAY 11G X4 W/MAC</v>
          </cell>
          <cell r="D197" t="str">
            <v>Sole Pricing</v>
          </cell>
          <cell r="E197" t="str">
            <v>Sole</v>
          </cell>
          <cell r="F197">
            <v>0</v>
          </cell>
          <cell r="I197" t="str">
            <v>EA</v>
          </cell>
          <cell r="J197">
            <v>1</v>
          </cell>
          <cell r="K197">
            <v>51.88</v>
          </cell>
          <cell r="L197">
            <v>22.9</v>
          </cell>
          <cell r="M197">
            <v>19.960775999999999</v>
          </cell>
          <cell r="N197">
            <v>18.962855999999999</v>
          </cell>
          <cell r="AF197">
            <v>18.962855999999999</v>
          </cell>
        </row>
        <row r="198">
          <cell r="A198" t="str">
            <v>4303C</v>
          </cell>
          <cell r="B198" t="str">
            <v>4303C</v>
          </cell>
          <cell r="C198" t="str">
            <v>LUMBAR PUNCTURE TRAY ADULT 18G X 3.5</v>
          </cell>
          <cell r="D198" t="str">
            <v>Sole Pricing</v>
          </cell>
          <cell r="E198" t="str">
            <v>Sole</v>
          </cell>
          <cell r="F198">
            <v>0</v>
          </cell>
          <cell r="I198" t="str">
            <v>EA</v>
          </cell>
          <cell r="J198">
            <v>1</v>
          </cell>
          <cell r="K198">
            <v>26.53</v>
          </cell>
          <cell r="L198">
            <v>10.6128</v>
          </cell>
          <cell r="M198">
            <v>8.0020919999999993</v>
          </cell>
          <cell r="N198">
            <v>6.5548159999999998</v>
          </cell>
          <cell r="AF198">
            <v>6.5548159999999998</v>
          </cell>
        </row>
        <row r="199">
          <cell r="A199" t="str">
            <v>4540A</v>
          </cell>
          <cell r="B199" t="str">
            <v>4540A</v>
          </cell>
          <cell r="C199" t="str">
            <v>PARACERVICAL PUD TRAY CONTROL SYRINGE  20G X 6 NEEDLE</v>
          </cell>
          <cell r="D199" t="str">
            <v>Sole Pricing</v>
          </cell>
          <cell r="E199" t="str">
            <v>Sole</v>
          </cell>
          <cell r="F199">
            <v>0</v>
          </cell>
          <cell r="I199" t="str">
            <v>EA</v>
          </cell>
          <cell r="J199">
            <v>1</v>
          </cell>
          <cell r="K199">
            <v>17.059999999999999</v>
          </cell>
          <cell r="L199">
            <v>8.5634999999999994</v>
          </cell>
          <cell r="M199">
            <v>6.3889139999999998</v>
          </cell>
          <cell r="N199">
            <v>4.71408</v>
          </cell>
          <cell r="AF199">
            <v>4.71408</v>
          </cell>
        </row>
        <row r="200">
          <cell r="A200" t="str">
            <v>BAK4511</v>
          </cell>
          <cell r="B200" t="str">
            <v>BAK4511</v>
          </cell>
          <cell r="C200" t="str">
            <v>JAMSHIDI BONE MARROW TRAY 11G X4 15G ASP</v>
          </cell>
          <cell r="D200" t="str">
            <v>Sole Pricing</v>
          </cell>
          <cell r="E200" t="str">
            <v>Sole</v>
          </cell>
          <cell r="F200">
            <v>0</v>
          </cell>
          <cell r="I200" t="str">
            <v>EA</v>
          </cell>
          <cell r="J200">
            <v>1</v>
          </cell>
          <cell r="K200">
            <v>64.31</v>
          </cell>
          <cell r="L200">
            <v>30.87</v>
          </cell>
          <cell r="M200">
            <v>26.902854000000001</v>
          </cell>
          <cell r="N200">
            <v>25.584371999999998</v>
          </cell>
          <cell r="AF200">
            <v>25.584371999999998</v>
          </cell>
        </row>
        <row r="201">
          <cell r="A201">
            <v>4325</v>
          </cell>
          <cell r="B201">
            <v>4325</v>
          </cell>
          <cell r="C201" t="str">
            <v>ARTHROGRAM TRAY</v>
          </cell>
          <cell r="D201" t="str">
            <v>Sole Pricing</v>
          </cell>
          <cell r="E201" t="str">
            <v>Sole</v>
          </cell>
          <cell r="F201">
            <v>0</v>
          </cell>
          <cell r="I201" t="str">
            <v>EA</v>
          </cell>
          <cell r="J201">
            <v>1</v>
          </cell>
          <cell r="K201">
            <v>23.18</v>
          </cell>
          <cell r="L201">
            <v>11.157299999999999</v>
          </cell>
          <cell r="M201">
            <v>8.585388</v>
          </cell>
          <cell r="N201">
            <v>8.1261759999999992</v>
          </cell>
          <cell r="AF201">
            <v>8.1261759999999992</v>
          </cell>
        </row>
        <row r="202">
          <cell r="A202" t="str">
            <v>PP2010</v>
          </cell>
          <cell r="B202" t="str">
            <v>PP2010</v>
          </cell>
          <cell r="C202" t="str">
            <v>COAXIAL INTRODUCER NEEDLE, 20GA X 10CM</v>
          </cell>
          <cell r="D202" t="str">
            <v>Sole Pricing</v>
          </cell>
          <cell r="E202" t="str">
            <v>Sole</v>
          </cell>
          <cell r="F202">
            <v>0</v>
          </cell>
          <cell r="I202" t="str">
            <v>EA</v>
          </cell>
          <cell r="J202">
            <v>1</v>
          </cell>
          <cell r="K202">
            <v>18.73</v>
          </cell>
          <cell r="L202">
            <v>11.12</v>
          </cell>
          <cell r="M202">
            <v>9.6920999999999999</v>
          </cell>
          <cell r="N202">
            <v>8.4941999999999993</v>
          </cell>
          <cell r="AF202">
            <v>8.4941999999999993</v>
          </cell>
        </row>
        <row r="203">
          <cell r="A203" t="str">
            <v>TT1611</v>
          </cell>
          <cell r="B203" t="str">
            <v>TT1611</v>
          </cell>
          <cell r="C203" t="str">
            <v>TEMNO EVOLUTION 16GA X 11CM</v>
          </cell>
          <cell r="D203" t="str">
            <v>Sole Pricing</v>
          </cell>
          <cell r="E203" t="str">
            <v>Sole</v>
          </cell>
          <cell r="F203">
            <v>0</v>
          </cell>
          <cell r="I203" t="str">
            <v>EA</v>
          </cell>
          <cell r="J203">
            <v>1</v>
          </cell>
          <cell r="K203">
            <v>46</v>
          </cell>
          <cell r="L203">
            <v>32.374000000000002</v>
          </cell>
          <cell r="M203">
            <v>29.410840799999999</v>
          </cell>
          <cell r="N203">
            <v>22.179801600000001</v>
          </cell>
          <cell r="AF203">
            <v>22.179801600000001</v>
          </cell>
        </row>
        <row r="204">
          <cell r="A204" t="str">
            <v>CHI2015</v>
          </cell>
          <cell r="B204" t="str">
            <v>CHI2015</v>
          </cell>
          <cell r="C204" t="str">
            <v>CHIBA (FNA NEEDLES), 20GA X 15CM</v>
          </cell>
          <cell r="D204" t="str">
            <v>Dual Pricing</v>
          </cell>
          <cell r="E204" t="str">
            <v>Dual</v>
          </cell>
          <cell r="F204">
            <v>0</v>
          </cell>
          <cell r="I204" t="str">
            <v>EA</v>
          </cell>
          <cell r="J204">
            <v>1</v>
          </cell>
          <cell r="K204">
            <v>11</v>
          </cell>
          <cell r="L204">
            <v>6.444</v>
          </cell>
          <cell r="M204">
            <v>5.8841099999999997</v>
          </cell>
          <cell r="N204">
            <v>5.5936000000000003</v>
          </cell>
          <cell r="AF204">
            <v>5.5376640000000004</v>
          </cell>
        </row>
        <row r="205">
          <cell r="A205" t="str">
            <v>4324ASP</v>
          </cell>
          <cell r="B205" t="str">
            <v>4324ASP</v>
          </cell>
          <cell r="C205" t="str">
            <v>SAFE-T PLUS MYELOGRAM TRAY22GX3.5 CLRHUB  22G X 3 1/2IN(8.9CM) CLEAR HUB SPINAL NE</v>
          </cell>
          <cell r="D205" t="str">
            <v>Multi Pricing</v>
          </cell>
          <cell r="E205" t="str">
            <v>Multi</v>
          </cell>
          <cell r="F205">
            <v>0</v>
          </cell>
          <cell r="I205" t="str">
            <v>EA</v>
          </cell>
          <cell r="J205">
            <v>1</v>
          </cell>
          <cell r="K205">
            <v>31.21</v>
          </cell>
          <cell r="L205">
            <v>19.572800000000001</v>
          </cell>
          <cell r="M205">
            <v>16.916328</v>
          </cell>
          <cell r="N205">
            <v>16.602062400000001</v>
          </cell>
          <cell r="AF205">
            <v>15.0311808</v>
          </cell>
        </row>
        <row r="206">
          <cell r="A206" t="str">
            <v>4382A</v>
          </cell>
          <cell r="B206" t="str">
            <v>4382A</v>
          </cell>
          <cell r="C206" t="str">
            <v>STANDARD SOFT TISSUE BIOPSY TRAY</v>
          </cell>
          <cell r="D206" t="str">
            <v>Multi Pricing</v>
          </cell>
          <cell r="E206" t="str">
            <v>Multi</v>
          </cell>
          <cell r="F206">
            <v>0</v>
          </cell>
          <cell r="I206" t="str">
            <v>EA</v>
          </cell>
          <cell r="J206">
            <v>1</v>
          </cell>
          <cell r="K206">
            <v>27.1</v>
          </cell>
          <cell r="L206">
            <v>17.7944</v>
          </cell>
          <cell r="M206">
            <v>16.157261999999999</v>
          </cell>
          <cell r="N206">
            <v>15.015246400000001</v>
          </cell>
          <cell r="AF206">
            <v>13.789512</v>
          </cell>
        </row>
        <row r="207">
          <cell r="A207">
            <v>4380</v>
          </cell>
          <cell r="B207">
            <v>4380</v>
          </cell>
          <cell r="C207" t="str">
            <v>ECONOMY SOFT TISSUE BIOPSY TRAY</v>
          </cell>
          <cell r="D207" t="str">
            <v>Multi Pricing</v>
          </cell>
          <cell r="E207" t="str">
            <v>Multi</v>
          </cell>
          <cell r="F207">
            <v>0</v>
          </cell>
          <cell r="I207" t="str">
            <v>EA</v>
          </cell>
          <cell r="J207">
            <v>1</v>
          </cell>
          <cell r="K207">
            <v>24.3</v>
          </cell>
          <cell r="L207">
            <v>13.946400000000001</v>
          </cell>
          <cell r="M207">
            <v>11.297268000000001</v>
          </cell>
          <cell r="N207">
            <v>9.8977647999999991</v>
          </cell>
          <cell r="AF207">
            <v>9.0897839999999999</v>
          </cell>
        </row>
        <row r="208">
          <cell r="A208" t="str">
            <v>4545A</v>
          </cell>
          <cell r="B208" t="str">
            <v>4545A</v>
          </cell>
          <cell r="C208" t="str">
            <v>AMNIOCENTESIS TRAY 20G X 3.5IN NEEDLE</v>
          </cell>
          <cell r="D208" t="str">
            <v>Dual Pricing</v>
          </cell>
          <cell r="E208" t="str">
            <v>Dual</v>
          </cell>
          <cell r="F208">
            <v>0</v>
          </cell>
          <cell r="I208" t="str">
            <v>EA</v>
          </cell>
          <cell r="J208">
            <v>1</v>
          </cell>
          <cell r="K208">
            <v>23.17</v>
          </cell>
          <cell r="L208">
            <v>11.611649999999999</v>
          </cell>
          <cell r="M208">
            <v>8.7574380000000005</v>
          </cell>
          <cell r="N208">
            <v>8.3189159999999998</v>
          </cell>
          <cell r="AF208">
            <v>8.2429056000000003</v>
          </cell>
        </row>
        <row r="209">
          <cell r="A209" t="str">
            <v>BCAM4508</v>
          </cell>
          <cell r="B209" t="str">
            <v>BCAM4508</v>
          </cell>
          <cell r="C209" t="str">
            <v>JAMSHIDI (TJ) BONE MARROW TRAY 8G X4-15G</v>
          </cell>
          <cell r="D209" t="str">
            <v>Multi Pricing</v>
          </cell>
          <cell r="E209" t="str">
            <v>Multi</v>
          </cell>
          <cell r="F209">
            <v>0</v>
          </cell>
          <cell r="I209" t="str">
            <v>EA</v>
          </cell>
          <cell r="J209">
            <v>1</v>
          </cell>
          <cell r="K209">
            <v>99.43</v>
          </cell>
          <cell r="L209">
            <v>34.590400000000002</v>
          </cell>
          <cell r="M209">
            <v>30.816108</v>
          </cell>
          <cell r="N209">
            <v>29.4255192</v>
          </cell>
          <cell r="AF209">
            <v>27.023436</v>
          </cell>
        </row>
        <row r="210">
          <cell r="A210" t="str">
            <v>A2020</v>
          </cell>
          <cell r="B210" t="str">
            <v>A2020</v>
          </cell>
          <cell r="C210" t="str">
            <v>ACHIEVE BIOPSY NEEDLE, 20GA X 20CM</v>
          </cell>
          <cell r="D210" t="str">
            <v>Dual Pricing</v>
          </cell>
          <cell r="E210" t="str">
            <v>Dual</v>
          </cell>
          <cell r="F210">
            <v>0</v>
          </cell>
          <cell r="I210" t="str">
            <v>EA</v>
          </cell>
          <cell r="J210">
            <v>1</v>
          </cell>
          <cell r="K210">
            <v>50.5</v>
          </cell>
          <cell r="L210">
            <v>32.165999999999997</v>
          </cell>
          <cell r="M210">
            <v>29.38242</v>
          </cell>
          <cell r="N210">
            <v>27.887039999999999</v>
          </cell>
          <cell r="AF210">
            <v>27.6081696</v>
          </cell>
        </row>
        <row r="211">
          <cell r="A211" t="str">
            <v>BAT3015</v>
          </cell>
          <cell r="B211" t="str">
            <v>BAT3015</v>
          </cell>
          <cell r="C211" t="str">
            <v>ILLINOIS (TJ) BONE MARROW TRAY 15G X 3</v>
          </cell>
          <cell r="D211" t="str">
            <v>Multi Pricing</v>
          </cell>
          <cell r="E211" t="str">
            <v>Multi</v>
          </cell>
          <cell r="F211">
            <v>0</v>
          </cell>
          <cell r="I211" t="str">
            <v>EA</v>
          </cell>
          <cell r="J211">
            <v>1</v>
          </cell>
          <cell r="K211">
            <v>54.2</v>
          </cell>
          <cell r="L211">
            <v>33.7376</v>
          </cell>
          <cell r="M211">
            <v>29.248685999999999</v>
          </cell>
          <cell r="N211">
            <v>26.271722400000002</v>
          </cell>
          <cell r="AF211">
            <v>24.127092000000001</v>
          </cell>
        </row>
        <row r="212">
          <cell r="A212" t="str">
            <v>TJM4008</v>
          </cell>
          <cell r="B212" t="str">
            <v>TJM4008</v>
          </cell>
          <cell r="C212" t="str">
            <v>JAMSHIDI (TJ) NEEDLE BM 8G X 4 ASP MAC</v>
          </cell>
          <cell r="D212" t="str">
            <v>Multi Pricing</v>
          </cell>
          <cell r="E212" t="str">
            <v>Multi</v>
          </cell>
          <cell r="F212">
            <v>0</v>
          </cell>
          <cell r="I212" t="str">
            <v>EA</v>
          </cell>
          <cell r="J212">
            <v>1</v>
          </cell>
          <cell r="K212">
            <v>63.36</v>
          </cell>
          <cell r="L212">
            <v>39.457599999999999</v>
          </cell>
          <cell r="M212">
            <v>33.428477999999998</v>
          </cell>
          <cell r="N212">
            <v>28.374253599999999</v>
          </cell>
          <cell r="AF212">
            <v>26.057988000000002</v>
          </cell>
        </row>
        <row r="213">
          <cell r="A213" t="str">
            <v>A2015</v>
          </cell>
          <cell r="B213" t="str">
            <v>A2015</v>
          </cell>
          <cell r="C213" t="str">
            <v>ACHIEVE BIOPSY NEEDLE, 20GA X 15CM</v>
          </cell>
          <cell r="D213" t="str">
            <v>Multi Pricing</v>
          </cell>
          <cell r="E213" t="str">
            <v>Multi</v>
          </cell>
          <cell r="F213">
            <v>0</v>
          </cell>
          <cell r="I213" t="str">
            <v>EA</v>
          </cell>
          <cell r="J213">
            <v>1</v>
          </cell>
          <cell r="K213">
            <v>50.5</v>
          </cell>
          <cell r="L213">
            <v>33.452640000000002</v>
          </cell>
          <cell r="M213">
            <v>31.145365200000001</v>
          </cell>
          <cell r="N213">
            <v>30.062229120000001</v>
          </cell>
          <cell r="AF213">
            <v>27.6081696</v>
          </cell>
        </row>
        <row r="214">
          <cell r="A214" t="str">
            <v>CTT1620</v>
          </cell>
          <cell r="B214" t="str">
            <v>CTT1620</v>
          </cell>
          <cell r="C214" t="str">
            <v>16G X 20CM NDL W/15G X 15CM INTRODUCER</v>
          </cell>
          <cell r="D214" t="str">
            <v>Multi Pricing</v>
          </cell>
          <cell r="E214" t="str">
            <v>Multi</v>
          </cell>
          <cell r="F214">
            <v>0</v>
          </cell>
          <cell r="I214" t="str">
            <v>EA</v>
          </cell>
          <cell r="J214">
            <v>1</v>
          </cell>
          <cell r="K214">
            <v>65.5</v>
          </cell>
          <cell r="L214">
            <v>47.723520000000001</v>
          </cell>
          <cell r="M214">
            <v>44.159896799999999</v>
          </cell>
          <cell r="N214">
            <v>37.964572799999999</v>
          </cell>
          <cell r="AF214">
            <v>34.865423999999997</v>
          </cell>
        </row>
        <row r="215">
          <cell r="A215" t="str">
            <v>T1415</v>
          </cell>
          <cell r="B215" t="str">
            <v>T1415</v>
          </cell>
          <cell r="C215" t="str">
            <v>TEMNO BIOPSY NEEDLE, 14GA X 15CM</v>
          </cell>
          <cell r="D215" t="str">
            <v>Dual Pricing</v>
          </cell>
          <cell r="E215" t="str">
            <v>Dual</v>
          </cell>
          <cell r="F215">
            <v>0</v>
          </cell>
          <cell r="I215" t="str">
            <v>EA</v>
          </cell>
          <cell r="J215">
            <v>1</v>
          </cell>
          <cell r="K215">
            <v>40</v>
          </cell>
          <cell r="L215">
            <v>27.62</v>
          </cell>
          <cell r="M215">
            <v>25.098839999999999</v>
          </cell>
          <cell r="N215">
            <v>22.852799999999998</v>
          </cell>
          <cell r="AF215">
            <v>22.624272000000001</v>
          </cell>
        </row>
        <row r="216">
          <cell r="A216" t="str">
            <v>SN7016X</v>
          </cell>
          <cell r="B216" t="str">
            <v>SN7016X</v>
          </cell>
          <cell r="C216" t="str">
            <v>MENGHINI NEEDLE, 16GA X 70MM</v>
          </cell>
          <cell r="D216" t="str">
            <v>Dual Pricing</v>
          </cell>
          <cell r="E216" t="str">
            <v>Dual</v>
          </cell>
          <cell r="F216">
            <v>0</v>
          </cell>
          <cell r="I216" t="str">
            <v>EA</v>
          </cell>
          <cell r="J216">
            <v>1</v>
          </cell>
          <cell r="K216">
            <v>19.5</v>
          </cell>
          <cell r="L216">
            <v>12.423999999999999</v>
          </cell>
          <cell r="M216">
            <v>11.168369999999999</v>
          </cell>
          <cell r="N216">
            <v>9.9727999999999994</v>
          </cell>
          <cell r="AF216">
            <v>9.8730720000000005</v>
          </cell>
        </row>
        <row r="217">
          <cell r="A217" t="str">
            <v>BAK2018</v>
          </cell>
          <cell r="B217" t="str">
            <v>BAK2018</v>
          </cell>
          <cell r="C217" t="str">
            <v>ILLINOIS BONE MARROW TRAY 18G ASP</v>
          </cell>
          <cell r="D217" t="str">
            <v>Dual Pricing</v>
          </cell>
          <cell r="E217" t="str">
            <v>Dual</v>
          </cell>
          <cell r="F217">
            <v>0</v>
          </cell>
          <cell r="I217" t="str">
            <v>EA</v>
          </cell>
          <cell r="J217">
            <v>1</v>
          </cell>
          <cell r="K217">
            <v>41.55</v>
          </cell>
          <cell r="L217">
            <v>21.63</v>
          </cell>
          <cell r="M217">
            <v>19.037099999999999</v>
          </cell>
          <cell r="N217">
            <v>18.0688</v>
          </cell>
          <cell r="AF217">
            <v>17.888112</v>
          </cell>
        </row>
        <row r="218">
          <cell r="A218" t="str">
            <v>T2011</v>
          </cell>
          <cell r="B218" t="str">
            <v>T2011</v>
          </cell>
          <cell r="C218" t="str">
            <v>TEMNO BIOPSY NEEDLE, 20GA X 11CM</v>
          </cell>
          <cell r="D218" t="str">
            <v>Multi Pricing</v>
          </cell>
          <cell r="E218" t="str">
            <v>Multi</v>
          </cell>
          <cell r="F218">
            <v>0</v>
          </cell>
          <cell r="I218" t="str">
            <v>EA</v>
          </cell>
          <cell r="J218">
            <v>1</v>
          </cell>
          <cell r="K218">
            <v>44</v>
          </cell>
          <cell r="L218">
            <v>32.431359999999998</v>
          </cell>
          <cell r="M218">
            <v>30.266031600000002</v>
          </cell>
          <cell r="N218">
            <v>28.88203472</v>
          </cell>
          <cell r="AF218">
            <v>26.5243176</v>
          </cell>
        </row>
        <row r="219">
          <cell r="A219" t="str">
            <v>SK7016A</v>
          </cell>
          <cell r="B219" t="str">
            <v>SK7016A</v>
          </cell>
          <cell r="C219" t="str">
            <v>TRAYS WITH MENGHINI NEEDLE, 16GA X 70MM</v>
          </cell>
          <cell r="D219" t="str">
            <v>Multi Pricing</v>
          </cell>
          <cell r="E219" t="str">
            <v>Multi</v>
          </cell>
          <cell r="F219">
            <v>0</v>
          </cell>
          <cell r="I219" t="str">
            <v>EA</v>
          </cell>
          <cell r="J219">
            <v>1</v>
          </cell>
          <cell r="K219">
            <v>40</v>
          </cell>
          <cell r="L219">
            <v>27.456</v>
          </cell>
          <cell r="M219">
            <v>23.422608</v>
          </cell>
          <cell r="N219">
            <v>20.063304800000001</v>
          </cell>
          <cell r="AF219">
            <v>18.425484000000001</v>
          </cell>
        </row>
        <row r="220">
          <cell r="A220" t="str">
            <v>ACT2215</v>
          </cell>
          <cell r="B220" t="str">
            <v>ACT2215</v>
          </cell>
          <cell r="C220" t="str">
            <v>ADJUSTABLE COAXIAL TEMNO, 22GA X 15CM W/20GA X 10CM INTRODUCER</v>
          </cell>
          <cell r="D220" t="str">
            <v>Dual Pricing</v>
          </cell>
          <cell r="E220" t="str">
            <v>Dual</v>
          </cell>
          <cell r="F220">
            <v>0</v>
          </cell>
          <cell r="I220" t="str">
            <v>EA</v>
          </cell>
          <cell r="J220">
            <v>1</v>
          </cell>
          <cell r="K220">
            <v>68</v>
          </cell>
          <cell r="L220">
            <v>52.481999999999999</v>
          </cell>
          <cell r="M220">
            <v>47.714579999999998</v>
          </cell>
          <cell r="N220">
            <v>45.707439999999998</v>
          </cell>
          <cell r="AF220">
            <v>45.250365600000002</v>
          </cell>
        </row>
        <row r="221">
          <cell r="A221" t="str">
            <v>FRA2210</v>
          </cell>
          <cell r="B221" t="str">
            <v>FRA2210</v>
          </cell>
          <cell r="C221" t="str">
            <v>FRANSEEN (FNA NEEDLES), 22GA X 10CM</v>
          </cell>
          <cell r="D221" t="str">
            <v>Dual Pricing</v>
          </cell>
          <cell r="E221" t="str">
            <v>Dual</v>
          </cell>
          <cell r="F221">
            <v>0</v>
          </cell>
          <cell r="I221" t="str">
            <v>EA</v>
          </cell>
          <cell r="J221">
            <v>1</v>
          </cell>
          <cell r="K221">
            <v>10.8</v>
          </cell>
          <cell r="L221">
            <v>6.444</v>
          </cell>
          <cell r="M221">
            <v>5.8841099999999997</v>
          </cell>
          <cell r="N221">
            <v>5.5936000000000003</v>
          </cell>
          <cell r="AF221">
            <v>5.5376640000000004</v>
          </cell>
        </row>
        <row r="222">
          <cell r="A222" t="str">
            <v>TJM6011</v>
          </cell>
          <cell r="B222" t="str">
            <v>TJM6011</v>
          </cell>
          <cell r="C222" t="str">
            <v>JAMSHIDI (TJ) NEEDLE BM 11G X6 ASP MAC</v>
          </cell>
          <cell r="D222" t="str">
            <v>Multi Pricing</v>
          </cell>
          <cell r="E222" t="str">
            <v>Multi</v>
          </cell>
          <cell r="F222">
            <v>0</v>
          </cell>
          <cell r="I222" t="str">
            <v>EA</v>
          </cell>
          <cell r="J222">
            <v>1</v>
          </cell>
          <cell r="K222">
            <v>60.04</v>
          </cell>
          <cell r="L222">
            <v>39.613599999999998</v>
          </cell>
          <cell r="M222">
            <v>35.794398000000001</v>
          </cell>
          <cell r="N222">
            <v>35.217397599999998</v>
          </cell>
          <cell r="AF222">
            <v>32.342508000000002</v>
          </cell>
        </row>
        <row r="223">
          <cell r="A223" t="str">
            <v>T2015</v>
          </cell>
          <cell r="B223" t="str">
            <v>T2015</v>
          </cell>
          <cell r="C223" t="str">
            <v>TEMNO BIOPSY NEEDLE, 20GA X 15CM</v>
          </cell>
          <cell r="D223" t="str">
            <v>Multi Pricing</v>
          </cell>
          <cell r="E223" t="str">
            <v>Multi</v>
          </cell>
          <cell r="F223">
            <v>0</v>
          </cell>
          <cell r="I223" t="str">
            <v>EA</v>
          </cell>
          <cell r="J223">
            <v>1</v>
          </cell>
          <cell r="K223">
            <v>44</v>
          </cell>
          <cell r="L223">
            <v>32.431359999999998</v>
          </cell>
          <cell r="M223">
            <v>30.266031600000002</v>
          </cell>
          <cell r="N223">
            <v>28.88203472</v>
          </cell>
          <cell r="AF223">
            <v>26.5243176</v>
          </cell>
        </row>
        <row r="224">
          <cell r="A224" t="str">
            <v>PP1710</v>
          </cell>
          <cell r="B224" t="str">
            <v>PP1710</v>
          </cell>
          <cell r="C224" t="str">
            <v>COAXIAL INTRODUCER NEEDLE, 17GA X 10CM</v>
          </cell>
          <cell r="D224" t="str">
            <v>Dual Pricing</v>
          </cell>
          <cell r="E224" t="str">
            <v>Dual</v>
          </cell>
          <cell r="F224">
            <v>0</v>
          </cell>
          <cell r="I224" t="str">
            <v>EA</v>
          </cell>
          <cell r="J224">
            <v>1</v>
          </cell>
          <cell r="K224">
            <v>18.71</v>
          </cell>
          <cell r="L224">
            <v>12.12</v>
          </cell>
          <cell r="M224">
            <v>10.82</v>
          </cell>
          <cell r="N224">
            <v>9.6</v>
          </cell>
          <cell r="AF224">
            <v>8.4941999999999993</v>
          </cell>
        </row>
        <row r="225">
          <cell r="A225" t="str">
            <v>PP1356</v>
          </cell>
          <cell r="B225" t="str">
            <v>PP1356</v>
          </cell>
          <cell r="C225" t="str">
            <v>COAXIAL INTRODUCER NEEDLE, 13.5GA X 6CM</v>
          </cell>
          <cell r="D225" t="str">
            <v>Multi Pricing</v>
          </cell>
          <cell r="E225" t="str">
            <v>Multi</v>
          </cell>
          <cell r="F225">
            <v>0</v>
          </cell>
          <cell r="I225" t="str">
            <v>EA</v>
          </cell>
          <cell r="J225">
            <v>1</v>
          </cell>
          <cell r="K225">
            <v>18.71</v>
          </cell>
          <cell r="L225">
            <v>13.75</v>
          </cell>
          <cell r="M225">
            <v>11.5</v>
          </cell>
          <cell r="N225">
            <v>10.02</v>
          </cell>
          <cell r="AF225">
            <v>8.4941999999999993</v>
          </cell>
        </row>
        <row r="226">
          <cell r="A226" t="str">
            <v>CT1611</v>
          </cell>
          <cell r="B226" t="str">
            <v>CT1611</v>
          </cell>
          <cell r="C226" t="str">
            <v>COAXIAL TEMNO, 16GA X 11CM W/15GA X 6CM INTRODUCER</v>
          </cell>
          <cell r="D226" t="str">
            <v>Sole Pricing</v>
          </cell>
          <cell r="E226" t="str">
            <v>Sole</v>
          </cell>
          <cell r="F226">
            <v>0</v>
          </cell>
          <cell r="I226" t="str">
            <v>EA</v>
          </cell>
          <cell r="J226">
            <v>1</v>
          </cell>
          <cell r="K226">
            <v>64.5</v>
          </cell>
          <cell r="L226">
            <v>42.655999999999999</v>
          </cell>
          <cell r="M226">
            <v>38.216415599999998</v>
          </cell>
          <cell r="N226">
            <v>35.563096799999997</v>
          </cell>
          <cell r="AF226">
            <v>35.563096799999997</v>
          </cell>
        </row>
        <row r="227">
          <cell r="A227" t="str">
            <v>PP176</v>
          </cell>
          <cell r="B227" t="str">
            <v>PP176</v>
          </cell>
          <cell r="C227" t="str">
            <v>COAXIAL INTRODUCER NEEDLE, 17GA X 6CM</v>
          </cell>
          <cell r="D227" t="str">
            <v>Sole Pricing</v>
          </cell>
          <cell r="E227" t="str">
            <v>Sole</v>
          </cell>
          <cell r="F227">
            <v>0</v>
          </cell>
          <cell r="I227" t="str">
            <v>EA</v>
          </cell>
          <cell r="J227">
            <v>1</v>
          </cell>
          <cell r="K227">
            <v>18.72</v>
          </cell>
          <cell r="L227">
            <v>11.12</v>
          </cell>
          <cell r="M227">
            <v>9.6920999999999999</v>
          </cell>
          <cell r="N227">
            <v>8.4941999999999993</v>
          </cell>
          <cell r="AF227">
            <v>8.4941999999999993</v>
          </cell>
        </row>
        <row r="228">
          <cell r="A228" t="str">
            <v>SK1015A</v>
          </cell>
          <cell r="B228" t="str">
            <v>SK1015A</v>
          </cell>
          <cell r="C228" t="str">
            <v>TRAYS WITH MENGHINI NEEDLE,15GA X 100MM</v>
          </cell>
          <cell r="D228" t="str">
            <v>Sole Pricing</v>
          </cell>
          <cell r="E228" t="str">
            <v>Sole</v>
          </cell>
          <cell r="F228">
            <v>0</v>
          </cell>
          <cell r="I228" t="str">
            <v>EA</v>
          </cell>
          <cell r="J228">
            <v>1</v>
          </cell>
          <cell r="K228">
            <v>40</v>
          </cell>
          <cell r="L228">
            <v>26.4</v>
          </cell>
          <cell r="M228">
            <v>21.875831999999999</v>
          </cell>
          <cell r="N228">
            <v>18.425484000000001</v>
          </cell>
          <cell r="AF228">
            <v>18.425484000000001</v>
          </cell>
        </row>
        <row r="229">
          <cell r="A229">
            <v>4541</v>
          </cell>
          <cell r="B229">
            <v>4541</v>
          </cell>
          <cell r="C229" t="str">
            <v>PARACERVICAL PUD TRAY PISTOL GRIP SYR  20G X 6 NEEDLE</v>
          </cell>
          <cell r="D229" t="str">
            <v>Sole Pricing</v>
          </cell>
          <cell r="E229" t="str">
            <v>Sole</v>
          </cell>
          <cell r="F229">
            <v>0</v>
          </cell>
          <cell r="I229" t="str">
            <v>EA</v>
          </cell>
          <cell r="J229">
            <v>1</v>
          </cell>
          <cell r="K229">
            <v>15.18</v>
          </cell>
          <cell r="L229">
            <v>8.4050999999999991</v>
          </cell>
          <cell r="M229">
            <v>6.3433440000000001</v>
          </cell>
          <cell r="N229">
            <v>4.6781632000000002</v>
          </cell>
          <cell r="AF229">
            <v>4.6781632000000002</v>
          </cell>
        </row>
        <row r="230">
          <cell r="A230" t="str">
            <v>4325DF</v>
          </cell>
          <cell r="B230" t="str">
            <v>4325DF</v>
          </cell>
          <cell r="C230" t="str">
            <v>Arthrogram Drug Free Tray</v>
          </cell>
          <cell r="D230" t="str">
            <v>Sole Pricing</v>
          </cell>
          <cell r="E230" t="str">
            <v>Sole</v>
          </cell>
          <cell r="F230">
            <v>0</v>
          </cell>
          <cell r="I230" t="str">
            <v>EA</v>
          </cell>
          <cell r="J230">
            <v>1</v>
          </cell>
          <cell r="K230">
            <v>23.18</v>
          </cell>
          <cell r="L230">
            <v>11.157299999999999</v>
          </cell>
          <cell r="M230">
            <v>8.585388</v>
          </cell>
          <cell r="N230">
            <v>8.1261759999999992</v>
          </cell>
          <cell r="AF230">
            <v>8.1261759999999992</v>
          </cell>
        </row>
        <row r="231">
          <cell r="A231" t="str">
            <v>T146</v>
          </cell>
          <cell r="B231" t="str">
            <v>T146</v>
          </cell>
          <cell r="C231" t="str">
            <v>TEMNO BIOPSY NEEDLE, 14GA X 6CM</v>
          </cell>
          <cell r="D231" t="str">
            <v>Sole Pricing</v>
          </cell>
          <cell r="E231" t="str">
            <v>Sole</v>
          </cell>
          <cell r="F231">
            <v>0</v>
          </cell>
          <cell r="I231" t="str">
            <v>EA</v>
          </cell>
          <cell r="J231">
            <v>1</v>
          </cell>
          <cell r="K231">
            <v>40</v>
          </cell>
          <cell r="L231">
            <v>27.62</v>
          </cell>
          <cell r="M231">
            <v>24.847851599999998</v>
          </cell>
          <cell r="N231">
            <v>22.624272000000001</v>
          </cell>
          <cell r="AF231">
            <v>22.624272000000001</v>
          </cell>
        </row>
        <row r="232">
          <cell r="A232" t="str">
            <v>OB-1000</v>
          </cell>
          <cell r="B232" t="str">
            <v>OB-1000</v>
          </cell>
          <cell r="C232" t="str">
            <v>CIRCUMCISION TRAY DISPOSABLE 10/CS</v>
          </cell>
          <cell r="D232" t="str">
            <v>Multi Pricing</v>
          </cell>
          <cell r="E232" t="str">
            <v>Multi</v>
          </cell>
          <cell r="F232">
            <v>0</v>
          </cell>
          <cell r="I232" t="str">
            <v>EA</v>
          </cell>
          <cell r="J232">
            <v>1</v>
          </cell>
          <cell r="K232">
            <v>34.729999999999997</v>
          </cell>
          <cell r="L232">
            <v>15.039440000000001</v>
          </cell>
          <cell r="M232">
            <v>11.7586224</v>
          </cell>
          <cell r="N232">
            <v>11.257467760000001</v>
          </cell>
          <cell r="AF232">
            <v>10.19228992</v>
          </cell>
        </row>
        <row r="233">
          <cell r="A233" t="str">
            <v>4302CSP</v>
          </cell>
          <cell r="B233" t="str">
            <v>4302CSP</v>
          </cell>
          <cell r="C233" t="str">
            <v>SAFE-T PLUS LUMBAR PUNC TRAY PED/INFANT  22G X 1 1/2IN(3.8CM) CLEAR HUB SPINAL NE</v>
          </cell>
          <cell r="D233" t="str">
            <v>Multi Pricing</v>
          </cell>
          <cell r="E233" t="str">
            <v>Multi</v>
          </cell>
          <cell r="F233">
            <v>0</v>
          </cell>
          <cell r="I233" t="str">
            <v>EA</v>
          </cell>
          <cell r="J233">
            <v>1</v>
          </cell>
          <cell r="K233">
            <v>27.22</v>
          </cell>
          <cell r="L233">
            <v>16.2864</v>
          </cell>
          <cell r="M233">
            <v>13.55475</v>
          </cell>
          <cell r="N233">
            <v>12.377164799999999</v>
          </cell>
          <cell r="AF233">
            <v>11.206041600000001</v>
          </cell>
        </row>
        <row r="234">
          <cell r="A234" t="str">
            <v>4302CDF</v>
          </cell>
          <cell r="B234" t="str">
            <v>4302CDF</v>
          </cell>
          <cell r="C234" t="str">
            <v>Ped/Inf Lumbar Puncture Drug Free Tray</v>
          </cell>
          <cell r="D234" t="str">
            <v>Multi Pricing</v>
          </cell>
          <cell r="E234" t="str">
            <v>Multi</v>
          </cell>
          <cell r="F234">
            <v>0</v>
          </cell>
          <cell r="I234" t="str">
            <v>EA</v>
          </cell>
          <cell r="J234">
            <v>1</v>
          </cell>
          <cell r="K234">
            <v>22.2</v>
          </cell>
          <cell r="L234">
            <v>9.5991999999999997</v>
          </cell>
          <cell r="M234">
            <v>7.4427899999999996</v>
          </cell>
          <cell r="N234">
            <v>6.2282527999999999</v>
          </cell>
          <cell r="AF234">
            <v>5.6389376000000002</v>
          </cell>
        </row>
        <row r="235">
          <cell r="A235" t="str">
            <v>BAT3018</v>
          </cell>
          <cell r="B235" t="str">
            <v>BAT3018</v>
          </cell>
          <cell r="C235" t="str">
            <v>ILLINOIS (TJ) BONE MARROW TRAY 18G X 3</v>
          </cell>
          <cell r="D235" t="str">
            <v>Multi Pricing</v>
          </cell>
          <cell r="E235" t="str">
            <v>Multi</v>
          </cell>
          <cell r="F235">
            <v>0</v>
          </cell>
          <cell r="I235" t="str">
            <v>EA</v>
          </cell>
          <cell r="J235">
            <v>1</v>
          </cell>
          <cell r="K235">
            <v>56.92</v>
          </cell>
          <cell r="L235">
            <v>34.590400000000002</v>
          </cell>
          <cell r="M235">
            <v>30.816108</v>
          </cell>
          <cell r="N235">
            <v>29.4255192</v>
          </cell>
          <cell r="AF235">
            <v>27.023436</v>
          </cell>
        </row>
        <row r="236">
          <cell r="A236" t="str">
            <v>4324AWSP</v>
          </cell>
          <cell r="B236" t="str">
            <v>4324AWSP</v>
          </cell>
          <cell r="C236" t="str">
            <v>SAFE-T PLUS MYELOGRAM TRAY WITH 22GX3-1/2” BD SPINAL NEEDLE</v>
          </cell>
          <cell r="D236" t="str">
            <v>Dual Pricing</v>
          </cell>
          <cell r="E236" t="str">
            <v>Dual</v>
          </cell>
          <cell r="F236">
            <v>0</v>
          </cell>
          <cell r="I236" t="str">
            <v>EA</v>
          </cell>
          <cell r="J236">
            <v>1</v>
          </cell>
          <cell r="K236">
            <v>33.479999999999997</v>
          </cell>
          <cell r="L236">
            <v>21.2134</v>
          </cell>
          <cell r="M236">
            <v>18.181918</v>
          </cell>
          <cell r="N236">
            <v>17.632287999999999</v>
          </cell>
          <cell r="AF236">
            <v>17.471180799999999</v>
          </cell>
        </row>
        <row r="237">
          <cell r="A237" t="str">
            <v>PP2015</v>
          </cell>
          <cell r="B237" t="str">
            <v>PP2015</v>
          </cell>
          <cell r="C237" t="str">
            <v>COAXIAL INTRODUCER NEEDLE, 20GA X 15CM</v>
          </cell>
          <cell r="D237" t="str">
            <v>Multi Pricing</v>
          </cell>
          <cell r="E237" t="str">
            <v>Multi</v>
          </cell>
          <cell r="F237">
            <v>0</v>
          </cell>
          <cell r="I237" t="str">
            <v>EA</v>
          </cell>
          <cell r="J237">
            <v>1</v>
          </cell>
          <cell r="K237">
            <v>18.72</v>
          </cell>
          <cell r="L237">
            <v>13.75</v>
          </cell>
          <cell r="M237">
            <v>11.5</v>
          </cell>
          <cell r="N237">
            <v>10.02</v>
          </cell>
          <cell r="AF237">
            <v>8.4941999999999993</v>
          </cell>
        </row>
        <row r="238">
          <cell r="A238" t="str">
            <v>CFR2220</v>
          </cell>
          <cell r="B238" t="str">
            <v>CFR2220</v>
          </cell>
          <cell r="C238" t="str">
            <v>COAXIAL ASPIRATION NEEDLE SETS (FRANSEEN), 22GA X 20CM W/20GA X 15CM INTRODUCER</v>
          </cell>
          <cell r="D238" t="str">
            <v>Multi Pricing</v>
          </cell>
          <cell r="E238" t="str">
            <v>Multi</v>
          </cell>
          <cell r="F238">
            <v>0</v>
          </cell>
          <cell r="I238" t="str">
            <v>EA</v>
          </cell>
          <cell r="J238">
            <v>1</v>
          </cell>
          <cell r="K238">
            <v>37.25</v>
          </cell>
          <cell r="L238">
            <v>27.965599999999998</v>
          </cell>
          <cell r="M238">
            <v>25.183246799999999</v>
          </cell>
          <cell r="N238">
            <v>24.82771984</v>
          </cell>
          <cell r="AF238">
            <v>22.800967199999999</v>
          </cell>
        </row>
        <row r="239">
          <cell r="A239" t="str">
            <v>A2011</v>
          </cell>
          <cell r="B239" t="str">
            <v>A2011</v>
          </cell>
          <cell r="C239" t="str">
            <v>ACHIEVE BIOPSY NEEDLE, 20GA X 11CM</v>
          </cell>
          <cell r="D239" t="str">
            <v>Dual Pricing</v>
          </cell>
          <cell r="E239" t="str">
            <v>Dual</v>
          </cell>
          <cell r="F239">
            <v>0</v>
          </cell>
          <cell r="I239" t="str">
            <v>EA</v>
          </cell>
          <cell r="J239">
            <v>1</v>
          </cell>
          <cell r="K239">
            <v>50.5</v>
          </cell>
          <cell r="L239">
            <v>32.165999999999997</v>
          </cell>
          <cell r="M239">
            <v>29.38242</v>
          </cell>
          <cell r="N239">
            <v>27.887039999999999</v>
          </cell>
          <cell r="AF239">
            <v>27.6081696</v>
          </cell>
        </row>
        <row r="240">
          <cell r="A240" t="str">
            <v>T1420</v>
          </cell>
          <cell r="B240" t="str">
            <v>T1420</v>
          </cell>
          <cell r="C240" t="str">
            <v>TEMNO BIOPSY NEEDLE, 14GA X 20CM</v>
          </cell>
          <cell r="D240" t="str">
            <v>Multi Pricing</v>
          </cell>
          <cell r="E240" t="str">
            <v>Multi</v>
          </cell>
          <cell r="F240">
            <v>0</v>
          </cell>
          <cell r="I240" t="str">
            <v>EA</v>
          </cell>
          <cell r="J240">
            <v>1</v>
          </cell>
          <cell r="K240">
            <v>40</v>
          </cell>
          <cell r="L240">
            <v>28.724799999999998</v>
          </cell>
          <cell r="M240">
            <v>26.6047704</v>
          </cell>
          <cell r="N240">
            <v>24.635318399999999</v>
          </cell>
          <cell r="AF240">
            <v>22.624272000000001</v>
          </cell>
        </row>
        <row r="241">
          <cell r="A241" t="str">
            <v>CHI229</v>
          </cell>
          <cell r="B241" t="str">
            <v>CHI229</v>
          </cell>
          <cell r="C241" t="str">
            <v>CHIBA (FNA NEEDLES), 22GA X 9CM</v>
          </cell>
          <cell r="D241" t="str">
            <v>Multi Pricing</v>
          </cell>
          <cell r="E241" t="str">
            <v>Multi</v>
          </cell>
          <cell r="F241">
            <v>0</v>
          </cell>
          <cell r="I241" t="str">
            <v>EA</v>
          </cell>
          <cell r="J241">
            <v>1</v>
          </cell>
          <cell r="K241">
            <v>11</v>
          </cell>
          <cell r="L241">
            <v>6.7017600000000002</v>
          </cell>
          <cell r="M241">
            <v>6.2371565999999996</v>
          </cell>
          <cell r="N241">
            <v>6.0299008000000001</v>
          </cell>
          <cell r="AF241">
            <v>5.5376640000000004</v>
          </cell>
        </row>
        <row r="242">
          <cell r="A242" t="str">
            <v>T166</v>
          </cell>
          <cell r="B242" t="str">
            <v>T166</v>
          </cell>
          <cell r="C242" t="str">
            <v>TEMNO BIOPSY NEEDLE, 16GA X 6CM</v>
          </cell>
          <cell r="D242" t="str">
            <v>Dual Pricing</v>
          </cell>
          <cell r="E242" t="str">
            <v>Dual</v>
          </cell>
          <cell r="F242">
            <v>0</v>
          </cell>
          <cell r="I242" t="str">
            <v>EA</v>
          </cell>
          <cell r="J242">
            <v>1</v>
          </cell>
          <cell r="K242">
            <v>40</v>
          </cell>
          <cell r="L242">
            <v>27.62</v>
          </cell>
          <cell r="M242">
            <v>25.098839999999999</v>
          </cell>
          <cell r="N242">
            <v>22.852799999999998</v>
          </cell>
          <cell r="AF242">
            <v>22.624272000000001</v>
          </cell>
        </row>
        <row r="243">
          <cell r="A243" t="str">
            <v>T1820</v>
          </cell>
          <cell r="B243" t="str">
            <v>T1820</v>
          </cell>
          <cell r="C243" t="str">
            <v>TEMNO BIOPSY NEEDLE, 18GA X 20CM</v>
          </cell>
          <cell r="D243" t="str">
            <v>Dual Pricing</v>
          </cell>
          <cell r="E243" t="str">
            <v>Dual</v>
          </cell>
          <cell r="F243">
            <v>0</v>
          </cell>
          <cell r="I243" t="str">
            <v>EA</v>
          </cell>
          <cell r="J243">
            <v>1</v>
          </cell>
          <cell r="K243">
            <v>41.5</v>
          </cell>
          <cell r="L243">
            <v>27.62</v>
          </cell>
          <cell r="M243">
            <v>25.098839999999999</v>
          </cell>
          <cell r="N243">
            <v>22.852799999999998</v>
          </cell>
          <cell r="AF243">
            <v>22.624272000000001</v>
          </cell>
        </row>
        <row r="244">
          <cell r="A244" t="str">
            <v>A1815</v>
          </cell>
          <cell r="B244" t="str">
            <v>A1815</v>
          </cell>
          <cell r="C244" t="str">
            <v>ACHIEVE BIOPSY NEEDLE, 18GA X 15CM</v>
          </cell>
          <cell r="D244" t="str">
            <v>Multi Pricing</v>
          </cell>
          <cell r="E244" t="str">
            <v>Multi</v>
          </cell>
          <cell r="F244">
            <v>0</v>
          </cell>
          <cell r="I244" t="str">
            <v>EA</v>
          </cell>
          <cell r="J244">
            <v>1</v>
          </cell>
          <cell r="K244">
            <v>50.5</v>
          </cell>
          <cell r="L244">
            <v>33.452640000000002</v>
          </cell>
          <cell r="M244">
            <v>31.145365200000001</v>
          </cell>
          <cell r="N244">
            <v>30.062229120000001</v>
          </cell>
          <cell r="AF244">
            <v>27.6081696</v>
          </cell>
        </row>
        <row r="245">
          <cell r="A245" t="str">
            <v>TT2015</v>
          </cell>
          <cell r="B245" t="str">
            <v>TT2015</v>
          </cell>
          <cell r="C245" t="str">
            <v>TEMNO EVOLUTION 20GA X 15CM</v>
          </cell>
          <cell r="D245" t="str">
            <v>Multi Pricing</v>
          </cell>
          <cell r="E245" t="str">
            <v>Multi</v>
          </cell>
          <cell r="F245">
            <v>0</v>
          </cell>
          <cell r="I245" t="str">
            <v>EA</v>
          </cell>
          <cell r="J245">
            <v>1</v>
          </cell>
          <cell r="K245">
            <v>46</v>
          </cell>
          <cell r="L245">
            <v>35.239359999999998</v>
          </cell>
          <cell r="M245">
            <v>32.001039599999999</v>
          </cell>
          <cell r="N245">
            <v>28.314748000000002</v>
          </cell>
          <cell r="AF245">
            <v>26.003340000000001</v>
          </cell>
        </row>
        <row r="246">
          <cell r="A246" t="str">
            <v>BAK2015</v>
          </cell>
          <cell r="B246" t="str">
            <v>BAK2015</v>
          </cell>
          <cell r="C246" t="str">
            <v>ILLINOIS BONE MARROW TRAY 15G ASP</v>
          </cell>
          <cell r="D246" t="str">
            <v>Multi Pricing</v>
          </cell>
          <cell r="E246" t="str">
            <v>Multi</v>
          </cell>
          <cell r="F246">
            <v>0</v>
          </cell>
          <cell r="I246" t="str">
            <v>EA</v>
          </cell>
          <cell r="J246">
            <v>1</v>
          </cell>
          <cell r="K246">
            <v>41.58</v>
          </cell>
          <cell r="L246">
            <v>20.685600000000001</v>
          </cell>
          <cell r="M246">
            <v>18.562614</v>
          </cell>
          <cell r="N246">
            <v>17.931020799999999</v>
          </cell>
          <cell r="AF246">
            <v>16.467264</v>
          </cell>
        </row>
        <row r="247">
          <cell r="A247" t="str">
            <v>CA1415</v>
          </cell>
          <cell r="B247" t="str">
            <v>CA1415</v>
          </cell>
          <cell r="C247" t="str">
            <v>COAXIAL ACHIEVE BIOPSY NEEDLE, 14GA X 15CM W/13.5GA X 10CM INTRODUCER</v>
          </cell>
          <cell r="D247" t="str">
            <v>Multi Pricing</v>
          </cell>
          <cell r="E247" t="str">
            <v>Multi</v>
          </cell>
          <cell r="F247">
            <v>0</v>
          </cell>
          <cell r="I247" t="str">
            <v>EA</v>
          </cell>
          <cell r="J247">
            <v>1</v>
          </cell>
          <cell r="K247">
            <v>68.59</v>
          </cell>
          <cell r="L247">
            <v>46.400640000000003</v>
          </cell>
          <cell r="M247">
            <v>43.205642400000002</v>
          </cell>
          <cell r="N247">
            <v>41.697557439999997</v>
          </cell>
          <cell r="AF247">
            <v>38.293675200000003</v>
          </cell>
        </row>
        <row r="248">
          <cell r="A248" t="str">
            <v>FRA2010</v>
          </cell>
          <cell r="B248" t="str">
            <v>FRA2010</v>
          </cell>
          <cell r="C248" t="str">
            <v>FRANSEEN (FNA NEEDLES), 20GA X 10CM</v>
          </cell>
          <cell r="D248" t="str">
            <v>Sole Pricing</v>
          </cell>
          <cell r="E248" t="str">
            <v>Sole</v>
          </cell>
          <cell r="F248">
            <v>0</v>
          </cell>
          <cell r="I248" t="str">
            <v>EA</v>
          </cell>
          <cell r="J248">
            <v>1</v>
          </cell>
          <cell r="K248">
            <v>10.8</v>
          </cell>
          <cell r="L248">
            <v>6.444</v>
          </cell>
          <cell r="M248">
            <v>5.8252689000000002</v>
          </cell>
          <cell r="N248">
            <v>5.5376640000000004</v>
          </cell>
          <cell r="AF248">
            <v>5.5376640000000004</v>
          </cell>
        </row>
        <row r="249">
          <cell r="A249" t="str">
            <v>BCA1411</v>
          </cell>
          <cell r="B249" t="str">
            <v>BCA1411</v>
          </cell>
          <cell r="C249" t="str">
            <v>PINK Achieve Biopsy Device W/ COAXIAL 14GX11CM</v>
          </cell>
          <cell r="D249" t="str">
            <v>Sole Pricing</v>
          </cell>
          <cell r="E249" t="str">
            <v>Sole</v>
          </cell>
          <cell r="F249">
            <v>0</v>
          </cell>
          <cell r="I249" t="str">
            <v>EA</v>
          </cell>
          <cell r="J249">
            <v>1</v>
          </cell>
          <cell r="K249">
            <v>68.540000000000006</v>
          </cell>
          <cell r="L249">
            <v>44.62</v>
          </cell>
          <cell r="M249">
            <v>40.352400000000003</v>
          </cell>
          <cell r="N249">
            <v>38.293199999999999</v>
          </cell>
          <cell r="AF249">
            <v>38.293199999999999</v>
          </cell>
        </row>
        <row r="250">
          <cell r="A250" t="str">
            <v>PP206</v>
          </cell>
          <cell r="B250" t="str">
            <v>PP206</v>
          </cell>
          <cell r="C250" t="str">
            <v>COAXIAL INTRODUCER NEEDLE, 20GA X 6CM</v>
          </cell>
          <cell r="D250" t="str">
            <v>Sole Pricing</v>
          </cell>
          <cell r="E250" t="str">
            <v>Sole</v>
          </cell>
          <cell r="F250">
            <v>0</v>
          </cell>
          <cell r="I250" t="str">
            <v>EA</v>
          </cell>
          <cell r="J250">
            <v>1</v>
          </cell>
          <cell r="K250">
            <v>18.73</v>
          </cell>
          <cell r="L250">
            <v>11.12</v>
          </cell>
          <cell r="M250">
            <v>9.6920999999999999</v>
          </cell>
          <cell r="N250">
            <v>8.4941999999999993</v>
          </cell>
          <cell r="AF250">
            <v>8.4941999999999993</v>
          </cell>
        </row>
        <row r="251">
          <cell r="A251" t="str">
            <v>T149</v>
          </cell>
          <cell r="B251" t="str">
            <v>T149</v>
          </cell>
          <cell r="C251" t="str">
            <v>TEMNO BIOPSY NEEDLE, 14GA X 9CM</v>
          </cell>
          <cell r="D251" t="str">
            <v>Sole Pricing</v>
          </cell>
          <cell r="E251" t="str">
            <v>Sole</v>
          </cell>
          <cell r="F251">
            <v>0</v>
          </cell>
          <cell r="I251" t="str">
            <v>EA</v>
          </cell>
          <cell r="J251">
            <v>1</v>
          </cell>
          <cell r="K251">
            <v>40</v>
          </cell>
          <cell r="L251">
            <v>27.62</v>
          </cell>
          <cell r="M251">
            <v>24.847851599999998</v>
          </cell>
          <cell r="N251">
            <v>22.624272000000001</v>
          </cell>
          <cell r="AF251">
            <v>22.624272000000001</v>
          </cell>
        </row>
        <row r="252">
          <cell r="A252" t="str">
            <v>TT1820</v>
          </cell>
          <cell r="B252" t="str">
            <v>TT1820</v>
          </cell>
          <cell r="C252" t="str">
            <v>TEMNO EVOLUTION 18GA X 20CM</v>
          </cell>
          <cell r="D252" t="str">
            <v>Sole Pricing</v>
          </cell>
          <cell r="E252" t="str">
            <v>Sole</v>
          </cell>
          <cell r="F252">
            <v>0</v>
          </cell>
          <cell r="I252" t="str">
            <v>EA</v>
          </cell>
          <cell r="J252">
            <v>1</v>
          </cell>
          <cell r="K252">
            <v>46</v>
          </cell>
          <cell r="L252">
            <v>32.374000000000002</v>
          </cell>
          <cell r="M252">
            <v>29.410840799999999</v>
          </cell>
          <cell r="N252">
            <v>22.179801600000001</v>
          </cell>
          <cell r="AF252">
            <v>22.179801600000001</v>
          </cell>
        </row>
        <row r="253">
          <cell r="A253" t="str">
            <v>TT146</v>
          </cell>
          <cell r="B253" t="str">
            <v>TT146</v>
          </cell>
          <cell r="C253" t="str">
            <v>TEMNO EVOLUTION 14GA X 6CM</v>
          </cell>
          <cell r="D253" t="str">
            <v>Dual Pricing</v>
          </cell>
          <cell r="E253" t="str">
            <v>Dual</v>
          </cell>
          <cell r="F253">
            <v>0</v>
          </cell>
          <cell r="I253" t="str">
            <v>EA</v>
          </cell>
          <cell r="J253">
            <v>1</v>
          </cell>
          <cell r="K253">
            <v>46</v>
          </cell>
          <cell r="L253">
            <v>32.374000000000002</v>
          </cell>
          <cell r="M253">
            <v>29.707920000000001</v>
          </cell>
          <cell r="N253">
            <v>22.403839999999999</v>
          </cell>
          <cell r="AF253">
            <v>22.179801600000001</v>
          </cell>
        </row>
        <row r="254">
          <cell r="A254" t="str">
            <v>PIG1280T</v>
          </cell>
          <cell r="B254" t="str">
            <v>PIG1280T</v>
          </cell>
          <cell r="C254" t="str">
            <v>SAFE-T-CENTESIS TRAY WITH 8FR X 16CM CATHETER</v>
          </cell>
          <cell r="D254" t="str">
            <v>Multi Pricing</v>
          </cell>
          <cell r="E254" t="str">
            <v>Multi</v>
          </cell>
          <cell r="F254">
            <v>0</v>
          </cell>
          <cell r="I254" t="str">
            <v>EA</v>
          </cell>
          <cell r="J254">
            <v>1</v>
          </cell>
          <cell r="K254">
            <v>85</v>
          </cell>
          <cell r="L254">
            <v>64.334400000000002</v>
          </cell>
          <cell r="M254">
            <v>59.443739999999998</v>
          </cell>
          <cell r="N254">
            <v>57.343563199999998</v>
          </cell>
          <cell r="AF254">
            <v>52.662455999999999</v>
          </cell>
        </row>
        <row r="255">
          <cell r="A255" t="str">
            <v>CTT2015</v>
          </cell>
          <cell r="B255" t="str">
            <v>CTT2015</v>
          </cell>
          <cell r="C255" t="str">
            <v>20G X 15CM NDL W/19G X 10CM INTRODUCER</v>
          </cell>
          <cell r="D255" t="str">
            <v>Dual Pricing</v>
          </cell>
          <cell r="E255" t="str">
            <v>Dual</v>
          </cell>
          <cell r="F255">
            <v>0</v>
          </cell>
          <cell r="I255" t="str">
            <v>EA</v>
          </cell>
          <cell r="J255">
            <v>1</v>
          </cell>
          <cell r="K255">
            <v>65.5</v>
          </cell>
          <cell r="L255">
            <v>50.213999999999999</v>
          </cell>
          <cell r="M255">
            <v>45.458399999999997</v>
          </cell>
          <cell r="N255">
            <v>41.344799999999999</v>
          </cell>
          <cell r="AF255">
            <v>40.931351999999997</v>
          </cell>
        </row>
        <row r="256">
          <cell r="A256" t="str">
            <v>ACT2011</v>
          </cell>
          <cell r="B256" t="str">
            <v>ACT2011</v>
          </cell>
          <cell r="C256" t="str">
            <v>ADJUSTABLE COAXIAL TEMNO, 20GA X 11CM W/19GA X 6CM INTRODUCER</v>
          </cell>
          <cell r="D256" t="str">
            <v>Dual Pricing</v>
          </cell>
          <cell r="E256" t="str">
            <v>Dual</v>
          </cell>
          <cell r="F256">
            <v>0</v>
          </cell>
          <cell r="I256" t="str">
            <v>EA</v>
          </cell>
          <cell r="J256">
            <v>1</v>
          </cell>
          <cell r="K256">
            <v>65</v>
          </cell>
          <cell r="L256">
            <v>41.741999999999997</v>
          </cell>
          <cell r="M256">
            <v>37.903080000000003</v>
          </cell>
          <cell r="N256">
            <v>36.397039999999997</v>
          </cell>
          <cell r="AF256">
            <v>36.033069599999997</v>
          </cell>
        </row>
        <row r="257">
          <cell r="A257" t="str">
            <v>4302C</v>
          </cell>
          <cell r="B257" t="str">
            <v>4302C</v>
          </cell>
          <cell r="C257" t="str">
            <v>LUMBAR PUNCTURE TRAY PED 22G X1.5 STRL</v>
          </cell>
          <cell r="D257" t="str">
            <v>Dual Pricing</v>
          </cell>
          <cell r="E257" t="str">
            <v>Dual</v>
          </cell>
          <cell r="F257">
            <v>0</v>
          </cell>
          <cell r="I257" t="str">
            <v>EA</v>
          </cell>
          <cell r="J257">
            <v>1</v>
          </cell>
          <cell r="K257">
            <v>22.2</v>
          </cell>
          <cell r="L257">
            <v>9.1838499999999996</v>
          </cell>
          <cell r="M257">
            <v>6.9161774999999999</v>
          </cell>
          <cell r="N257">
            <v>5.6909359999999998</v>
          </cell>
          <cell r="AF257">
            <v>5.6389376000000002</v>
          </cell>
        </row>
        <row r="258">
          <cell r="A258" t="str">
            <v>BK1000DF</v>
          </cell>
          <cell r="B258" t="str">
            <v>BK1000DF</v>
          </cell>
          <cell r="C258" t="str">
            <v>Bone Marrow Drug Free Tray w/o NDL</v>
          </cell>
          <cell r="D258" t="str">
            <v>Multi Pricing</v>
          </cell>
          <cell r="E258" t="str">
            <v>Multi</v>
          </cell>
          <cell r="F258">
            <v>0</v>
          </cell>
          <cell r="I258" t="str">
            <v>EA</v>
          </cell>
          <cell r="J258">
            <v>1</v>
          </cell>
          <cell r="K258">
            <v>28.2</v>
          </cell>
          <cell r="L258">
            <v>17.68</v>
          </cell>
          <cell r="M258">
            <v>16.118359999999999</v>
          </cell>
          <cell r="N258">
            <v>15.684900000000001</v>
          </cell>
          <cell r="AF258">
            <v>14.404500000000001</v>
          </cell>
        </row>
        <row r="259">
          <cell r="A259" t="str">
            <v>CFR2020</v>
          </cell>
          <cell r="B259" t="str">
            <v>CFR2020</v>
          </cell>
          <cell r="C259" t="str">
            <v>COAXIAL ASPIRATION NEEDLE SETS (FRANSEEN), 20GA X 20CM W/19GA X 15CM INTRODUCER</v>
          </cell>
          <cell r="D259" t="str">
            <v>Multi Pricing</v>
          </cell>
          <cell r="E259" t="str">
            <v>Multi</v>
          </cell>
          <cell r="F259">
            <v>0</v>
          </cell>
          <cell r="I259" t="str">
            <v>EA</v>
          </cell>
          <cell r="J259">
            <v>1</v>
          </cell>
          <cell r="K259">
            <v>37.25</v>
          </cell>
          <cell r="L259">
            <v>27.965599999999998</v>
          </cell>
          <cell r="M259">
            <v>25.183246799999999</v>
          </cell>
          <cell r="N259">
            <v>24.82771984</v>
          </cell>
          <cell r="AF259">
            <v>22.800967199999999</v>
          </cell>
        </row>
        <row r="260">
          <cell r="A260" t="str">
            <v>4306CW</v>
          </cell>
          <cell r="B260" t="str">
            <v>4306CW</v>
          </cell>
          <cell r="C260" t="str">
            <v>ADULT LUMBAR PUNCTURE TRAY, WITH 22GX3-1/2” BD WHITACRE SPINAL NEEDLE</v>
          </cell>
          <cell r="D260" t="str">
            <v>Multi Pricing</v>
          </cell>
          <cell r="E260" t="str">
            <v>Multi</v>
          </cell>
          <cell r="F260">
            <v>0</v>
          </cell>
          <cell r="I260" t="str">
            <v>EA</v>
          </cell>
          <cell r="J260">
            <v>1</v>
          </cell>
          <cell r="K260">
            <v>28.9</v>
          </cell>
          <cell r="L260">
            <v>14.268800000000001</v>
          </cell>
          <cell r="M260">
            <v>11.835324</v>
          </cell>
          <cell r="N260">
            <v>10.473848</v>
          </cell>
          <cell r="AF260">
            <v>9.4828159999999997</v>
          </cell>
        </row>
        <row r="261">
          <cell r="A261" t="str">
            <v>BCTM3411</v>
          </cell>
          <cell r="B261" t="str">
            <v>BCTM3411</v>
          </cell>
          <cell r="C261" t="str">
            <v>JAMSHIDI (TJ) BONE MARROW TRAY 11GX4 MAC</v>
          </cell>
          <cell r="D261" t="str">
            <v>Multi Pricing</v>
          </cell>
          <cell r="E261" t="str">
            <v>Multi</v>
          </cell>
          <cell r="F261">
            <v>0</v>
          </cell>
          <cell r="I261" t="str">
            <v>EA</v>
          </cell>
          <cell r="J261">
            <v>1</v>
          </cell>
          <cell r="K261">
            <v>75.38</v>
          </cell>
          <cell r="L261">
            <v>42.400799999999997</v>
          </cell>
          <cell r="M261">
            <v>38.268756000000003</v>
          </cell>
          <cell r="N261">
            <v>37.587704000000002</v>
          </cell>
          <cell r="AF261">
            <v>34.51932</v>
          </cell>
        </row>
        <row r="262">
          <cell r="A262" t="str">
            <v>A169</v>
          </cell>
          <cell r="B262" t="str">
            <v>A169</v>
          </cell>
          <cell r="C262" t="str">
            <v>ACHIEVE BIOPSY NEEDLE, 16GA X 9CM</v>
          </cell>
          <cell r="D262" t="str">
            <v>Multi Pricing</v>
          </cell>
          <cell r="E262" t="str">
            <v>Multi</v>
          </cell>
          <cell r="F262">
            <v>0</v>
          </cell>
          <cell r="I262" t="str">
            <v>EA</v>
          </cell>
          <cell r="J262">
            <v>1</v>
          </cell>
          <cell r="K262">
            <v>50.5</v>
          </cell>
          <cell r="L262">
            <v>33.452640000000002</v>
          </cell>
          <cell r="M262">
            <v>31.145365200000001</v>
          </cell>
          <cell r="N262">
            <v>30.062229120000001</v>
          </cell>
          <cell r="AF262">
            <v>27.6081696</v>
          </cell>
        </row>
        <row r="263">
          <cell r="A263" t="str">
            <v>TJC6008</v>
          </cell>
          <cell r="B263" t="str">
            <v>TJC6008</v>
          </cell>
          <cell r="C263" t="str">
            <v>JAMSHIDI (TJ) NEEDLE BONE MARROW 8G X6</v>
          </cell>
          <cell r="D263" t="str">
            <v>Multi Pricing</v>
          </cell>
          <cell r="E263" t="str">
            <v>Multi</v>
          </cell>
          <cell r="F263">
            <v>0</v>
          </cell>
          <cell r="I263" t="str">
            <v>EA</v>
          </cell>
          <cell r="J263">
            <v>1</v>
          </cell>
          <cell r="K263">
            <v>58.15</v>
          </cell>
          <cell r="L263">
            <v>38.313600000000001</v>
          </cell>
          <cell r="M263">
            <v>34.473426000000003</v>
          </cell>
          <cell r="N263">
            <v>33.630581599999999</v>
          </cell>
          <cell r="AF263">
            <v>30.885228000000001</v>
          </cell>
        </row>
        <row r="264">
          <cell r="A264" t="str">
            <v>ACT1815</v>
          </cell>
          <cell r="B264" t="str">
            <v>ACT1815</v>
          </cell>
          <cell r="C264" t="str">
            <v>ADJUSTABLE COAXIAL TEMNO, 18GA X 15CM W/17GA X 10CM INTRODUCER</v>
          </cell>
          <cell r="D264" t="str">
            <v>Sole Pricing</v>
          </cell>
          <cell r="E264" t="str">
            <v>Sole</v>
          </cell>
          <cell r="F264">
            <v>0</v>
          </cell>
          <cell r="I264" t="str">
            <v>EA</v>
          </cell>
          <cell r="J264">
            <v>1</v>
          </cell>
          <cell r="K264">
            <v>62.5</v>
          </cell>
          <cell r="L264">
            <v>38.811999999999998</v>
          </cell>
          <cell r="M264">
            <v>34.8742746</v>
          </cell>
          <cell r="N264">
            <v>33.5192616</v>
          </cell>
          <cell r="AF264">
            <v>33.5192616</v>
          </cell>
        </row>
        <row r="265">
          <cell r="A265" t="str">
            <v>CHI226</v>
          </cell>
          <cell r="B265" t="str">
            <v>CHI226</v>
          </cell>
          <cell r="C265" t="str">
            <v>CHIBA (FNA NEEDLES), 22GA X 6CM</v>
          </cell>
          <cell r="D265" t="str">
            <v>Sole Pricing</v>
          </cell>
          <cell r="E265" t="str">
            <v>Sole</v>
          </cell>
          <cell r="F265">
            <v>0</v>
          </cell>
          <cell r="I265" t="str">
            <v>EA</v>
          </cell>
          <cell r="J265">
            <v>1</v>
          </cell>
          <cell r="K265">
            <v>11</v>
          </cell>
          <cell r="L265">
            <v>6.444</v>
          </cell>
          <cell r="M265">
            <v>5.8252689000000002</v>
          </cell>
          <cell r="N265">
            <v>5.5376640000000004</v>
          </cell>
          <cell r="AF265">
            <v>5.5376640000000004</v>
          </cell>
        </row>
        <row r="266">
          <cell r="A266" t="str">
            <v>2N2712X</v>
          </cell>
          <cell r="B266" t="str">
            <v>2N2712X</v>
          </cell>
          <cell r="C266" t="str">
            <v>TRU-CUT NEEDLES, 18GA X 4 1/2"</v>
          </cell>
          <cell r="D266" t="str">
            <v>Sole Pricing</v>
          </cell>
          <cell r="E266" t="str">
            <v>Sole</v>
          </cell>
          <cell r="F266">
            <v>0</v>
          </cell>
          <cell r="I266" t="str">
            <v>EA</v>
          </cell>
          <cell r="J266">
            <v>1</v>
          </cell>
          <cell r="K266">
            <v>31.4</v>
          </cell>
          <cell r="L266">
            <v>15.512</v>
          </cell>
          <cell r="M266">
            <v>13.806817199999999</v>
          </cell>
          <cell r="N266">
            <v>12.5945424</v>
          </cell>
          <cell r="AF266">
            <v>12.5945424</v>
          </cell>
        </row>
      </sheetData>
      <sheetData sheetId="4"/>
      <sheetData sheetId="5">
        <row r="2">
          <cell r="A2" t="str">
            <v>360-1080-01</v>
          </cell>
        </row>
        <row r="3">
          <cell r="A3" t="str">
            <v>360-1580-01</v>
          </cell>
        </row>
        <row r="4">
          <cell r="A4" t="str">
            <v>370-1580-01</v>
          </cell>
        </row>
        <row r="5">
          <cell r="A5">
            <v>701116090</v>
          </cell>
        </row>
        <row r="6">
          <cell r="A6">
            <v>701118150</v>
          </cell>
        </row>
        <row r="7">
          <cell r="A7">
            <v>701118200</v>
          </cell>
        </row>
        <row r="8">
          <cell r="A8">
            <v>701120090</v>
          </cell>
        </row>
        <row r="9">
          <cell r="A9">
            <v>701120150</v>
          </cell>
        </row>
        <row r="10">
          <cell r="A10">
            <v>701120200</v>
          </cell>
        </row>
        <row r="11">
          <cell r="A11" t="str">
            <v>763118100X</v>
          </cell>
        </row>
        <row r="12">
          <cell r="A12" t="str">
            <v>763118160X</v>
          </cell>
        </row>
        <row r="13">
          <cell r="A13" t="str">
            <v>763118200X</v>
          </cell>
        </row>
        <row r="14">
          <cell r="A14" t="str">
            <v>763120100X</v>
          </cell>
        </row>
        <row r="15">
          <cell r="A15" t="str">
            <v>763120160X</v>
          </cell>
        </row>
        <row r="16">
          <cell r="A16" t="str">
            <v>763120200X</v>
          </cell>
        </row>
        <row r="17">
          <cell r="A17" t="str">
            <v>MCN1803</v>
          </cell>
        </row>
        <row r="18">
          <cell r="A18" t="str">
            <v>MCN2003</v>
          </cell>
        </row>
        <row r="19">
          <cell r="A19" t="str">
            <v>MCN2203</v>
          </cell>
        </row>
        <row r="20">
          <cell r="A20" t="str">
            <v>MCN2208</v>
          </cell>
        </row>
        <row r="21">
          <cell r="A21" t="str">
            <v>MCXS1810BP</v>
          </cell>
        </row>
        <row r="22">
          <cell r="A22" t="str">
            <v>MCXS1815BP</v>
          </cell>
        </row>
        <row r="23">
          <cell r="A23" t="str">
            <v>MCXS1820BP</v>
          </cell>
        </row>
        <row r="24">
          <cell r="A24" t="str">
            <v>MFN1803</v>
          </cell>
        </row>
        <row r="25">
          <cell r="A25" t="str">
            <v>MFN1806</v>
          </cell>
        </row>
        <row r="26">
          <cell r="A26" t="str">
            <v>MFN1808</v>
          </cell>
        </row>
        <row r="27">
          <cell r="A27" t="str">
            <v>MFN2003</v>
          </cell>
        </row>
        <row r="28">
          <cell r="A28" t="str">
            <v>MFN2003US</v>
          </cell>
        </row>
        <row r="29">
          <cell r="A29" t="str">
            <v>MFN2006</v>
          </cell>
        </row>
        <row r="30">
          <cell r="A30" t="str">
            <v>MFN2008</v>
          </cell>
        </row>
        <row r="31">
          <cell r="A31" t="str">
            <v>MFN2203</v>
          </cell>
        </row>
        <row r="32">
          <cell r="A32" t="str">
            <v>MFN2206</v>
          </cell>
        </row>
        <row r="33">
          <cell r="A33" t="str">
            <v>MFN2208</v>
          </cell>
        </row>
        <row r="34">
          <cell r="A34">
            <v>121210</v>
          </cell>
        </row>
        <row r="35">
          <cell r="A35">
            <v>121216</v>
          </cell>
        </row>
        <row r="36">
          <cell r="A36">
            <v>121410</v>
          </cell>
        </row>
        <row r="37">
          <cell r="A37">
            <v>121416</v>
          </cell>
        </row>
        <row r="38">
          <cell r="A38">
            <v>121610</v>
          </cell>
        </row>
        <row r="39">
          <cell r="A39">
            <v>121616</v>
          </cell>
        </row>
        <row r="40">
          <cell r="A40">
            <v>121620</v>
          </cell>
        </row>
        <row r="41">
          <cell r="A41">
            <v>121810</v>
          </cell>
        </row>
        <row r="42">
          <cell r="A42">
            <v>121816</v>
          </cell>
        </row>
        <row r="43">
          <cell r="A43">
            <v>121820</v>
          </cell>
        </row>
        <row r="44">
          <cell r="A44">
            <v>122010</v>
          </cell>
        </row>
        <row r="45">
          <cell r="A45">
            <v>122016</v>
          </cell>
        </row>
        <row r="46">
          <cell r="A46">
            <v>122020</v>
          </cell>
        </row>
        <row r="47">
          <cell r="A47">
            <v>141416</v>
          </cell>
        </row>
        <row r="48">
          <cell r="A48">
            <v>211410</v>
          </cell>
        </row>
        <row r="49">
          <cell r="A49">
            <v>211416</v>
          </cell>
        </row>
        <row r="50">
          <cell r="A50">
            <v>211610</v>
          </cell>
        </row>
        <row r="51">
          <cell r="A51">
            <v>211620</v>
          </cell>
        </row>
        <row r="52">
          <cell r="A52">
            <v>211810</v>
          </cell>
        </row>
        <row r="53">
          <cell r="A53">
            <v>211816</v>
          </cell>
        </row>
        <row r="54">
          <cell r="A54">
            <v>211820</v>
          </cell>
        </row>
        <row r="55">
          <cell r="A55">
            <v>212010</v>
          </cell>
        </row>
        <row r="56">
          <cell r="A56">
            <v>212016</v>
          </cell>
        </row>
        <row r="57">
          <cell r="A57">
            <v>212020</v>
          </cell>
        </row>
        <row r="58">
          <cell r="A58">
            <v>441410</v>
          </cell>
        </row>
        <row r="59">
          <cell r="A59">
            <v>441810</v>
          </cell>
        </row>
        <row r="60">
          <cell r="A60">
            <v>441816</v>
          </cell>
        </row>
        <row r="61">
          <cell r="A61">
            <v>441820</v>
          </cell>
        </row>
        <row r="62">
          <cell r="A62">
            <v>441825</v>
          </cell>
        </row>
        <row r="63">
          <cell r="A63">
            <v>442016</v>
          </cell>
        </row>
        <row r="64">
          <cell r="A64">
            <v>442020</v>
          </cell>
        </row>
        <row r="65">
          <cell r="A65">
            <v>451416</v>
          </cell>
        </row>
        <row r="66">
          <cell r="A66">
            <v>451820</v>
          </cell>
        </row>
        <row r="67">
          <cell r="A67" t="str">
            <v>C1210A</v>
          </cell>
        </row>
        <row r="68">
          <cell r="A68" t="str">
            <v>C1410A</v>
          </cell>
        </row>
        <row r="69">
          <cell r="A69" t="str">
            <v>C1410B</v>
          </cell>
        </row>
        <row r="70">
          <cell r="A70" t="str">
            <v>C1413B</v>
          </cell>
        </row>
        <row r="71">
          <cell r="A71" t="str">
            <v>C1416A</v>
          </cell>
        </row>
        <row r="72">
          <cell r="A72" t="str">
            <v>C1416B</v>
          </cell>
        </row>
        <row r="73">
          <cell r="A73" t="str">
            <v>C1610A</v>
          </cell>
        </row>
        <row r="74">
          <cell r="A74" t="str">
            <v>C1610B</v>
          </cell>
        </row>
        <row r="75">
          <cell r="A75" t="str">
            <v>C1616A</v>
          </cell>
        </row>
        <row r="76">
          <cell r="A76" t="str">
            <v>C1620A</v>
          </cell>
        </row>
        <row r="77">
          <cell r="A77" t="str">
            <v>C1620B</v>
          </cell>
        </row>
        <row r="78">
          <cell r="A78" t="str">
            <v>C1810A</v>
          </cell>
        </row>
        <row r="79">
          <cell r="A79" t="str">
            <v>C1810B</v>
          </cell>
        </row>
        <row r="80">
          <cell r="A80" t="str">
            <v>C1813B</v>
          </cell>
        </row>
        <row r="81">
          <cell r="A81" t="str">
            <v>C1816A</v>
          </cell>
        </row>
        <row r="82">
          <cell r="A82" t="str">
            <v>C1816B</v>
          </cell>
        </row>
        <row r="83">
          <cell r="A83" t="str">
            <v>C1820A</v>
          </cell>
        </row>
        <row r="84">
          <cell r="A84" t="str">
            <v>C1820B</v>
          </cell>
        </row>
        <row r="85">
          <cell r="A85" t="str">
            <v>C2010A</v>
          </cell>
        </row>
        <row r="86">
          <cell r="A86" t="str">
            <v>C2010B</v>
          </cell>
        </row>
        <row r="87">
          <cell r="A87" t="str">
            <v>C2013B</v>
          </cell>
        </row>
        <row r="88">
          <cell r="A88" t="str">
            <v>C2016A</v>
          </cell>
        </row>
        <row r="89">
          <cell r="A89" t="str">
            <v>C2016B</v>
          </cell>
        </row>
        <row r="90">
          <cell r="A90" t="str">
            <v>C2020A</v>
          </cell>
        </row>
        <row r="91">
          <cell r="A91" t="str">
            <v>C2020B</v>
          </cell>
        </row>
        <row r="92">
          <cell r="A92" t="str">
            <v>MC1410</v>
          </cell>
        </row>
        <row r="93">
          <cell r="A93" t="str">
            <v>MC1416</v>
          </cell>
        </row>
        <row r="94">
          <cell r="A94" t="str">
            <v>MC1610</v>
          </cell>
        </row>
        <row r="95">
          <cell r="A95" t="str">
            <v>MC1616</v>
          </cell>
        </row>
        <row r="96">
          <cell r="A96" t="str">
            <v>MC1810</v>
          </cell>
        </row>
        <row r="97">
          <cell r="A97" t="str">
            <v>MC1816</v>
          </cell>
        </row>
        <row r="98">
          <cell r="A98" t="str">
            <v>MC1820</v>
          </cell>
        </row>
        <row r="99">
          <cell r="A99" t="str">
            <v>MC1825</v>
          </cell>
        </row>
        <row r="100">
          <cell r="A100" t="str">
            <v>MC2010</v>
          </cell>
        </row>
        <row r="101">
          <cell r="A101" t="str">
            <v>MC2016</v>
          </cell>
        </row>
        <row r="102">
          <cell r="A102" t="str">
            <v>MC2020</v>
          </cell>
        </row>
        <row r="103">
          <cell r="A103" t="str">
            <v>MG1522</v>
          </cell>
        </row>
        <row r="104">
          <cell r="A104" t="str">
            <v>MN1410</v>
          </cell>
        </row>
        <row r="105">
          <cell r="A105" t="str">
            <v>MN1413</v>
          </cell>
        </row>
        <row r="106">
          <cell r="A106" t="str">
            <v>MN1416</v>
          </cell>
        </row>
        <row r="107">
          <cell r="A107" t="str">
            <v>MN1420</v>
          </cell>
        </row>
        <row r="108">
          <cell r="A108" t="str">
            <v>MN1610</v>
          </cell>
        </row>
        <row r="109">
          <cell r="A109" t="str">
            <v>MN1613</v>
          </cell>
        </row>
        <row r="110">
          <cell r="A110" t="str">
            <v>MN1620</v>
          </cell>
        </row>
        <row r="111">
          <cell r="A111" t="str">
            <v>MN1810</v>
          </cell>
        </row>
        <row r="112">
          <cell r="A112" t="str">
            <v>MN1813</v>
          </cell>
        </row>
        <row r="113">
          <cell r="A113" t="str">
            <v>MN1816</v>
          </cell>
        </row>
        <row r="114">
          <cell r="A114" t="str">
            <v>MN1820</v>
          </cell>
        </row>
        <row r="115">
          <cell r="A115" t="str">
            <v>MN1825</v>
          </cell>
        </row>
        <row r="116">
          <cell r="A116" t="str">
            <v>MN2010</v>
          </cell>
        </row>
        <row r="117">
          <cell r="A117" t="str">
            <v>MN2013</v>
          </cell>
        </row>
        <row r="118">
          <cell r="A118" t="str">
            <v>MN2016</v>
          </cell>
        </row>
        <row r="119">
          <cell r="A119" t="str">
            <v>MN2020</v>
          </cell>
        </row>
        <row r="120">
          <cell r="A120">
            <v>121410</v>
          </cell>
        </row>
        <row r="121">
          <cell r="A121" t="str">
            <v>32-ST1CO</v>
          </cell>
        </row>
        <row r="122">
          <cell r="A122" t="str">
            <v>33-BA1CO</v>
          </cell>
        </row>
        <row r="123">
          <cell r="A123" t="str">
            <v>G00012</v>
          </cell>
        </row>
        <row r="124">
          <cell r="A124" t="str">
            <v>G00013</v>
          </cell>
        </row>
        <row r="125">
          <cell r="A125" t="str">
            <v>G00014</v>
          </cell>
        </row>
        <row r="126">
          <cell r="A126" t="str">
            <v>G00015</v>
          </cell>
        </row>
        <row r="127">
          <cell r="A127" t="str">
            <v>G00777</v>
          </cell>
        </row>
        <row r="128">
          <cell r="A128" t="str">
            <v>G00778</v>
          </cell>
        </row>
        <row r="129">
          <cell r="A129" t="str">
            <v>G00810</v>
          </cell>
        </row>
        <row r="130">
          <cell r="A130" t="str">
            <v>G00850</v>
          </cell>
        </row>
        <row r="131">
          <cell r="A131" t="str">
            <v>G00852</v>
          </cell>
        </row>
        <row r="132">
          <cell r="A132" t="str">
            <v>G00895</v>
          </cell>
        </row>
        <row r="133">
          <cell r="A133" t="str">
            <v>G00933</v>
          </cell>
        </row>
        <row r="134">
          <cell r="A134" t="str">
            <v>G00934</v>
          </cell>
        </row>
        <row r="135">
          <cell r="A135" t="str">
            <v>G01047</v>
          </cell>
        </row>
        <row r="136">
          <cell r="A136" t="str">
            <v>G01112</v>
          </cell>
        </row>
        <row r="137">
          <cell r="A137" t="str">
            <v>G01133</v>
          </cell>
        </row>
        <row r="138">
          <cell r="A138" t="str">
            <v>G01266</v>
          </cell>
        </row>
        <row r="139">
          <cell r="A139" t="str">
            <v>G01267</v>
          </cell>
        </row>
        <row r="140">
          <cell r="A140" t="str">
            <v>G01268</v>
          </cell>
        </row>
        <row r="141">
          <cell r="A141" t="str">
            <v>G01269</v>
          </cell>
        </row>
        <row r="142">
          <cell r="A142" t="str">
            <v>G01272</v>
          </cell>
        </row>
        <row r="143">
          <cell r="A143" t="str">
            <v>G01305</v>
          </cell>
        </row>
        <row r="144">
          <cell r="A144" t="str">
            <v>G01432</v>
          </cell>
        </row>
        <row r="145">
          <cell r="A145" t="str">
            <v>G02986</v>
          </cell>
        </row>
        <row r="146">
          <cell r="A146" t="str">
            <v>G03020</v>
          </cell>
        </row>
        <row r="147">
          <cell r="A147" t="str">
            <v>G03314</v>
          </cell>
        </row>
        <row r="148">
          <cell r="A148" t="str">
            <v>G03954</v>
          </cell>
        </row>
        <row r="149">
          <cell r="A149" t="str">
            <v>G03955</v>
          </cell>
        </row>
        <row r="150">
          <cell r="A150" t="str">
            <v>G03978</v>
          </cell>
        </row>
        <row r="151">
          <cell r="A151" t="str">
            <v>G04171</v>
          </cell>
        </row>
        <row r="152">
          <cell r="A152" t="str">
            <v>G04338</v>
          </cell>
        </row>
        <row r="153">
          <cell r="A153" t="str">
            <v>G04420</v>
          </cell>
        </row>
        <row r="154">
          <cell r="A154" t="str">
            <v>G04586</v>
          </cell>
        </row>
        <row r="155">
          <cell r="A155" t="str">
            <v>G04647</v>
          </cell>
        </row>
        <row r="156">
          <cell r="A156" t="str">
            <v>G07778</v>
          </cell>
        </row>
        <row r="157">
          <cell r="A157" t="str">
            <v>G07780</v>
          </cell>
        </row>
        <row r="158">
          <cell r="A158" t="str">
            <v>G07793</v>
          </cell>
        </row>
        <row r="159">
          <cell r="A159" t="str">
            <v>G07794</v>
          </cell>
        </row>
        <row r="160">
          <cell r="A160" t="str">
            <v>G07819</v>
          </cell>
        </row>
        <row r="161">
          <cell r="A161" t="str">
            <v>G07821</v>
          </cell>
        </row>
        <row r="162">
          <cell r="A162" t="str">
            <v>G07822</v>
          </cell>
        </row>
        <row r="163">
          <cell r="A163" t="str">
            <v>G07824</v>
          </cell>
        </row>
        <row r="164">
          <cell r="A164" t="str">
            <v>G07825</v>
          </cell>
        </row>
        <row r="165">
          <cell r="A165" t="str">
            <v>G07827</v>
          </cell>
        </row>
        <row r="166">
          <cell r="A166" t="str">
            <v>G07829</v>
          </cell>
        </row>
        <row r="167">
          <cell r="A167" t="str">
            <v>G08727</v>
          </cell>
        </row>
        <row r="168">
          <cell r="A168" t="str">
            <v>G08728</v>
          </cell>
        </row>
        <row r="169">
          <cell r="A169" t="str">
            <v>G08787</v>
          </cell>
        </row>
        <row r="170">
          <cell r="A170" t="str">
            <v>G08788</v>
          </cell>
        </row>
        <row r="171">
          <cell r="A171" t="str">
            <v>G08789</v>
          </cell>
        </row>
        <row r="172">
          <cell r="A172" t="str">
            <v>G08790</v>
          </cell>
        </row>
        <row r="173">
          <cell r="A173" t="str">
            <v>G10083</v>
          </cell>
        </row>
        <row r="174">
          <cell r="A174" t="str">
            <v>G10149</v>
          </cell>
        </row>
        <row r="175">
          <cell r="A175" t="str">
            <v>G27006</v>
          </cell>
        </row>
        <row r="176">
          <cell r="A176" t="str">
            <v>G27007</v>
          </cell>
        </row>
        <row r="177">
          <cell r="A177" t="str">
            <v>G27008</v>
          </cell>
        </row>
        <row r="178">
          <cell r="A178" t="str">
            <v>G27009</v>
          </cell>
        </row>
        <row r="179">
          <cell r="A179" t="str">
            <v>G27010</v>
          </cell>
        </row>
        <row r="180">
          <cell r="A180" t="str">
            <v>G27012</v>
          </cell>
        </row>
        <row r="181">
          <cell r="A181" t="str">
            <v>G27013</v>
          </cell>
        </row>
        <row r="182">
          <cell r="A182" t="str">
            <v>G27014</v>
          </cell>
        </row>
        <row r="183">
          <cell r="A183" t="str">
            <v>G27015</v>
          </cell>
        </row>
        <row r="184">
          <cell r="A184" t="str">
            <v>G27016</v>
          </cell>
        </row>
        <row r="185">
          <cell r="A185" t="str">
            <v>G27017</v>
          </cell>
        </row>
        <row r="186">
          <cell r="A186" t="str">
            <v>G27018</v>
          </cell>
        </row>
        <row r="187">
          <cell r="A187" t="str">
            <v>G27019</v>
          </cell>
        </row>
        <row r="188">
          <cell r="A188" t="str">
            <v>G28277</v>
          </cell>
        </row>
        <row r="189">
          <cell r="A189" t="str">
            <v>G28280</v>
          </cell>
        </row>
        <row r="190">
          <cell r="A190" t="str">
            <v>G28281</v>
          </cell>
        </row>
        <row r="191">
          <cell r="A191" t="str">
            <v>G28282</v>
          </cell>
        </row>
        <row r="192">
          <cell r="A192" t="str">
            <v>G28283</v>
          </cell>
        </row>
        <row r="193">
          <cell r="A193" t="str">
            <v>G28290</v>
          </cell>
        </row>
        <row r="194">
          <cell r="A194" t="str">
            <v>G28292</v>
          </cell>
        </row>
        <row r="195">
          <cell r="A195" t="str">
            <v>360-1080-01</v>
          </cell>
        </row>
        <row r="196">
          <cell r="A196" t="str">
            <v>SPEC4380</v>
          </cell>
        </row>
        <row r="197">
          <cell r="A197" t="str">
            <v>360-1580-01</v>
          </cell>
        </row>
        <row r="198">
          <cell r="A198" t="str">
            <v>360-2080-01</v>
          </cell>
        </row>
        <row r="199">
          <cell r="A199" t="str">
            <v>370-1080-01</v>
          </cell>
        </row>
        <row r="200">
          <cell r="A200" t="str">
            <v>370-1580-01</v>
          </cell>
        </row>
        <row r="201">
          <cell r="A201">
            <v>701114090</v>
          </cell>
        </row>
        <row r="202">
          <cell r="A202">
            <v>701114200</v>
          </cell>
        </row>
        <row r="203">
          <cell r="A203">
            <v>701118090</v>
          </cell>
        </row>
        <row r="204">
          <cell r="A204" t="str">
            <v>763114160X</v>
          </cell>
        </row>
        <row r="205">
          <cell r="A205" t="str">
            <v>763114200X</v>
          </cell>
        </row>
        <row r="206">
          <cell r="A206" t="str">
            <v>763116100X</v>
          </cell>
        </row>
        <row r="207">
          <cell r="A207" t="str">
            <v>763116160X</v>
          </cell>
        </row>
        <row r="208">
          <cell r="A208" t="str">
            <v>763116200X</v>
          </cell>
        </row>
        <row r="209">
          <cell r="A209" t="str">
            <v>MCN1803US</v>
          </cell>
        </row>
        <row r="210">
          <cell r="A210" t="str">
            <v>MCN1806</v>
          </cell>
        </row>
        <row r="211">
          <cell r="A211" t="str">
            <v>MCN1808</v>
          </cell>
        </row>
        <row r="212">
          <cell r="A212" t="str">
            <v>MCN1808US</v>
          </cell>
        </row>
        <row r="213">
          <cell r="A213" t="str">
            <v>MCN2003US</v>
          </cell>
        </row>
        <row r="214">
          <cell r="A214" t="str">
            <v>MCN2006</v>
          </cell>
        </row>
        <row r="215">
          <cell r="A215" t="str">
            <v>MCN2006US</v>
          </cell>
        </row>
        <row r="216">
          <cell r="A216" t="str">
            <v>MCN2008</v>
          </cell>
        </row>
        <row r="217">
          <cell r="A217" t="str">
            <v>MCN2008US</v>
          </cell>
        </row>
        <row r="218">
          <cell r="A218" t="str">
            <v>MCN2203US</v>
          </cell>
        </row>
        <row r="219">
          <cell r="A219" t="str">
            <v>MCN2206</v>
          </cell>
        </row>
        <row r="220">
          <cell r="A220" t="str">
            <v>MCN2206US</v>
          </cell>
        </row>
        <row r="221">
          <cell r="A221" t="str">
            <v>MCXS1610BP</v>
          </cell>
        </row>
        <row r="222">
          <cell r="A222" t="str">
            <v>MCXS1615BP</v>
          </cell>
        </row>
        <row r="223">
          <cell r="A223" t="str">
            <v>MFN1803US</v>
          </cell>
        </row>
        <row r="224">
          <cell r="A224" t="str">
            <v>MFN1806US</v>
          </cell>
        </row>
        <row r="225">
          <cell r="A225" t="str">
            <v>MFN2006US</v>
          </cell>
        </row>
        <row r="226">
          <cell r="A226" t="str">
            <v>MFN2008US</v>
          </cell>
        </row>
        <row r="227">
          <cell r="A227" t="str">
            <v>MFN2203US</v>
          </cell>
        </row>
        <row r="228">
          <cell r="A228" t="str">
            <v>MFN2206US</v>
          </cell>
        </row>
        <row r="229">
          <cell r="A229" t="str">
            <v>MFN2208US</v>
          </cell>
        </row>
      </sheetData>
      <sheetData sheetId="6">
        <row r="3">
          <cell r="A3">
            <v>651</v>
          </cell>
          <cell r="B3" t="str">
            <v>3m Company</v>
          </cell>
          <cell r="C3" t="str">
            <v>Correction Tape Typewriter Post-it Cover Up Dispenser 1/6 X 700yd Removable</v>
          </cell>
          <cell r="D3">
            <v>2.8</v>
          </cell>
          <cell r="E3">
            <v>0.95</v>
          </cell>
        </row>
        <row r="4">
          <cell r="A4" t="str">
            <v>360-1080-01</v>
          </cell>
          <cell r="B4" t="str">
            <v>Argon Medical Devices Inc.</v>
          </cell>
          <cell r="C4" t="str">
            <v>Needle Biopsy Automated Full Core Coaxial 18ga Dia 10cml Echogenic Tip Biopince Latex-free</v>
          </cell>
          <cell r="D4">
            <v>0</v>
          </cell>
          <cell r="E4">
            <v>0</v>
          </cell>
        </row>
        <row r="5">
          <cell r="A5" t="str">
            <v>360-1580-01</v>
          </cell>
          <cell r="C5" t="str">
            <v>Needle Biopsy Automated Full Core Coaxial 18ga Dia 15cml Echogenic Tip Biopince Latex-free</v>
          </cell>
          <cell r="D5">
            <v>0</v>
          </cell>
          <cell r="E5">
            <v>0</v>
          </cell>
        </row>
        <row r="6">
          <cell r="A6" t="str">
            <v>370-1580-01</v>
          </cell>
          <cell r="C6" t="str">
            <v>Instrument Biopsy Full Core Automated 18ga 15cml Centimeter Marking Biopince Latex-free Disposable</v>
          </cell>
          <cell r="D6">
            <v>19</v>
          </cell>
          <cell r="E6">
            <v>34</v>
          </cell>
        </row>
        <row r="7">
          <cell r="A7">
            <v>701116090</v>
          </cell>
          <cell r="C7" t="str">
            <v>Instrument Biopsy Semi-automated 16ga 9cml Light Weight Easily Maneuvered Centimeter Marking Adjustable Specimen Notch W/coaxial Needle Super-core Latex-free</v>
          </cell>
          <cell r="D7">
            <v>38</v>
          </cell>
          <cell r="E7">
            <v>26.9</v>
          </cell>
        </row>
        <row r="8">
          <cell r="A8">
            <v>701118150</v>
          </cell>
          <cell r="C8" t="str">
            <v>Needle Biopsy Semi-automated 18ga 15cml Light Weight Maneuvered Centimeter Marking Echogenic Tip Adjustable Specimen Notch W/co-axial Introducer Needle Supercore Latex-free</v>
          </cell>
          <cell r="D8">
            <v>31.68</v>
          </cell>
          <cell r="E8">
            <v>25.7</v>
          </cell>
        </row>
        <row r="9">
          <cell r="A9">
            <v>701118200</v>
          </cell>
          <cell r="C9" t="str">
            <v>Instrument Biopsy Semi-automated 18ga 20cml Light Weight Easily Maneuvered Centimeter Marking Adjustable Specimen Notch W/coaxial Needle Super-core Latex-free</v>
          </cell>
          <cell r="D9">
            <v>28.324999999999999</v>
          </cell>
          <cell r="E9">
            <v>28.324999999999999</v>
          </cell>
        </row>
        <row r="10">
          <cell r="A10">
            <v>701120090</v>
          </cell>
          <cell r="C10" t="str">
            <v>Needle Biopsy Semi-automated 20ga 9cml Light Weight Maneuvered Centimeter Marking Echogenic Tip Adjustable Specimen Notch W/co-axial Introducer Needle Supercore Latex-free</v>
          </cell>
          <cell r="D10">
            <v>33</v>
          </cell>
          <cell r="E10">
            <v>26.5</v>
          </cell>
        </row>
        <row r="11">
          <cell r="A11">
            <v>701120150</v>
          </cell>
          <cell r="C11" t="str">
            <v>Instrument Biopsy Semi-automated 20ga 15cml Light Weight Easily Maneuvered Centimeter Marking Adjustable Specimen Notch W/coaxial Needle Super-core Latex-free</v>
          </cell>
          <cell r="D11">
            <v>24.48</v>
          </cell>
          <cell r="E11">
            <v>24.48</v>
          </cell>
        </row>
        <row r="12">
          <cell r="A12">
            <v>701120200</v>
          </cell>
          <cell r="C12" t="str">
            <v>Instrument Biopsy Semi-automated 20ga 20cml Light Weight Easily Maneuvered Centimeter Marking Adjustable Specimen Notch W/coaxial Needle Super-core Latex-free</v>
          </cell>
          <cell r="D12">
            <v>31.68</v>
          </cell>
          <cell r="E12">
            <v>25</v>
          </cell>
        </row>
        <row r="13">
          <cell r="A13" t="str">
            <v>763118100X</v>
          </cell>
          <cell r="C13" t="str">
            <v>Instrument Biopsy Automated 18ga 10cml Light Weight Echogenic Tip W/ecogenic Coaxial Needle Color-coded Needle Tru-core Ii Latex-free</v>
          </cell>
          <cell r="D13">
            <v>27.6</v>
          </cell>
          <cell r="E13">
            <v>27.6</v>
          </cell>
        </row>
        <row r="14">
          <cell r="A14" t="str">
            <v>763118160X</v>
          </cell>
          <cell r="C14" t="str">
            <v>Instrument Biopsy Automated 18ga 16cml Light Weight Echogenic Tip W/ecogenic Coaxial Needle Color-coded Needle Tru-core Ii Latex-free</v>
          </cell>
          <cell r="D14">
            <v>27.6</v>
          </cell>
          <cell r="E14">
            <v>27.6</v>
          </cell>
        </row>
        <row r="15">
          <cell r="A15" t="str">
            <v>763118200X</v>
          </cell>
          <cell r="C15" t="str">
            <v>Instrument Biopsy Automated 18ga 20cml Light Weight Echogenic Tip W/ecogenic Coaxial Needle Color-coded Needle Tru-core Ii Latex-free</v>
          </cell>
          <cell r="D15">
            <v>35</v>
          </cell>
          <cell r="E15">
            <v>35</v>
          </cell>
        </row>
        <row r="16">
          <cell r="A16" t="str">
            <v>763120100X</v>
          </cell>
          <cell r="C16" t="str">
            <v>Instrument Biopsy Automated 20ga 10cml Light Weight Echogenic Tip W/ecogenic Coaxial Needle Color-coded Needle Tru-core Ii Latex-free</v>
          </cell>
          <cell r="D16">
            <v>28.5</v>
          </cell>
          <cell r="E16">
            <v>24</v>
          </cell>
        </row>
        <row r="17">
          <cell r="A17" t="str">
            <v>763120160X</v>
          </cell>
          <cell r="C17" t="str">
            <v>Instrument Biopsy Automated 20ga 16cml Light Weight Echogenic Tip W/ecogenic Coaxial Needle Color-coded Needle Tru-core Ii Latex-free</v>
          </cell>
          <cell r="D17">
            <v>28.5</v>
          </cell>
          <cell r="E17">
            <v>28.5</v>
          </cell>
        </row>
        <row r="18">
          <cell r="A18" t="str">
            <v>763120200X</v>
          </cell>
          <cell r="C18" t="str">
            <v>Instrument Biopsy Automated 20ga 20cml Light Weight Echogenic Tip Color-coded Stylet Hub Tru-core Ii Latex-free</v>
          </cell>
          <cell r="D18">
            <v>430</v>
          </cell>
          <cell r="E18">
            <v>43</v>
          </cell>
        </row>
        <row r="19">
          <cell r="A19" t="str">
            <v>MCN1803</v>
          </cell>
          <cell r="C19" t="str">
            <v>Needle Biopsy Aspiration Chiba 18ga 9cml Centimeter Marking Adjustable Needle Stop Color-coded Stylet Hub F/fine Needle Aspiration For Cytological Histological Evaluation Latex-free</v>
          </cell>
          <cell r="D19">
            <v>8.6519999999999992</v>
          </cell>
          <cell r="E19">
            <v>8.6519999999999992</v>
          </cell>
        </row>
        <row r="20">
          <cell r="A20" t="str">
            <v>MCN2003</v>
          </cell>
          <cell r="C20" t="str">
            <v>Needle Biopsy Aspiration Chiba 20ga 9cml Centimeter Marking Adjustable Needle Stop Color-coded Stylet Hub F/fine Needle Aspiration For Cytological Histological Evaluation Latex-free</v>
          </cell>
          <cell r="D20">
            <v>9</v>
          </cell>
          <cell r="E20">
            <v>7.5</v>
          </cell>
        </row>
        <row r="21">
          <cell r="A21" t="str">
            <v>MCN2203</v>
          </cell>
          <cell r="C21" t="str">
            <v>Needle Biopsy Aspiration Chiba 22ga 9cml Centimeter Marking Adjustable Needle Stop Color-coded Stylet Hub F/fine Needle Aspiration For Cytological Histological Evaluation Latex-free</v>
          </cell>
          <cell r="D21">
            <v>9</v>
          </cell>
          <cell r="E21">
            <v>7.5</v>
          </cell>
        </row>
        <row r="22">
          <cell r="A22" t="str">
            <v>MCN2208</v>
          </cell>
          <cell r="C22" t="str">
            <v>Needle Biopsy Aspiration Chiba 22ga 20cml Centimeter Marking Adjustable Needle Stop Color-coded Stylet Hub F/fine Needle Aspiration For Cytological Histological Evaluation Latex-free</v>
          </cell>
          <cell r="D22">
            <v>11</v>
          </cell>
          <cell r="E22">
            <v>7.8</v>
          </cell>
        </row>
        <row r="23">
          <cell r="A23" t="str">
            <v>MCXS1810BP</v>
          </cell>
          <cell r="C23" t="str">
            <v>Needle Biopsy Coaxial 17ga Dia 6.8cml Echogenic Tip Latex-free Disposable Sold Separately</v>
          </cell>
          <cell r="D23">
            <v>2.8</v>
          </cell>
          <cell r="E23">
            <v>8</v>
          </cell>
        </row>
        <row r="24">
          <cell r="A24" t="str">
            <v>MCXS1815BP</v>
          </cell>
          <cell r="C24" t="str">
            <v>Needle Biopsy Coaxial 17ga Dia 11.8cml Echogenic Tip Latex-free Disposable Sold Separately</v>
          </cell>
          <cell r="D24">
            <v>2.8</v>
          </cell>
          <cell r="E24">
            <v>8</v>
          </cell>
        </row>
        <row r="25">
          <cell r="A25" t="str">
            <v>MCXS1820BP</v>
          </cell>
          <cell r="C25" t="str">
            <v>Needle Biopsy Coaxial 17ga 16.8cml Echogenic Tip Latex-free Disposable Sold Separately</v>
          </cell>
          <cell r="D25">
            <v>4.9980000000000002</v>
          </cell>
          <cell r="E25">
            <v>9.9960000000000004</v>
          </cell>
        </row>
        <row r="26">
          <cell r="A26" t="str">
            <v>MFN1803</v>
          </cell>
          <cell r="C26" t="str">
            <v>Needle Biopsy Aspiration Franseen 18ga 9cml Fine Centimeter Marking Adjustable Needle Stop Color-coded Stylet Hub</v>
          </cell>
          <cell r="D26">
            <v>1550</v>
          </cell>
          <cell r="E26">
            <v>16</v>
          </cell>
        </row>
        <row r="27">
          <cell r="A27" t="str">
            <v>MFN1806</v>
          </cell>
          <cell r="C27" t="str">
            <v>Needle Biopsy Aspiration Franseen 18ga 15cml Fine Centimeter Marking Adjustable Needle Stop Color-coded Stylet Hub</v>
          </cell>
          <cell r="D27">
            <v>15.5</v>
          </cell>
          <cell r="E27">
            <v>10.5</v>
          </cell>
        </row>
        <row r="28">
          <cell r="A28" t="str">
            <v>MFN1808</v>
          </cell>
          <cell r="C28" t="str">
            <v>Needle Biopsy Aspiration Franseen 18ga 20cml Fine Centimeter Marking Adjustable Needle Stop Color-coded Stylet Hub</v>
          </cell>
          <cell r="D28">
            <v>15.5</v>
          </cell>
          <cell r="E28">
            <v>10.5</v>
          </cell>
        </row>
        <row r="29">
          <cell r="A29" t="str">
            <v>MFN2003</v>
          </cell>
          <cell r="C29" t="str">
            <v>Needle Biopsy Aspiration Franseen 20ga 9cml Fine Centimeter Marking Adjustable Needle Stop Color-coded Stylet Hub</v>
          </cell>
          <cell r="D29">
            <v>11</v>
          </cell>
          <cell r="E29">
            <v>10.5</v>
          </cell>
        </row>
        <row r="30">
          <cell r="A30" t="str">
            <v>MFN2003US</v>
          </cell>
          <cell r="C30" t="str">
            <v>Needle Biopsy Aspiration Franseen 20ga 9cml Centimeter Marking Echogenic Tip Adjustable Needle Stop Color-coded Stylet Hub F/fine Needle Aspiration For Cytological Histological Evaluation Latex-free</v>
          </cell>
          <cell r="D30">
            <v>14.5</v>
          </cell>
          <cell r="E30">
            <v>14.5</v>
          </cell>
        </row>
        <row r="31">
          <cell r="A31" t="str">
            <v>MFN2006</v>
          </cell>
          <cell r="C31" t="str">
            <v>Needle Biopsy Aspiration Franseen 20ga 15cml Fine Centimeter Marking Adjustable Needle Stop Color-coded Stylet Hub</v>
          </cell>
          <cell r="D31">
            <v>10.5</v>
          </cell>
          <cell r="E31">
            <v>10.5</v>
          </cell>
        </row>
        <row r="32">
          <cell r="A32" t="str">
            <v>MFN2008</v>
          </cell>
          <cell r="C32" t="str">
            <v>Needle Biopsy Aspiration Franseen 20ga 20cml Fine Centimeter Marking Adjustable Needle Stop Color-coded Stylet Hub</v>
          </cell>
          <cell r="D32">
            <v>15.5</v>
          </cell>
          <cell r="E32">
            <v>10.5</v>
          </cell>
        </row>
        <row r="33">
          <cell r="A33" t="str">
            <v>MFN2203</v>
          </cell>
          <cell r="C33" t="str">
            <v>Needle Biopsy Aspiration Franseen 22ga 9cml Fine Centimeter Marking Adjustable Needle Stop Color-coded Stylet Hub</v>
          </cell>
          <cell r="D33">
            <v>160</v>
          </cell>
          <cell r="E33">
            <v>11.5</v>
          </cell>
        </row>
        <row r="34">
          <cell r="A34" t="str">
            <v>MFN2206</v>
          </cell>
          <cell r="C34" t="str">
            <v>Needle Biopsy Aspiration Franseen 22ga 15cml Fine Centimeter Marking Adjustable Needle Stop Color-coded Stylet Hub</v>
          </cell>
          <cell r="D34">
            <v>155</v>
          </cell>
          <cell r="E34">
            <v>11.5</v>
          </cell>
        </row>
        <row r="35">
          <cell r="A35" t="str">
            <v>MFN2208</v>
          </cell>
          <cell r="C35" t="str">
            <v>Needle Biopsy Aspiration Franseen 22ga 20cml Fine Centimeter Marking Adjustable Needle Stop Color-coded Stylet Hub</v>
          </cell>
          <cell r="D35">
            <v>11</v>
          </cell>
          <cell r="E35">
            <v>11</v>
          </cell>
        </row>
        <row r="36">
          <cell r="A36">
            <v>121210</v>
          </cell>
          <cell r="B36" t="str">
            <v>Bard Inc</v>
          </cell>
          <cell r="C36" t="str">
            <v>Instrument Biopsy 12g X10cm Disposable</v>
          </cell>
          <cell r="D36">
            <v>145</v>
          </cell>
          <cell r="E36">
            <v>29</v>
          </cell>
        </row>
        <row r="37">
          <cell r="A37">
            <v>121216</v>
          </cell>
          <cell r="C37" t="str">
            <v>Needle Biopsy Automated Core 12ga Dia 16cml 22mmd Penetration Soft Tissue Beveled Tip Sharp Trocar Twist Handle Light Weight Monopty Latex-free Disposable</v>
          </cell>
          <cell r="D37">
            <v>44.27</v>
          </cell>
          <cell r="E37">
            <v>34</v>
          </cell>
        </row>
        <row r="38">
          <cell r="A38">
            <v>121410</v>
          </cell>
          <cell r="C38" t="str">
            <v>Instrument Biopsy Automated Core 14ga Dia 10cml 22mmd Penetration Soft Tissue Beveled Tip Sharp Trocar Twist Handle Light Weight Monopty Latex-free Disposable</v>
          </cell>
          <cell r="D38">
            <v>5</v>
          </cell>
          <cell r="E38">
            <v>27.2</v>
          </cell>
        </row>
        <row r="39">
          <cell r="A39">
            <v>121416</v>
          </cell>
          <cell r="C39" t="str">
            <v>Instrument Monopty Biopsy 14 X 16cm</v>
          </cell>
          <cell r="D39">
            <v>54.578000000000003</v>
          </cell>
          <cell r="E39">
            <v>31.36</v>
          </cell>
        </row>
        <row r="40">
          <cell r="C40" t="str">
            <v>Needle Biopsy Automated Core 14ga Dia 16cml 22mmd Penetration Soft Tissue Beveled Tip Sharp Trocar Twist Handle Light Weight Monopty Latex-free Disposable</v>
          </cell>
          <cell r="D40">
            <v>17</v>
          </cell>
          <cell r="E40">
            <v>17</v>
          </cell>
        </row>
        <row r="41">
          <cell r="A41">
            <v>121610</v>
          </cell>
          <cell r="C41" t="str">
            <v>Needle Biopsy Automated Core 16ga Dia 10cml 22mmd Penetration Soft Tissue Beveled Tip Sharp Trocar Twist Handle Light Weight Monopty Latex-free Disposable</v>
          </cell>
          <cell r="D41">
            <v>4.9000000000000002E-2</v>
          </cell>
          <cell r="E41">
            <v>28.76</v>
          </cell>
        </row>
        <row r="42">
          <cell r="A42">
            <v>121616</v>
          </cell>
          <cell r="C42" t="str">
            <v>Needle Biopsy Automated Core 16ga Dia 16cml 22mmd Penetration Soft Tissue Beveled Tip Sharp Trocar Twist Handle Light Weight Monopty Latex-free Disposable</v>
          </cell>
          <cell r="D42">
            <v>6.1859999999999999</v>
          </cell>
          <cell r="E42">
            <v>6.1859999999999999</v>
          </cell>
        </row>
        <row r="43">
          <cell r="A43">
            <v>121620</v>
          </cell>
          <cell r="C43" t="str">
            <v>Needle Biopsy Automated Core 16ga Dia 20cml 22mmd Penetration Soft Tissue Beveled Tip Sharp Trocar Twist Handle Light Weight Monopty Latex-free Disposable</v>
          </cell>
          <cell r="D43">
            <v>36.76</v>
          </cell>
          <cell r="E43">
            <v>35.25</v>
          </cell>
        </row>
        <row r="44">
          <cell r="A44">
            <v>121810</v>
          </cell>
          <cell r="C44" t="str">
            <v>Needle Biopsy Automated Core 18ga Dia 10cml 22mmd Penetration Soft Tissue Beveled Tip Sharp Trocar Twist Handle Light Weight Monopty Latex-free Disposable</v>
          </cell>
          <cell r="D44">
            <v>24.23</v>
          </cell>
          <cell r="E44">
            <v>1</v>
          </cell>
        </row>
        <row r="45">
          <cell r="A45">
            <v>121816</v>
          </cell>
          <cell r="C45" t="str">
            <v>Instrument Biopsy Automated Core 18ga Dia Needle 16cml 22mmd Penetration Soft Tissue Beveled Tip Sharp Trocar Twist Handle Light Weight Monopty Latex-free Disposable</v>
          </cell>
          <cell r="D45">
            <v>4.4000000000000004</v>
          </cell>
          <cell r="E45">
            <v>22.8</v>
          </cell>
        </row>
        <row r="46">
          <cell r="A46">
            <v>121820</v>
          </cell>
          <cell r="C46" t="str">
            <v>Instrument Monopty 18gx20cm 10/cs</v>
          </cell>
          <cell r="D46">
            <v>24.6</v>
          </cell>
          <cell r="E46">
            <v>24.6</v>
          </cell>
        </row>
        <row r="47">
          <cell r="C47" t="str">
            <v>Needle Biopsy Automated Core 18ga Dia 20cml 22mmd Penetration Soft Tissue Beveled Tip Sharp Trocar Twist Handle Light Weight Monopty Latex-free Disposable</v>
          </cell>
          <cell r="D47">
            <v>2.7429999999999999</v>
          </cell>
          <cell r="E47">
            <v>0.1</v>
          </cell>
        </row>
        <row r="48">
          <cell r="A48">
            <v>122010</v>
          </cell>
          <cell r="C48" t="str">
            <v>Needle Biopsy Automated Core 20ga Dia 10cml 22mmd Penetration Soft Tissue Beveled Tip Sharp Trocar Twist Handle Light Weight Monopty Latex-free Disposable</v>
          </cell>
          <cell r="D48">
            <v>26.4</v>
          </cell>
          <cell r="E48">
            <v>0.1</v>
          </cell>
        </row>
        <row r="49">
          <cell r="A49">
            <v>122016</v>
          </cell>
          <cell r="C49" t="str">
            <v>Needle Biopsy Automated Core 20ga Dia 16cml 22mmd Penetration Soft Tissue Beveled Tip Sharp Trocar Twist Handle Light Weight Monopty Latex-free Disposable</v>
          </cell>
          <cell r="D49">
            <v>26.4</v>
          </cell>
          <cell r="E49">
            <v>26.4</v>
          </cell>
        </row>
        <row r="50">
          <cell r="A50">
            <v>122020</v>
          </cell>
          <cell r="C50" t="str">
            <v>Needle Biopsy Automated Core 20ga Dia 20cml 22mmd Penetration Soft Tissue Beveled Tip Sharp Trocar Twist Handle Light Weight Monopty Latex-free Disposable</v>
          </cell>
          <cell r="D50">
            <v>26.4</v>
          </cell>
          <cell r="E50">
            <v>26.4</v>
          </cell>
        </row>
        <row r="51">
          <cell r="A51">
            <v>141416</v>
          </cell>
          <cell r="C51" t="str">
            <v>Needle Biopsy Automated Core 14ga Dia 16cml Prostatic Tissue Standard Handle Biopty-cut Latex-free Disposable</v>
          </cell>
          <cell r="D51">
            <v>26.53</v>
          </cell>
          <cell r="E51">
            <v>26.53</v>
          </cell>
        </row>
        <row r="52">
          <cell r="A52">
            <v>211410</v>
          </cell>
          <cell r="C52" t="str">
            <v>Monopty Biospy Instrument 14 G 9cm</v>
          </cell>
          <cell r="D52">
            <v>28.76</v>
          </cell>
          <cell r="E52">
            <v>28.76</v>
          </cell>
        </row>
        <row r="53">
          <cell r="C53" t="str">
            <v>Needle Biopsy Automated Core 14ga Dia 9cml 11mmd Penetration Soft Tissue Beveled Tip Sharp Trocar Twist Handle Light Weight Monopty Latex-free Disposable</v>
          </cell>
          <cell r="D53">
            <v>33.57</v>
          </cell>
          <cell r="E53">
            <v>287.60000000000002</v>
          </cell>
        </row>
        <row r="54">
          <cell r="A54">
            <v>211416</v>
          </cell>
          <cell r="C54" t="str">
            <v>Needle Biopsy Automated Core 14ga Dia 15cml 11mmd Penetration Soft Tissue Beveled Tip Sharp Trocar Twist Handle Light Weight Monopty Latex-free Disposable</v>
          </cell>
          <cell r="D54">
            <v>49</v>
          </cell>
          <cell r="E54">
            <v>46.1</v>
          </cell>
        </row>
        <row r="55">
          <cell r="A55">
            <v>211610</v>
          </cell>
          <cell r="C55" t="str">
            <v>Needle Biopsy Automated Core 16ga Dia 9cml 11mmd Penetration Soft Tissue Beveled Tip Sharp Trocar Twist Handle Light Weight Monopty Latex-free Disposable</v>
          </cell>
          <cell r="D55">
            <v>45</v>
          </cell>
          <cell r="E55">
            <v>4.5</v>
          </cell>
        </row>
        <row r="56">
          <cell r="A56">
            <v>211620</v>
          </cell>
          <cell r="C56" t="str">
            <v>Needle Biopsy Automated Core 16ga Dia 19cml 11mmd Penetration Soft Tissue Beveled Tip Sharp Trocar Twist Handle Light Weight Monopty Latex-free Disposable</v>
          </cell>
          <cell r="D56">
            <v>200</v>
          </cell>
          <cell r="E56">
            <v>20</v>
          </cell>
        </row>
        <row r="57">
          <cell r="A57">
            <v>211810</v>
          </cell>
          <cell r="C57" t="str">
            <v>Needle Biopsy Automated Core 18ga Dia 9cml 11mmd Penetration Soft Tissue Beveled Tip Sharp Trocar Twist Handle Light Weight Monopty Latex-free Disposable</v>
          </cell>
          <cell r="D57">
            <v>24.23</v>
          </cell>
          <cell r="E57">
            <v>24.23</v>
          </cell>
        </row>
        <row r="58">
          <cell r="A58">
            <v>211816</v>
          </cell>
          <cell r="C58" t="str">
            <v>Needle Biopsy Automated Core 18ga Dia 15cml 11mmd Penetration Soft Tissue Beveled Tip Sharp Trocar Twist Handle Light Weight Monopty Latex-free Disposable</v>
          </cell>
          <cell r="D58">
            <v>26</v>
          </cell>
          <cell r="E58">
            <v>24.6</v>
          </cell>
        </row>
        <row r="59">
          <cell r="A59">
            <v>211820</v>
          </cell>
          <cell r="C59" t="str">
            <v>Needle Biopsy Automated Core 18ga Dia 19cml 11mmd Penetration Soft Tissue Beveled Tip Sharp Trocar Twist Handle Light Weight Monopty Latex-free Disposable</v>
          </cell>
          <cell r="D59">
            <v>24.6</v>
          </cell>
          <cell r="E59">
            <v>24.6</v>
          </cell>
        </row>
        <row r="60">
          <cell r="A60">
            <v>212010</v>
          </cell>
          <cell r="C60" t="str">
            <v>Needle Biopsy Automated Core 20ga Dia 9cml 11mmd Penetration Soft Tissue Beveled Tip Sharp Trocar Twist Handle Light Weight Monopty Latex-free Disposable</v>
          </cell>
          <cell r="D60">
            <v>26.29</v>
          </cell>
          <cell r="E60">
            <v>26.29</v>
          </cell>
        </row>
        <row r="61">
          <cell r="A61">
            <v>212016</v>
          </cell>
          <cell r="C61" t="str">
            <v>Needle Biopsy Automated Core 20ga Dia 15cml 11mmd Penetration Soft Tissue Beveled Tip Sharp Trocar Twist Handle Light Weight Monopty Latex-free Disposable</v>
          </cell>
          <cell r="D61">
            <v>26.29</v>
          </cell>
          <cell r="E61">
            <v>26.29</v>
          </cell>
        </row>
        <row r="62">
          <cell r="A62">
            <v>212020</v>
          </cell>
          <cell r="C62" t="str">
            <v>Needle Biopsy Automated Core 20ga Dia 19cml 11mmd Penetration Soft Tissue Beveled Tip Sharp Trocar Twist Handle Light Weight Monopty Latex-free Disposable</v>
          </cell>
          <cell r="D62">
            <v>28</v>
          </cell>
          <cell r="E62">
            <v>29.3</v>
          </cell>
        </row>
        <row r="63">
          <cell r="A63">
            <v>441410</v>
          </cell>
          <cell r="C63" t="str">
            <v>Needle Biopsy Core Etched Tip 14ga 10cm Disposable</v>
          </cell>
          <cell r="D63">
            <v>0</v>
          </cell>
          <cell r="E63">
            <v>40</v>
          </cell>
        </row>
        <row r="64">
          <cell r="A64">
            <v>441810</v>
          </cell>
          <cell r="C64" t="str">
            <v>Needle Biopsy Core 18ga Dia 10cml Soft Tissue Etched Tip Biopty-cut Latex-free Disposable</v>
          </cell>
          <cell r="D64">
            <v>150</v>
          </cell>
          <cell r="E64">
            <v>15</v>
          </cell>
        </row>
        <row r="65">
          <cell r="A65">
            <v>441816</v>
          </cell>
          <cell r="C65" t="str">
            <v>Needle Biopsy Core 18ga Dia 16cml Soft Tissue Etched Tip Biopty-cut Latex-free Disposable</v>
          </cell>
          <cell r="D65">
            <v>14.64</v>
          </cell>
          <cell r="E65">
            <v>11.9</v>
          </cell>
        </row>
        <row r="66">
          <cell r="A66">
            <v>441820</v>
          </cell>
          <cell r="C66" t="str">
            <v>Needle Biopsy Core 18ga Dia 20cml Soft Tissue Etched Tip Biopty-cut Latex-free Disposable</v>
          </cell>
          <cell r="D66">
            <v>13.79</v>
          </cell>
          <cell r="E66">
            <v>13.79</v>
          </cell>
        </row>
        <row r="67">
          <cell r="A67">
            <v>441825</v>
          </cell>
          <cell r="C67" t="str">
            <v>Needle Biopsy Core 18ga 25cml Etched Tip F/biopty Instrument Biopty-cut Latex-free Disposable</v>
          </cell>
          <cell r="D67">
            <v>18.91</v>
          </cell>
          <cell r="E67">
            <v>18.91</v>
          </cell>
        </row>
        <row r="68">
          <cell r="A68">
            <v>442016</v>
          </cell>
          <cell r="C68" t="str">
            <v>Needle Biopsy Core 20ga Dia 16cml Soft Tissue Etched Tip Biopty-cut Latex-free Disposable</v>
          </cell>
          <cell r="D68">
            <v>18</v>
          </cell>
          <cell r="E68">
            <v>18</v>
          </cell>
        </row>
        <row r="69">
          <cell r="A69">
            <v>442020</v>
          </cell>
          <cell r="C69" t="str">
            <v>Needle Biopsy Core Standard 20ga Dia 20cml Soft Tissue Etched Tip Biopty-cut Latex-free Disposable</v>
          </cell>
          <cell r="D69">
            <v>35</v>
          </cell>
          <cell r="E69">
            <v>35</v>
          </cell>
        </row>
        <row r="70">
          <cell r="A70">
            <v>451416</v>
          </cell>
          <cell r="C70" t="str">
            <v>Needle Biopsy Core 14ga Dia 16cml Soft Tissue Etched Tip W/spacer Biopty-cut Latex-free Disposable</v>
          </cell>
          <cell r="D70">
            <v>40</v>
          </cell>
          <cell r="E70">
            <v>40</v>
          </cell>
        </row>
        <row r="71">
          <cell r="A71">
            <v>451820</v>
          </cell>
          <cell r="C71" t="str">
            <v>Needle Biopsy Core 18ga Dia 20cml Soft Tissue Etched Tip W/spacer Biopty-cut Latex-free Disposable</v>
          </cell>
          <cell r="D71">
            <v>290</v>
          </cell>
          <cell r="E71">
            <v>29</v>
          </cell>
        </row>
        <row r="72">
          <cell r="A72" t="str">
            <v>C1210A</v>
          </cell>
          <cell r="C72" t="str">
            <v>Needle Biopsy Core Coaxial 11ga Dia 7.8cml Soft Tissue Ultra-thin Wall Light Weight Blue Truguide Latex-free Disposable</v>
          </cell>
          <cell r="D72">
            <v>18</v>
          </cell>
          <cell r="E72">
            <v>10</v>
          </cell>
        </row>
        <row r="73">
          <cell r="A73" t="str">
            <v>C1410A</v>
          </cell>
          <cell r="C73" t="str">
            <v>Needle Biopsy Core Coaxial 13ga Dia 7.8cml Soft Tissue Ultra-thin Wall Light Weight Green Truguide Latex-free Disposable</v>
          </cell>
          <cell r="D73">
            <v>10</v>
          </cell>
          <cell r="E73">
            <v>0</v>
          </cell>
        </row>
        <row r="74">
          <cell r="A74" t="str">
            <v>C1410B</v>
          </cell>
          <cell r="C74" t="str">
            <v>Needle Biopsy Core Coaxial 13ga Dia 7cml Soft Tissue Ultra-thin Wall Light Weight Green Truguide Latex-free Disposable</v>
          </cell>
          <cell r="D74">
            <v>11.55</v>
          </cell>
          <cell r="E74">
            <v>11.55</v>
          </cell>
        </row>
        <row r="75">
          <cell r="A75" t="str">
            <v>C1413B</v>
          </cell>
          <cell r="C75" t="str">
            <v>Needle Biopsy Core Coaxial 13ga Dia 10cml Soft Tissue Ultra-thin Wall Light Weight Green Truguide Latex-free Disposable</v>
          </cell>
          <cell r="D75">
            <v>20</v>
          </cell>
          <cell r="E75">
            <v>20</v>
          </cell>
        </row>
        <row r="76">
          <cell r="A76" t="str">
            <v>C1416A</v>
          </cell>
          <cell r="C76" t="str">
            <v>Needle Biopsy Core Coaxial 13ga Dia 13.8cml Soft Tissue Ultra-thin Wall Light Weight Green Truguide Latex-free Disposable</v>
          </cell>
          <cell r="D76">
            <v>12.02</v>
          </cell>
          <cell r="E76">
            <v>4.2</v>
          </cell>
        </row>
        <row r="77">
          <cell r="A77" t="str">
            <v>C1416B</v>
          </cell>
          <cell r="C77" t="str">
            <v>Needle Biopsy Coaxial 13ga 5in Disposable</v>
          </cell>
          <cell r="D77">
            <v>22</v>
          </cell>
          <cell r="E77">
            <v>14.41</v>
          </cell>
        </row>
        <row r="78">
          <cell r="A78" t="str">
            <v>C1610A</v>
          </cell>
          <cell r="C78" t="str">
            <v>Needle Biopsy Core Coaxial 15ga Dia 7.8cml Soft Tissue Ultra-thin Wall Light Weight Purple Truguide Latex-free Disposable</v>
          </cell>
          <cell r="D78">
            <v>10.57</v>
          </cell>
          <cell r="E78">
            <v>1</v>
          </cell>
        </row>
        <row r="79">
          <cell r="A79" t="str">
            <v>C1610B</v>
          </cell>
          <cell r="C79" t="str">
            <v>Needle Biopsy Core Coaxial 15ga Dia 7cml Soft Tissue Ultra-thin Wall Light Weight Purple Truguide Latex-free Disposable</v>
          </cell>
          <cell r="D79">
            <v>100</v>
          </cell>
          <cell r="E79">
            <v>20</v>
          </cell>
        </row>
        <row r="80">
          <cell r="A80" t="str">
            <v>C1616A</v>
          </cell>
          <cell r="C80" t="str">
            <v>Needle Biopsy Core Coaxial 15ga Dia 13.8cml Soft Tissue Ultra-thin Wall Light Weight Purple Truguide Latex-free Disposable</v>
          </cell>
          <cell r="D80">
            <v>10.57</v>
          </cell>
          <cell r="E80">
            <v>10.57</v>
          </cell>
        </row>
        <row r="81">
          <cell r="A81" t="str">
            <v>C1620A</v>
          </cell>
          <cell r="C81" t="str">
            <v>Needle Biopsy Core Coaxial 15ga Dia 17.8cml Soft Tissue Ultra-thin Wall Light Weight Purple Truguide Latex-free Disposable</v>
          </cell>
          <cell r="D81">
            <v>24</v>
          </cell>
          <cell r="E81">
            <v>15.71</v>
          </cell>
        </row>
        <row r="82">
          <cell r="A82" t="str">
            <v>C1620B</v>
          </cell>
          <cell r="C82" t="str">
            <v>Needle Biopsy Core Coaxial 15ga Dia 17cml Soft Tissue Ultra-thin Wall Light Weight Purple Truguide Latex-free Disposable</v>
          </cell>
          <cell r="D82">
            <v>15</v>
          </cell>
          <cell r="E82">
            <v>15</v>
          </cell>
        </row>
        <row r="83">
          <cell r="A83" t="str">
            <v>C1810A</v>
          </cell>
          <cell r="C83" t="str">
            <v>Needle Biopsy Core Coaxial 17ga Dia 7.8cml Soft Tissue Ultra-thin Wall Light Weight Pink Truguide Latex-free Disposable</v>
          </cell>
          <cell r="D83">
            <v>9.5</v>
          </cell>
          <cell r="E83">
            <v>6.5</v>
          </cell>
        </row>
        <row r="84">
          <cell r="A84" t="str">
            <v>C1810B</v>
          </cell>
          <cell r="C84" t="str">
            <v>Needle Biopsy Core Coaxial 17ga Dia 7cml Soft Tissue Ultra-thin Wall Light Weight Pink Truguide Latex-free Disposable</v>
          </cell>
          <cell r="D84">
            <v>11</v>
          </cell>
          <cell r="E84">
            <v>11</v>
          </cell>
        </row>
        <row r="85">
          <cell r="A85" t="str">
            <v>C1813B</v>
          </cell>
          <cell r="C85" t="str">
            <v>Needle Biopsy Core Coaxial 17ga Dia 10cml Soft Tissue Ultra-thin Wall Light Weight Pink Truguide Latex-free Disposable</v>
          </cell>
          <cell r="D85">
            <v>13.9</v>
          </cell>
          <cell r="E85">
            <v>11.11</v>
          </cell>
        </row>
        <row r="86">
          <cell r="A86" t="str">
            <v>C1816A</v>
          </cell>
          <cell r="C86" t="str">
            <v>Needle Biopsy Core Coaxial 17ga Dia 13.8cml Soft Tissue Ultra-thin Wall Light Weight Pink Truguide Latex-free Disposable</v>
          </cell>
          <cell r="D86">
            <v>4</v>
          </cell>
          <cell r="E86">
            <v>6.5</v>
          </cell>
        </row>
        <row r="87">
          <cell r="A87" t="str">
            <v>C1816B</v>
          </cell>
          <cell r="C87" t="str">
            <v>Needle Biopsy Core Coaxial 17ga Dia 13cml Soft Tissue Ultra-thin Wall Light Weight Pink Truguide Latex-free Disposable</v>
          </cell>
          <cell r="D87">
            <v>15</v>
          </cell>
          <cell r="E87">
            <v>14.86</v>
          </cell>
        </row>
        <row r="88">
          <cell r="A88" t="str">
            <v>C1820A</v>
          </cell>
          <cell r="C88" t="str">
            <v>Needle Biopsy Core Coaxial 17ga Dia 17.8cml Soft Tissue Ultra-thin Wall Light Weight Pink Truguide Latex-free Disposable</v>
          </cell>
          <cell r="D88">
            <v>2.8</v>
          </cell>
          <cell r="E88">
            <v>3.4</v>
          </cell>
        </row>
        <row r="89">
          <cell r="A89" t="str">
            <v>C1820B</v>
          </cell>
          <cell r="C89" t="str">
            <v>Needle Biopsy Core Coaxial 17ga Dia 17cml Soft Tissue Ultra-thin Wall Light Weight Pink Truguide Latex-free Disposable</v>
          </cell>
          <cell r="D89">
            <v>11</v>
          </cell>
          <cell r="E89">
            <v>11</v>
          </cell>
        </row>
        <row r="90">
          <cell r="A90" t="str">
            <v>C2010A</v>
          </cell>
          <cell r="C90" t="str">
            <v>Needle Biopsy Core Coaxial 19ga Dia 7.8cml Soft Tissue Ultra-thin Wall Light Weight Yellow Truguide Latex-free Disposable</v>
          </cell>
          <cell r="D90">
            <v>2.8</v>
          </cell>
          <cell r="E90">
            <v>9.5</v>
          </cell>
        </row>
        <row r="91">
          <cell r="A91" t="str">
            <v>C2010B</v>
          </cell>
          <cell r="C91" t="str">
            <v>Needle Biopsy Core Coaxial 19ga Dia 7cml Soft Tissue Ultra-thin Wall Light Weight Yellow Truguide Latex-free Disposable</v>
          </cell>
          <cell r="D91">
            <v>11</v>
          </cell>
          <cell r="E91">
            <v>11</v>
          </cell>
        </row>
        <row r="92">
          <cell r="A92" t="str">
            <v>C2013B</v>
          </cell>
          <cell r="C92" t="str">
            <v>Needle Biopsy Core Coaxial 19ga Dia 10cml Soft Tissue Ultra-thin Wall Light Weight Yellow Truguide Latex-free Disposable</v>
          </cell>
          <cell r="D92">
            <v>13.9</v>
          </cell>
          <cell r="E92">
            <v>10.57</v>
          </cell>
        </row>
        <row r="93">
          <cell r="A93" t="str">
            <v>C2016A</v>
          </cell>
          <cell r="C93" t="str">
            <v>Needle Biopsy Core Coaxial 19ga Dia 13.8cml Soft Tissue Ultra-thin Wall Light Weight Yellow Truguide Latex-free Disposable</v>
          </cell>
          <cell r="D93">
            <v>2.8</v>
          </cell>
          <cell r="E93">
            <v>3.6</v>
          </cell>
        </row>
        <row r="94">
          <cell r="A94" t="str">
            <v>C2016B</v>
          </cell>
          <cell r="C94" t="str">
            <v>Needle Biopsy Core Coaxial 19ga Dia 13cml Soft Tissue Ultra-thin Wall Light Weight Yellow Truguide Latex-free Disposable</v>
          </cell>
          <cell r="D94">
            <v>11</v>
          </cell>
          <cell r="E94">
            <v>11</v>
          </cell>
        </row>
        <row r="95">
          <cell r="A95" t="str">
            <v>C2020A</v>
          </cell>
          <cell r="C95" t="str">
            <v>Needle Biopsy Core Coaxial 19ga Dia 17.8cml Soft Tissue Ultra-thin Wall Light Weight Yellow Truguide Latex-free Disposable</v>
          </cell>
          <cell r="D95">
            <v>9.5</v>
          </cell>
          <cell r="E95">
            <v>9.5</v>
          </cell>
        </row>
        <row r="96">
          <cell r="A96" t="str">
            <v>C2020B</v>
          </cell>
          <cell r="C96" t="str">
            <v>Needle Biopsy Core Coaxial 19ga Dia 17cml Soft Tissue Ultra-thin Wall Light Weight Yellow Truguide Latex-free Disposable</v>
          </cell>
          <cell r="D96">
            <v>13.9</v>
          </cell>
          <cell r="E96">
            <v>11.11</v>
          </cell>
        </row>
        <row r="97">
          <cell r="A97" t="str">
            <v>MC1410</v>
          </cell>
          <cell r="C97" t="str">
            <v>Needle Biopsy Automated Core 14ga Dia 10cml 22mmd Penetration Soft Tissue Beveled Tip Ultra-sharp Firing Buttonx2 Polished Surface Trocar Deep Sample Notch Light Weight Max-core Latex-free Disposable</v>
          </cell>
          <cell r="D97">
            <v>0</v>
          </cell>
          <cell r="E97">
            <v>0</v>
          </cell>
        </row>
        <row r="98">
          <cell r="A98" t="str">
            <v>MC1416</v>
          </cell>
          <cell r="C98" t="str">
            <v>Needle Biopsy Automated Core 14ga Dia 16cml 22mmd Penetration Soft Tissue Beveled Tip Ultra-sharp Firing Buttonx2 Polished Surface Trocar Deep Sample Notch Light Weight Max-core Latex-free Disposable</v>
          </cell>
          <cell r="D98">
            <v>30.4</v>
          </cell>
          <cell r="E98">
            <v>30.4</v>
          </cell>
        </row>
        <row r="99">
          <cell r="A99" t="str">
            <v>MC1610</v>
          </cell>
          <cell r="C99" t="str">
            <v>Instrument Biopsy Automated Core 16ga Dia Needle 10cml 22mmd Penetration Soft Tissue Beveled Tip Ultra-sharp Firing Buttonx2 Polished Surface Trocar Deep Sample Notch Light Weight Max-core Latex-free</v>
          </cell>
          <cell r="D99">
            <v>20.399999999999999</v>
          </cell>
          <cell r="E99">
            <v>20.399999999999999</v>
          </cell>
        </row>
        <row r="100">
          <cell r="A100" t="str">
            <v>MC1616</v>
          </cell>
          <cell r="C100" t="str">
            <v>Needle Biopsy Automated Core 16ga Dia 16cml 22mmd Penetration Soft Tissue Beveled Tip Ultra-sharp Firing Buttonx2 Polished Surface Trocar Deep Sample Notch Light Weight Max-core Latex-free Sterile Dis</v>
          </cell>
          <cell r="D100">
            <v>11.2</v>
          </cell>
          <cell r="E100">
            <v>30.4</v>
          </cell>
        </row>
        <row r="101">
          <cell r="A101" t="str">
            <v>MC1810</v>
          </cell>
          <cell r="C101" t="str">
            <v>Instrument Biopsy Automated Core Penetration 18ga 10cml 22mmd Firing Buttonx2 Pink Max-core Latex-free Disposable</v>
          </cell>
          <cell r="D101">
            <v>27.2</v>
          </cell>
          <cell r="E101">
            <v>25</v>
          </cell>
        </row>
        <row r="102">
          <cell r="A102" t="str">
            <v>MC1816</v>
          </cell>
          <cell r="C102" t="str">
            <v>Needle Biopsy Automated Core 18ga Dia 16cml 22mmd Penetration Soft Tissue Beveled Tip Ultra-sharp Firing Buttonx2 Polished Surface Trocar Deep Sample Notch Light Weight Max-core Latex-free Disposable</v>
          </cell>
          <cell r="D102">
            <v>5.94</v>
          </cell>
          <cell r="E102">
            <v>25</v>
          </cell>
        </row>
        <row r="103">
          <cell r="A103" t="str">
            <v>MC1820</v>
          </cell>
          <cell r="C103" t="str">
            <v>Needle Biopsy Automated Core 18ga Dia 20cml 22mmd Penetration Soft Tissue Beveled Tip Ultra-sharp Firing Buttonx2 Polished Surface Trocar Deep Sample Notch Light Weight Max-core Latex-free Disposable</v>
          </cell>
          <cell r="D103">
            <v>1</v>
          </cell>
          <cell r="E103">
            <v>1</v>
          </cell>
        </row>
        <row r="104">
          <cell r="A104" t="str">
            <v>MC1825</v>
          </cell>
          <cell r="C104" t="str">
            <v>Needle Biopsy Automated Core 18ga Dia 25cml 22mmd Penetration Soft Tissue Beveled Tip Ultra-sharp Firing Buttonx2 Polished Surface Trocar Deep Sample Notch Light Weight Max-core Latex-free Disposable</v>
          </cell>
          <cell r="D104">
            <v>5.44</v>
          </cell>
          <cell r="E104">
            <v>18</v>
          </cell>
        </row>
        <row r="105">
          <cell r="A105" t="str">
            <v>MC2010</v>
          </cell>
          <cell r="C105" t="str">
            <v>Needle Biopsy Automated Core 20ga Dia 10cml 22mmd Penetration Soft Tissue Beveled Tip Ultra-sharp Firing Buttonx2 Polished Surface Trocar Deep Sample Notch Light Weight Max-core Latex-free Disposable</v>
          </cell>
          <cell r="D105">
            <v>0</v>
          </cell>
          <cell r="E105">
            <v>0</v>
          </cell>
        </row>
        <row r="106">
          <cell r="A106" t="str">
            <v>MC2016</v>
          </cell>
          <cell r="C106" t="str">
            <v>Needle Biopsy Automated Core 20ga Dia 16cml 22mmd Penetration Soft Tissue Beveled Tip Ultra-sharp Firing Buttonx2 Polished Surface Trocar Deep Sample Notch Light Weight Max-core Latex-free Disposable</v>
          </cell>
          <cell r="D106">
            <v>5.44</v>
          </cell>
          <cell r="E106">
            <v>25</v>
          </cell>
        </row>
        <row r="107">
          <cell r="A107" t="str">
            <v>MC2020</v>
          </cell>
          <cell r="C107" t="str">
            <v>Needle Biopsy Automated Core 20ga Dia 20cml 22mmd Penetration Soft Tissue Beveled Tip Ultra-sharp Firing Buttonx2 Polished Surface Trocar Deep Sample Notch Light Weight Max-core Latex-free Disposable</v>
          </cell>
          <cell r="D107">
            <v>27.2</v>
          </cell>
          <cell r="E107">
            <v>27.2</v>
          </cell>
        </row>
        <row r="108">
          <cell r="A108" t="str">
            <v>MG1522</v>
          </cell>
          <cell r="C108" t="str">
            <v>Device Biopsy Core 15mm/22mmd Penetration Soft Tissue High Velocity Throw Lightweight Magnum Latex-free Reusable</v>
          </cell>
          <cell r="D108">
            <v>742.1</v>
          </cell>
          <cell r="E108">
            <v>1</v>
          </cell>
        </row>
        <row r="109">
          <cell r="A109" t="str">
            <v>MN1410</v>
          </cell>
          <cell r="C109" t="str">
            <v>Needle Biopsy Core 14ga Dia 10cml 15mm/22mmd Penetration Soft Tissue High Velocity Throw Etched Tip Light Weight Green Magnum Latex-free Disposable</v>
          </cell>
          <cell r="D109">
            <v>22.11</v>
          </cell>
          <cell r="E109">
            <v>15.4</v>
          </cell>
        </row>
        <row r="110">
          <cell r="A110" t="str">
            <v>MN1413</v>
          </cell>
          <cell r="C110" t="str">
            <v>Needle Biopsy Core 14ga Dia 13cml 15mm/22mmd Penetration Soft Tissue High Velocity Throw Etched Tip Light Weight Green Magnum Latex-free Disposable</v>
          </cell>
          <cell r="D110">
            <v>35.700000000000003</v>
          </cell>
          <cell r="E110">
            <v>35.700000000000003</v>
          </cell>
        </row>
        <row r="111">
          <cell r="A111" t="str">
            <v>MN1416</v>
          </cell>
          <cell r="C111" t="str">
            <v>Needle Biopsy Core 14ga Dia 16cml 15mm/22mmd Penetration Soft Tissue High Velocity Throw Etched Tip Light Weight Green Magnum Latex-free Disposable</v>
          </cell>
          <cell r="D111">
            <v>41.42</v>
          </cell>
          <cell r="E111">
            <v>15.4</v>
          </cell>
        </row>
        <row r="112">
          <cell r="A112" t="str">
            <v>MN1420</v>
          </cell>
          <cell r="C112" t="str">
            <v>Needle Biopsy Core 14ga Dia 20cml 15mm/22mmd Penetration Soft Tissue High Velocity Throw Etched Tip Light Weight Green Magnum Latex-free Disposable</v>
          </cell>
          <cell r="D112">
            <v>38</v>
          </cell>
          <cell r="E112">
            <v>38</v>
          </cell>
        </row>
        <row r="113">
          <cell r="A113" t="str">
            <v>MN1610</v>
          </cell>
          <cell r="C113" t="str">
            <v>Needle Biopsy Core 16ga Dia 10cml 15mm/22mmd Penetration Soft Tissue High Velocity Throw Etched Tip Light Weight Purple Magnum Latex-free Disposable</v>
          </cell>
          <cell r="D113">
            <v>299</v>
          </cell>
          <cell r="E113">
            <v>15.4</v>
          </cell>
        </row>
        <row r="114">
          <cell r="A114" t="str">
            <v>MN1613</v>
          </cell>
          <cell r="C114" t="str">
            <v>Needle Biopsy Core 16ga Dia 13cml 15mm/22mmd Penetration Soft Tissue High Velocity Throw Etched Tip Light Weight Purple Magnum Latex-free Disposable</v>
          </cell>
          <cell r="D114">
            <v>28</v>
          </cell>
          <cell r="E114">
            <v>28</v>
          </cell>
        </row>
        <row r="115">
          <cell r="A115" t="str">
            <v>MN1620</v>
          </cell>
          <cell r="C115" t="str">
            <v>Needle Biopsy Core 16ga Dia 20cml 15mm/22mmd Penetration Soft Tissue High Velocity Throw Etched Tip Light Weight Purple Magnum Latex-free Disposable</v>
          </cell>
          <cell r="D115">
            <v>24</v>
          </cell>
          <cell r="E115">
            <v>38</v>
          </cell>
        </row>
        <row r="116">
          <cell r="A116" t="str">
            <v>MN1810</v>
          </cell>
          <cell r="C116" t="str">
            <v>Needle Biopsy Core 18ga Dia 10cml 15mm/22mmd Penetration Soft Tissue High Velocity Throw Etched Tip Light Weight Pink Magnum Latex-free Disposable</v>
          </cell>
          <cell r="D116">
            <v>1.19</v>
          </cell>
          <cell r="E116">
            <v>7.69</v>
          </cell>
        </row>
        <row r="117">
          <cell r="A117" t="str">
            <v>MN1813</v>
          </cell>
          <cell r="C117" t="str">
            <v>Needle Biopsy Core 18ga Dia 13cml 15mm/22mmd Penetration Soft Tissue High Velocity Throw Etched Tip Light Weight Pink Magnum Latex-free Disposable</v>
          </cell>
          <cell r="D117">
            <v>16.53</v>
          </cell>
          <cell r="E117">
            <v>15.38</v>
          </cell>
        </row>
        <row r="118">
          <cell r="A118" t="str">
            <v>MN1816</v>
          </cell>
          <cell r="C118" t="str">
            <v>Needle Biopsy Core 18ga Dia 16cml 15mm/22mmd Penetration Soft Tissue High Velocity Throw Etched Tip Light Weight Pink Magnum Latex-free Disposable</v>
          </cell>
          <cell r="D118">
            <v>17</v>
          </cell>
          <cell r="E118">
            <v>14.96</v>
          </cell>
        </row>
        <row r="119">
          <cell r="A119" t="str">
            <v>MN1820</v>
          </cell>
          <cell r="C119" t="str">
            <v>Needle Biopsy Core 18ga Dia 20cml 15mm/22mmd Penetration Soft Tissue High Velocity Throw Etched Tip Light Weight Pink Magnum Latex-free Disposable</v>
          </cell>
          <cell r="D119">
            <v>10.334</v>
          </cell>
          <cell r="E119">
            <v>10.334</v>
          </cell>
        </row>
        <row r="120">
          <cell r="A120" t="str">
            <v>MN1825</v>
          </cell>
          <cell r="C120" t="str">
            <v>Needle Biopsy Core 18ga Dia 25cml 15mm/22mmd Penetration Soft Tissue High Velocity Throw Etched Tip Light Weight Pink Magnum Latex-free Disposable</v>
          </cell>
          <cell r="D120">
            <v>13.79</v>
          </cell>
          <cell r="E120">
            <v>13.79</v>
          </cell>
        </row>
        <row r="121">
          <cell r="A121" t="str">
            <v>MN2010</v>
          </cell>
          <cell r="C121" t="str">
            <v>Needle Biopsy Core 20ga Dia 10cml 15mm/22mmd Penetration Soft Tissue High Velocity Throw Etched Tip Light Weight Yellow Magnum Latex-free Disposable</v>
          </cell>
          <cell r="D121">
            <v>21</v>
          </cell>
          <cell r="E121">
            <v>15.38</v>
          </cell>
        </row>
        <row r="122">
          <cell r="A122" t="str">
            <v>MN2013</v>
          </cell>
          <cell r="C122" t="str">
            <v>Needle Biopsy Core 20ga Dia 13cml 15mm/22mmd Penetration Soft Tissue High Velocity Throw Etched Tip Light Weight Yellow Magnum Latex-free Disposable</v>
          </cell>
          <cell r="D122">
            <v>21</v>
          </cell>
          <cell r="E122">
            <v>15.4</v>
          </cell>
        </row>
        <row r="123">
          <cell r="A123" t="str">
            <v>MN2016</v>
          </cell>
          <cell r="C123" t="str">
            <v>Needle Biopsy Core 20ga Dia 16cml 15mm/22mmd Penetration Soft Tissue High Velocity Throw Etched Tip Light Weight Yellow Magnum Latex-free Disposable</v>
          </cell>
          <cell r="D123">
            <v>18</v>
          </cell>
          <cell r="E123">
            <v>15.4</v>
          </cell>
        </row>
        <row r="124">
          <cell r="A124" t="str">
            <v>MN2020</v>
          </cell>
          <cell r="C124" t="str">
            <v>Needle Biopsy Core 20ga Dia 20cml 15mm/22mmd Penetration Soft Tissue High Velocity Throw Etched Tip Light Weight Yellow Magnum Latex-free Disposable</v>
          </cell>
          <cell r="D124">
            <v>21</v>
          </cell>
          <cell r="E124">
            <v>18</v>
          </cell>
        </row>
        <row r="125">
          <cell r="A125">
            <v>211820</v>
          </cell>
          <cell r="B125" t="str">
            <v>Becton, Dickinson And Company</v>
          </cell>
          <cell r="C125" t="str">
            <v>Ingredient Media Dehydrated Peptone Kg</v>
          </cell>
          <cell r="D125">
            <v>0</v>
          </cell>
          <cell r="E125">
            <v>313.36</v>
          </cell>
        </row>
        <row r="126">
          <cell r="A126">
            <v>651</v>
          </cell>
          <cell r="B126" t="str">
            <v>Beekley Corporation</v>
          </cell>
          <cell r="C126" t="str">
            <v>A-spot Light Image Skin Markers</v>
          </cell>
          <cell r="D126">
            <v>0</v>
          </cell>
          <cell r="E126">
            <v>0</v>
          </cell>
        </row>
        <row r="127">
          <cell r="A127">
            <v>121410</v>
          </cell>
          <cell r="B127" t="str">
            <v>Biolegend</v>
          </cell>
          <cell r="C127" t="str">
            <v>Alexa Fluor 647 Anti-mouse Cd103 Antibody 100 Microg Clone: 2e7 Isotype: Armenian Hamster Igg Isotype Control: Alexa Fluor 647 Armenian Hamster Igg Isotype Ctrl Reactivity: Mouse Immunogen: Mouse</v>
          </cell>
          <cell r="D127">
            <v>126.75</v>
          </cell>
          <cell r="E127">
            <v>117</v>
          </cell>
        </row>
        <row r="128">
          <cell r="A128">
            <v>141410</v>
          </cell>
          <cell r="C128" t="str">
            <v>Antibody Immunology 100ug Percp/cy5.5 Anti-mouse Lap Tgf- 1 Tw7-16b4 Mouse Igg1 K</v>
          </cell>
          <cell r="D128">
            <v>191.75</v>
          </cell>
          <cell r="E128">
            <v>191.75</v>
          </cell>
        </row>
        <row r="129">
          <cell r="A129">
            <v>121616</v>
          </cell>
          <cell r="B129" t="str">
            <v>Bsn Medical, Inc.</v>
          </cell>
          <cell r="C129" t="str">
            <v>Hose Compression Xl 29-33cm Ankle 34-50cm Calf Circ 112-180cm Hip Circ 20-30mmhg Pantyhose Waist Closed Toe Silky Beige Jobst Ultrasheer</v>
          </cell>
          <cell r="D129">
            <v>70.83</v>
          </cell>
          <cell r="E129">
            <v>70.83</v>
          </cell>
        </row>
        <row r="130">
          <cell r="A130">
            <v>651</v>
          </cell>
          <cell r="B130" t="str">
            <v>Busse Hospital Disposables</v>
          </cell>
          <cell r="C130" t="str">
            <v>Tray Biopsy Aspiration Soft Tissue Basic Multi-compartment W/needle 5cc/20cc Syringe Needlex2 Lidocaine 1% Specimen Vialx10 Slidex6 Ruler Sponge Stickx2 Gauze Padx4 Towelx2 Fenestrated Drape Bandage I</v>
          </cell>
          <cell r="D130">
            <v>6.99</v>
          </cell>
          <cell r="E130">
            <v>6.99</v>
          </cell>
        </row>
        <row r="131">
          <cell r="A131" t="str">
            <v>32-ST1CO</v>
          </cell>
          <cell r="B131" t="str">
            <v>Cardinal Health, Inc.</v>
          </cell>
          <cell r="C131" t="str">
            <v>Tray Biopsy Soft Tissue W/1% Lidocaine Hcl Ruler Label Sheetx5 Chloraprep Applicator 5cc/20cc/3cc Syringe Regular Needlex2 Filter Needle Scalpel Towel Sterilization Pouch Collection Vialx2 Csr Wrap Lu</v>
          </cell>
          <cell r="D131">
            <v>9.5009999999999994</v>
          </cell>
          <cell r="E131">
            <v>0</v>
          </cell>
        </row>
        <row r="132">
          <cell r="A132" t="str">
            <v>33-BA1CO</v>
          </cell>
          <cell r="C132" t="str">
            <v>Tray Diagnostic Basic 1% Lidocaine Hcl Label Sheetx5 Chloraprep Applicator 5cc Syringe Regular Needlex2 Filter Needle Scalpel Towel Sterilization Pouch Csr Wrap Fenestrated Drape Adhesive Bandage Labe</v>
          </cell>
          <cell r="D132">
            <v>0</v>
          </cell>
          <cell r="E132">
            <v>7.95</v>
          </cell>
        </row>
        <row r="133">
          <cell r="A133">
            <v>122020</v>
          </cell>
          <cell r="B133" t="str">
            <v>Conmed Corporation</v>
          </cell>
          <cell r="C133" t="str">
            <v>Pin Bone Fixation Absorbable 2mm Dia 20mml Plla Knee Self-reinforced F/fragments Of Fractured Non-load Bearing Bone Smartpin Sterile Single-use Individually Packed</v>
          </cell>
          <cell r="D133">
            <v>144.19999999999999</v>
          </cell>
          <cell r="E133">
            <v>144.19999999999999</v>
          </cell>
        </row>
        <row r="134">
          <cell r="A134" t="str">
            <v>G00012</v>
          </cell>
          <cell r="B134" t="str">
            <v>Cook Group, Inc.</v>
          </cell>
          <cell r="C134" t="str">
            <v>Needle Biopsy Chiba 22ga Dia 15cml Latex-free Mri Unsafe Sterile Single-use Peel-open Package</v>
          </cell>
          <cell r="D134">
            <v>0.76500000000000001</v>
          </cell>
          <cell r="E134">
            <v>0</v>
          </cell>
        </row>
        <row r="135">
          <cell r="A135" t="str">
            <v>G00013</v>
          </cell>
          <cell r="C135" t="str">
            <v>Needle Biopsy Chiba 22ga Dia 20cml Latex-free Mri-unsafe Sterile Disposable</v>
          </cell>
          <cell r="D135">
            <v>0.98428570000000004</v>
          </cell>
          <cell r="E135">
            <v>2.9</v>
          </cell>
        </row>
        <row r="136">
          <cell r="A136" t="str">
            <v>G00014</v>
          </cell>
          <cell r="C136" t="str">
            <v>Needle Biopsy Chiba 23ga 15cml Disposable</v>
          </cell>
          <cell r="D136">
            <v>6.8</v>
          </cell>
          <cell r="E136">
            <v>6.8</v>
          </cell>
        </row>
        <row r="137">
          <cell r="A137" t="str">
            <v>G00015</v>
          </cell>
          <cell r="C137" t="str">
            <v>Needle Biopsy Chiba 23ga 7 3/4in Disposable</v>
          </cell>
          <cell r="D137">
            <v>6.8</v>
          </cell>
          <cell r="E137">
            <v>6.8</v>
          </cell>
        </row>
        <row r="138">
          <cell r="A138" t="str">
            <v>G00777</v>
          </cell>
          <cell r="C138" t="str">
            <v>Needle Biopsy Aspiration Chiba 20ga 15cml Latex-free Mri Unsafe Sterile Single-use Peel-open Package</v>
          </cell>
          <cell r="D138">
            <v>1</v>
          </cell>
          <cell r="E138">
            <v>0</v>
          </cell>
        </row>
        <row r="139">
          <cell r="A139" t="str">
            <v>G00778</v>
          </cell>
          <cell r="C139" t="str">
            <v>Needle Biopsy Aspiration Chiba 21ga 15cml Latex-free Mri Unsafe Sterile Single-use Peel-open Package</v>
          </cell>
          <cell r="D139">
            <v>6.8</v>
          </cell>
          <cell r="E139">
            <v>4</v>
          </cell>
        </row>
        <row r="140">
          <cell r="A140" t="str">
            <v>G00810</v>
          </cell>
          <cell r="C140" t="str">
            <v>Needle Biopsy Aspiration Chiba 20ga 20cml Latex-free Mri Unsafe Sterile Single-use Peel-open Package</v>
          </cell>
          <cell r="D140">
            <v>1.53</v>
          </cell>
          <cell r="E140">
            <v>0</v>
          </cell>
        </row>
        <row r="141">
          <cell r="A141" t="str">
            <v>G00850</v>
          </cell>
          <cell r="C141" t="str">
            <v>Needle Biopsy Chiba 18ga Dia 15cml Latex-free Mri Unsafe Sterile Single-use Peel-open Package</v>
          </cell>
          <cell r="D141">
            <v>3.1</v>
          </cell>
          <cell r="E141">
            <v>2.9</v>
          </cell>
        </row>
        <row r="142">
          <cell r="A142" t="str">
            <v>G00852</v>
          </cell>
          <cell r="C142" t="str">
            <v>Needle Biopsy Aspiration Chiba 22ga 10cml Latex-free Mri Unsafe Sterile Single-use Peel-open Package</v>
          </cell>
          <cell r="D142">
            <v>6.8</v>
          </cell>
          <cell r="E142">
            <v>6.26</v>
          </cell>
        </row>
        <row r="143">
          <cell r="A143" t="str">
            <v>G00895</v>
          </cell>
          <cell r="C143" t="str">
            <v>Needle Biopsy Chiba 21ga 20cml Latex-free Mri Unsafe Sterile Single-use Peel-open Package</v>
          </cell>
          <cell r="D143">
            <v>6.89</v>
          </cell>
          <cell r="E143">
            <v>6.8</v>
          </cell>
        </row>
        <row r="144">
          <cell r="A144" t="str">
            <v>G00933</v>
          </cell>
          <cell r="C144" t="str">
            <v>Needle Biopsy Chiba 21ga 10cml Latex-free Mri Unsafe Sterile Single-use Peel-open Package</v>
          </cell>
          <cell r="D144">
            <v>6.8</v>
          </cell>
          <cell r="E144">
            <v>6.8</v>
          </cell>
        </row>
        <row r="145">
          <cell r="A145" t="str">
            <v>G00934</v>
          </cell>
          <cell r="C145" t="str">
            <v>Needle Biopsy Chiba 23ga 4in Disposable</v>
          </cell>
          <cell r="D145">
            <v>6.8</v>
          </cell>
          <cell r="E145">
            <v>6.8</v>
          </cell>
        </row>
        <row r="146">
          <cell r="A146" t="str">
            <v>G01047</v>
          </cell>
          <cell r="C146" t="str">
            <v>Needle Biopsy Aspiration Chiba 18ga 20cml Latex-free Mri Unsafe Sterile Single-use Peel-open Package</v>
          </cell>
          <cell r="D146">
            <v>6.89</v>
          </cell>
          <cell r="E146">
            <v>6.89</v>
          </cell>
        </row>
        <row r="147">
          <cell r="A147" t="str">
            <v>G01112</v>
          </cell>
          <cell r="C147" t="str">
            <v>Needle Biopsy Aspiration Chiba 20ga 10cml Latex-free Mri Unsafe Sterile Single-use Peel-open Package</v>
          </cell>
          <cell r="D147">
            <v>1</v>
          </cell>
          <cell r="E147">
            <v>1</v>
          </cell>
        </row>
        <row r="148">
          <cell r="A148" t="str">
            <v>G01133</v>
          </cell>
          <cell r="C148" t="str">
            <v>Needle Biopsy Aspiration Chiba 22ga 5cml Latex-free Mri Unsafe Sterile Single-use Peel-open Package</v>
          </cell>
          <cell r="D148">
            <v>6.8</v>
          </cell>
          <cell r="E148">
            <v>6.8</v>
          </cell>
        </row>
        <row r="149">
          <cell r="A149" t="str">
            <v>G01266</v>
          </cell>
          <cell r="C149" t="str">
            <v>Needle Biopsy Franseen 20ga Dia 15cml Latex-free Mri Conditional Sterile Single-use Peel-open Package</v>
          </cell>
          <cell r="D149">
            <v>20.13</v>
          </cell>
          <cell r="E149">
            <v>7.65</v>
          </cell>
        </row>
        <row r="150">
          <cell r="A150" t="str">
            <v>G01267</v>
          </cell>
          <cell r="C150" t="str">
            <v>Needle Biopsy Franseen 20ga Dia 20cml Latex-free Mri Conditional Sterile Disposable</v>
          </cell>
          <cell r="D150">
            <v>3.081</v>
          </cell>
          <cell r="E150">
            <v>16.45</v>
          </cell>
        </row>
        <row r="151">
          <cell r="A151" t="str">
            <v>G01268</v>
          </cell>
          <cell r="C151" t="str">
            <v>Needle Biopsy Franseen 22ga 15cml Lung Echogenic Trephine Tip Trocar-tipped Stylet Latex-free Mri-unsafe Sterile Single-use Peel-open Package</v>
          </cell>
          <cell r="D151">
            <v>16.45</v>
          </cell>
          <cell r="E151">
            <v>16.45</v>
          </cell>
        </row>
        <row r="152">
          <cell r="A152" t="str">
            <v>G01269</v>
          </cell>
          <cell r="C152" t="str">
            <v>Needle Biopsy Franseen 22ga 20cml Lung Echogenic Trephine Tip Trocar-tipped Stylet Latex-free Mri-unsafe Sterile Single-use Peel-open Package</v>
          </cell>
          <cell r="D152">
            <v>16.45</v>
          </cell>
          <cell r="E152">
            <v>1</v>
          </cell>
        </row>
        <row r="153">
          <cell r="A153" t="str">
            <v>G01272</v>
          </cell>
          <cell r="C153" t="str">
            <v>Needle Biopsy Franseen 22ga Dia 10cml Lung Echogenic Tip Latex-free Mri-safe Sterile Single-use Peel-open Package</v>
          </cell>
          <cell r="D153">
            <v>16.45</v>
          </cell>
          <cell r="E153">
            <v>16.45</v>
          </cell>
        </row>
        <row r="154">
          <cell r="A154" t="str">
            <v>G01305</v>
          </cell>
          <cell r="C154" t="str">
            <v>Needle Biopsy Franseen 18ga 15cml Lung Echogenic Trephine Tip Trocar-tipped Stylet Latex-free Mercury-free Mri-safe Sterile Disposable Peel-open Package</v>
          </cell>
          <cell r="D154">
            <v>20.3</v>
          </cell>
          <cell r="E154">
            <v>20.3</v>
          </cell>
        </row>
        <row r="155">
          <cell r="A155" t="str">
            <v>G01432</v>
          </cell>
          <cell r="C155" t="str">
            <v>Needle Biopsy Franseen 20ga Dia 10cml Latex-free Mri Conditional Sterile Disposable</v>
          </cell>
          <cell r="D155">
            <v>16.45</v>
          </cell>
          <cell r="E155">
            <v>1</v>
          </cell>
        </row>
        <row r="156">
          <cell r="A156" t="str">
            <v>G02986</v>
          </cell>
          <cell r="C156" t="str">
            <v>Needle Biopsy Chiba Echogenic Tip 20ga 7 3/4in Disposable</v>
          </cell>
          <cell r="D156">
            <v>0</v>
          </cell>
          <cell r="E156">
            <v>0</v>
          </cell>
        </row>
        <row r="157">
          <cell r="A157" t="str">
            <v>G03020</v>
          </cell>
          <cell r="C157" t="str">
            <v>Needle Biopsy Chiba Echogenic Tip 18ga 7 3/4in Disposable</v>
          </cell>
          <cell r="D157">
            <v>9</v>
          </cell>
          <cell r="E157">
            <v>9</v>
          </cell>
        </row>
        <row r="158">
          <cell r="A158" t="str">
            <v>G03314</v>
          </cell>
          <cell r="C158" t="str">
            <v>Needle Biopsy Aspiration Chiba 22ga 15cml Echogenic Tip Echotip Latex-free Mri Unsafe Sterile Single-use Peel-open Package</v>
          </cell>
          <cell r="D158">
            <v>9.2799999999999994</v>
          </cell>
          <cell r="E158">
            <v>2.9</v>
          </cell>
        </row>
        <row r="159">
          <cell r="A159" t="str">
            <v>G03954</v>
          </cell>
          <cell r="C159" t="str">
            <v>Needle Biopsy Chiba Echogenic Tip 18ga 6in Disposable</v>
          </cell>
          <cell r="D159">
            <v>9.5</v>
          </cell>
          <cell r="E159">
            <v>9.5</v>
          </cell>
        </row>
        <row r="160">
          <cell r="A160" t="str">
            <v>G03955</v>
          </cell>
          <cell r="C160" t="str">
            <v>Needle Biopsy Chiba Echogenic Tip 20ga 6in Disposable</v>
          </cell>
          <cell r="D160">
            <v>9.2799999999999994</v>
          </cell>
          <cell r="E160">
            <v>9.2799999999999994</v>
          </cell>
        </row>
        <row r="161">
          <cell r="A161" t="str">
            <v>G03978</v>
          </cell>
          <cell r="C161" t="str">
            <v>Needle Biopsy Aspiration Chiba 22ga 10cml Echogenic Tip Echotip Latex-free Mri-unsafe Sterile Single-use Peel-open Package</v>
          </cell>
          <cell r="D161">
            <v>8.5</v>
          </cell>
          <cell r="E161">
            <v>7.65</v>
          </cell>
        </row>
        <row r="162">
          <cell r="A162" t="str">
            <v>G04171</v>
          </cell>
          <cell r="C162" t="str">
            <v>Needle Biopsy Franseen 20ga 15cml Lung Echogenic Trephine Tip Trocar-tipped Stylet Echotip Latex-free Mri-unsafe Sterile Single-use Peel-open Package</v>
          </cell>
          <cell r="D162">
            <v>0</v>
          </cell>
          <cell r="E162">
            <v>28</v>
          </cell>
        </row>
        <row r="163">
          <cell r="A163" t="str">
            <v>G04338</v>
          </cell>
          <cell r="C163" t="str">
            <v>Needle Biopsy Aspiration Chiba 22ga 20cml Echogenic Tip Echotip Latex-free Mri-unsafe Sterile Single-use Peel-open Package</v>
          </cell>
          <cell r="D163">
            <v>9.59</v>
          </cell>
          <cell r="E163">
            <v>6.26</v>
          </cell>
        </row>
        <row r="164">
          <cell r="A164" t="str">
            <v>G04420</v>
          </cell>
          <cell r="C164" t="str">
            <v>Needle Biopsy Franseen 22ga 15cml Lung Echogenic Trephine Tip Trocar-tipped Stylet Echotip Latex-free Mri-unsafe Sterile Single-use Peel-open Package</v>
          </cell>
          <cell r="D164">
            <v>0</v>
          </cell>
          <cell r="E164">
            <v>29.75</v>
          </cell>
        </row>
        <row r="165">
          <cell r="A165" t="str">
            <v>G04586</v>
          </cell>
          <cell r="C165" t="str">
            <v>Needle Biopsy Chiba Echogenic Tip 21ga 6in Disposable</v>
          </cell>
          <cell r="D165">
            <v>9.2799999999999994</v>
          </cell>
          <cell r="E165">
            <v>9.2799999999999994</v>
          </cell>
        </row>
        <row r="166">
          <cell r="A166" t="str">
            <v>G04647</v>
          </cell>
          <cell r="C166" t="str">
            <v>Needle Biopsy Aspiration Chiba 20ga 10cml Echogenic Tip Echotip Latex-free Mri-unsafe Sterile Single-use Peel-open Package</v>
          </cell>
          <cell r="D166">
            <v>9.2799999999999994</v>
          </cell>
          <cell r="E166">
            <v>9.2799999999999994</v>
          </cell>
        </row>
        <row r="167">
          <cell r="A167" t="str">
            <v>G07778</v>
          </cell>
          <cell r="C167" t="str">
            <v>Needle Biopsy 18ga 15cml 20mml Throw Soft Tissue Beveled Point Stylet Etched Tip Ring Handle W/1cm Increment Marked Cutting Cannula Quick-core Latex-free Mri-unsafe Sterile Single-use Peel-open Packag</v>
          </cell>
          <cell r="D167">
            <v>26.23</v>
          </cell>
          <cell r="E167">
            <v>7.65</v>
          </cell>
        </row>
        <row r="168">
          <cell r="A168" t="str">
            <v>G07780</v>
          </cell>
          <cell r="C168" t="str">
            <v>Needle Biopsy 20ga 15cml 20mml Throw Soft Tissue Beveled Point Stylet Etched Tip Ring Handle W/1cm Increment Marked Cutting Cannula Quick-core Latex-free Mri Unsafe Sterile Single-use Peel-open Packag</v>
          </cell>
          <cell r="D168">
            <v>26</v>
          </cell>
          <cell r="E168">
            <v>7.65</v>
          </cell>
        </row>
        <row r="169">
          <cell r="A169" t="str">
            <v>G07793</v>
          </cell>
          <cell r="C169" t="str">
            <v>Needle Biopsy 19ga 15cml 20mml Throw Soft Tissue Beveled Point Stylet Etched Tip Ring Handle W/1cm Increment Marked Cutting Cannula Quick-core Latex-free Mri-unsafe Sterile Single-use Peel-open Packag</v>
          </cell>
          <cell r="D169">
            <v>26</v>
          </cell>
          <cell r="E169">
            <v>26</v>
          </cell>
        </row>
        <row r="170">
          <cell r="A170" t="str">
            <v>G07794</v>
          </cell>
          <cell r="C170" t="str">
            <v>Needle Biopsy 16ga 15cml 20mml Throw Soft Tissue Beveled Point Stylet Etched Tip Ring Handle W/1cm Increment Marked Cutting Cannula Quick-core Latex-free Mri-unsafe Sterile Single-use Peel-open Packag</v>
          </cell>
          <cell r="D170">
            <v>29.14</v>
          </cell>
          <cell r="E170">
            <v>10.65</v>
          </cell>
        </row>
        <row r="171">
          <cell r="A171" t="str">
            <v>G07819</v>
          </cell>
          <cell r="C171" t="str">
            <v>Needle Biopsy 18ga 15cml 10mml Throw Soft Tissue Beveled Point Stylet Etched Tip Ring Handle W/1cm Increment Marked Cutting Cannula Quick-core Latex-free Mri-unsafe Sterile Single-use Peel-open Packag</v>
          </cell>
          <cell r="D171">
            <v>26.95</v>
          </cell>
          <cell r="E171">
            <v>26.95</v>
          </cell>
        </row>
        <row r="172">
          <cell r="A172" t="str">
            <v>G07821</v>
          </cell>
          <cell r="C172" t="str">
            <v>Needle Biopsy 18ga 20cml 20mml Throw Soft Tissue Beveled Point Stylet Etched Tip Ring Handle W/1cm Increment Marked Cutting Cannula Quick-core Latex-free Mri-unsafe Sterile Single-use Peel-open Packag</v>
          </cell>
          <cell r="D172">
            <v>26.23</v>
          </cell>
          <cell r="E172">
            <v>7.65</v>
          </cell>
        </row>
        <row r="173">
          <cell r="A173" t="str">
            <v>G07822</v>
          </cell>
          <cell r="C173" t="str">
            <v>Needle Biopsy 20ga 15cml 10mml Throw Soft Tissue Beveled Point Stylet Etched Tip Ring Handle W/1cm Increment Marked Cutting Cannula Quick-core Latex-free Mri-unsafe Sterile Single-use Peel-open Packag</v>
          </cell>
          <cell r="D173">
            <v>26</v>
          </cell>
          <cell r="E173">
            <v>13</v>
          </cell>
        </row>
        <row r="174">
          <cell r="A174" t="str">
            <v>G07824</v>
          </cell>
          <cell r="C174" t="str">
            <v>Needle Biopsy 14ga 15cml 20mml Throw Soft Tissue Beveled Point Stylet Etched Tip Ring Handle W/1cm Increment Marked Cutting Cannula Quick-core Latex-free Mri-unsafe Sterile Single-use Peel-open Packag</v>
          </cell>
          <cell r="D174">
            <v>29.14</v>
          </cell>
          <cell r="E174">
            <v>10.65</v>
          </cell>
        </row>
        <row r="175">
          <cell r="A175" t="str">
            <v>G07825</v>
          </cell>
          <cell r="C175" t="str">
            <v>Needle Biopsy 14ga 20cml 20mml Throw Soft Tissue Beveled Point Stylet Etched Tip Ring Handle W/1cm Increment Marked Cutting Cannula Quick-core Latex-free Mri-unsafe Sterile Single-use Peel-open Packag</v>
          </cell>
          <cell r="D175">
            <v>29.14</v>
          </cell>
          <cell r="E175">
            <v>26</v>
          </cell>
        </row>
        <row r="176">
          <cell r="A176" t="str">
            <v>G07827</v>
          </cell>
          <cell r="C176" t="str">
            <v>Needle Biopsy 16ga 20cml 20mml Throw Soft Tissue Beveled Point Stylet Etched Tip Ring Handle W/1cm Increment Marked Cutting Cannula Quick-core Latex-free Mri-unsafe Sterile Single-use Peel-open Packag</v>
          </cell>
          <cell r="D176">
            <v>26.23</v>
          </cell>
          <cell r="E176">
            <v>26.23</v>
          </cell>
        </row>
        <row r="177">
          <cell r="A177" t="str">
            <v>G07829</v>
          </cell>
          <cell r="C177" t="str">
            <v>Needle Biopsy 20ga 20cml 20mml Throw Soft Tissue Beveled Point Stylet Etched Tip Ring Handle W/1cm Increment Marked Cutting Cannula Quick-core Latex-free Mri-unsafe Sterile Single-use Peel-open Packag</v>
          </cell>
          <cell r="D177">
            <v>26</v>
          </cell>
          <cell r="E177">
            <v>1</v>
          </cell>
        </row>
        <row r="178">
          <cell r="A178" t="str">
            <v>G08727</v>
          </cell>
          <cell r="C178" t="str">
            <v>Set Needle Biopsy Coaxial 19ga 12.5cml 10mml Inner Stylet Throw Soft Tissue Ultra-thin Wall Ring Handle W/20ga 15cml Cutting Cannula Needle Beveled Point Stylet F/multiple Sampling With One Puncture Q</v>
          </cell>
          <cell r="D178">
            <v>37.700000000000003</v>
          </cell>
          <cell r="E178">
            <v>37.700000000000003</v>
          </cell>
        </row>
        <row r="179">
          <cell r="A179" t="str">
            <v>G08728</v>
          </cell>
          <cell r="C179" t="str">
            <v>Set Needle Biopsy Coaxial 16ga 12cml 10mml Inner Stylet Throw Soft Tissue Ring Handle W/18ga 15cml Cutting Cannula Needle Beveled Point Stylet F/multiple Sampling With One Puncture Quick-core Echotip</v>
          </cell>
          <cell r="D179">
            <v>37.25</v>
          </cell>
          <cell r="E179">
            <v>29.14</v>
          </cell>
        </row>
        <row r="180">
          <cell r="A180" t="str">
            <v>G08787</v>
          </cell>
          <cell r="C180" t="str">
            <v>Set Needle Biopsy Coaxial 20ga 16.5cml 20mml Inner Stylet Throw Soft Tissue Ultra-thin Wall Ring Handle W/20ga 20cml Cutting Cannula Needle Beveled Point Stylet F/multiple Sampling With One Puncture Q</v>
          </cell>
          <cell r="D180">
            <v>36.049999999999997</v>
          </cell>
          <cell r="E180">
            <v>36.049999999999997</v>
          </cell>
        </row>
        <row r="181">
          <cell r="A181" t="str">
            <v>G08788</v>
          </cell>
          <cell r="C181" t="str">
            <v>Set Needle Biopsy Coaxial 19ga 11.5cml 20mml Inner Stylet Throw Soft Tissue Ultra-thin Wall Ring Handle W/20ga 15cml Cutting Cannula Needle Beveled Point Stylet F/multiple Sampling With One Puncture Q</v>
          </cell>
          <cell r="D181">
            <v>36.049999999999997</v>
          </cell>
          <cell r="E181">
            <v>36.049999999999997</v>
          </cell>
        </row>
        <row r="182">
          <cell r="A182" t="str">
            <v>G08789</v>
          </cell>
          <cell r="C182" t="str">
            <v>Set Needle Biopsy Coaxial 16ga 16cml 20mml Inner Stylet Throw Soft Tissue Ring Handle W/18ga 20cml Cutting Cannula Needle Beveled Point Stylet F/multiple Sampling With One Puncture Quick-core Echotip</v>
          </cell>
          <cell r="D182">
            <v>37.25</v>
          </cell>
          <cell r="E182">
            <v>37.25</v>
          </cell>
        </row>
        <row r="183">
          <cell r="A183" t="str">
            <v>G08790</v>
          </cell>
          <cell r="C183" t="str">
            <v>Set Needle Biopsy Coaxial 16ga Dia 18ga Dia Cutting Cannula 15cml 11cml Soft Tissue Echo Tipring Handle Light Weight Quick-core Latex-free Sterile Disposable</v>
          </cell>
          <cell r="D183">
            <v>36.049999999999997</v>
          </cell>
          <cell r="E183">
            <v>36.049999999999997</v>
          </cell>
        </row>
        <row r="184">
          <cell r="A184" t="str">
            <v>G10083</v>
          </cell>
          <cell r="C184" t="str">
            <v>Set Needle Biopsy Coaxial 11ga 11.5cml 20mml Inner Stylet Throw Soft Tissue Ring Handle W/14ga 15cml Cutting Cannula Needle Beveled Point Stylet F/multiple Sampling With One Puncture Quick-core Echoti</v>
          </cell>
          <cell r="D184">
            <v>37.25</v>
          </cell>
          <cell r="E184">
            <v>0</v>
          </cell>
        </row>
        <row r="185">
          <cell r="A185" t="str">
            <v>G10149</v>
          </cell>
          <cell r="C185" t="str">
            <v>Set Needle Biopsy Coaxial 16ga Cutting 14xtga Coaxial 15cml Cutting 11.6cml Coaxial 20mml Throw Ring Handle Quick-core Latex-free Mri Conditional Sterile Disposable</v>
          </cell>
          <cell r="D185">
            <v>37.700000000000003</v>
          </cell>
          <cell r="E185">
            <v>37.25</v>
          </cell>
        </row>
        <row r="186">
          <cell r="A186" t="str">
            <v>G27006</v>
          </cell>
          <cell r="C186" t="str">
            <v>Needle Biopsy 14ga 9cml 20mml Throw Soft Tissue Beveled Point Stylet Etched Tip Ring Handle W/1cm Increment Marked Cutting Cannula Quick-core Latex-free Mri-unsafe Sterile Single-use Peel-open Package</v>
          </cell>
          <cell r="D186">
            <v>26.23</v>
          </cell>
          <cell r="E186">
            <v>0</v>
          </cell>
        </row>
        <row r="187">
          <cell r="A187" t="str">
            <v>G27007</v>
          </cell>
          <cell r="C187" t="str">
            <v>Needle Biopsy 16ga 9cml 20mml Throw Soft Tissue Beveled Point Stylet Etched Tip Ring Handle W/1cm Increment Marked Cutting Cannula Quick-core Latex-free Mri-unsafe Sterile Single-use Peel-open Package</v>
          </cell>
          <cell r="D187">
            <v>31.47</v>
          </cell>
          <cell r="E187">
            <v>2.9</v>
          </cell>
        </row>
        <row r="188">
          <cell r="A188" t="str">
            <v>G27008</v>
          </cell>
          <cell r="C188" t="str">
            <v>Needle Biopsy 18ga 6cml 20mml Throw Soft Tissue Beveled Point Stylet Etched Tip Ring Handle W/1cm Increment Marked Cutting Cannula Quick-core Latex-free Mri-unsafe Sterile Single-use Peel-open Package</v>
          </cell>
          <cell r="D188">
            <v>26.23</v>
          </cell>
          <cell r="E188">
            <v>26.23</v>
          </cell>
        </row>
        <row r="189">
          <cell r="A189" t="str">
            <v>G27009</v>
          </cell>
          <cell r="C189" t="str">
            <v>Needle Biopsy 18ga 9cml 10mml Throw Soft Tissue Beveled Point Stylet Etched Tip Ring Handle W/1cm Increment Marked Cutting Cannula Quick-core Latex-free Mri-unsafe Sterile Single-use Peel-open Package</v>
          </cell>
          <cell r="D189">
            <v>26.23</v>
          </cell>
          <cell r="E189">
            <v>26.23</v>
          </cell>
        </row>
        <row r="190">
          <cell r="A190" t="str">
            <v>G27010</v>
          </cell>
          <cell r="C190" t="str">
            <v>Needle Biopsy 18ga 9cml 20mml Throw Soft Tissue Beveled Point Stylet Etched Tip Ring Handle W/1cm Increment Marked Cutting Cannula Quick-core Latex-free Mri-unsafe Sterile Single-use Peel-open Package</v>
          </cell>
          <cell r="D190">
            <v>26.23</v>
          </cell>
          <cell r="E190">
            <v>2.9</v>
          </cell>
        </row>
        <row r="191">
          <cell r="A191" t="str">
            <v>G27012</v>
          </cell>
          <cell r="C191" t="str">
            <v>Needle Biopsy 20ga 6cml 10mml Throw Soft Tissue Beveled Point Stylet Etched Tip Ring Handle W/1cm Increment Marked Cutting Cannula Quick-core Latex-free Mri Unsafe Sterile Single-use Peel-open Package</v>
          </cell>
          <cell r="D191">
            <v>26.23</v>
          </cell>
          <cell r="E191">
            <v>26</v>
          </cell>
        </row>
        <row r="192">
          <cell r="A192" t="str">
            <v>G27013</v>
          </cell>
          <cell r="C192" t="str">
            <v>Needle Biopsy 20ga 6cml 20mml Throw Soft Tissue Beveled Point Stylet Etched Tip Ring Handle W/1cm Increment Marked Cutting Cannula Quick-core Latex-free Mri-unsafe Sterile Single-use Peel-open Package</v>
          </cell>
          <cell r="D192">
            <v>26.23</v>
          </cell>
          <cell r="E192">
            <v>26</v>
          </cell>
        </row>
        <row r="193">
          <cell r="A193" t="str">
            <v>G27014</v>
          </cell>
          <cell r="C193" t="str">
            <v>Needle Biopsy 20ga 9cml 10mml Throw Soft Tissue Beveled Point Stylet Etched Tip Ring Handle W/1cm Increment Marked Cutting Cannula Quick-core Latex-free Mri-unsafe Sterile Single-use Peel-open Package</v>
          </cell>
          <cell r="D193">
            <v>26</v>
          </cell>
          <cell r="E193">
            <v>7.65</v>
          </cell>
        </row>
        <row r="194">
          <cell r="A194" t="str">
            <v>G27015</v>
          </cell>
          <cell r="C194" t="str">
            <v>Needle Biopsy 20ga 9cml 20mml Throw Soft Tissue Beveled Point Stylet Etched Tip Ring Handle W/1cm Increment Marked Cutting Cannula Quick-core Latex-free Mri-unsafe Sterile Single-use Peel-open Package</v>
          </cell>
          <cell r="D194">
            <v>26</v>
          </cell>
          <cell r="E194">
            <v>6.26</v>
          </cell>
        </row>
        <row r="195">
          <cell r="A195" t="str">
            <v>G27016</v>
          </cell>
          <cell r="C195" t="str">
            <v>Set Needle Biopsy Coaxial 18ga Cutting 16ga Coaxial 9cml Cutting 6cml Coaxial 10mml Throw Ring Handle Quick-core Latex-free Mri Conditional Sterile Disposable</v>
          </cell>
          <cell r="D195">
            <v>7.54</v>
          </cell>
          <cell r="E195">
            <v>37.25</v>
          </cell>
        </row>
        <row r="196">
          <cell r="A196" t="str">
            <v>G27017</v>
          </cell>
          <cell r="C196" t="str">
            <v>Set Needle Biopsy Coaxial 16ga 5cml 20mml Inner Stylet Throw Soft Tissue Ring Handle W/18ga 9cml Cutting Cannula Needle Beveled Point Stylet F/multiple Sampling With One Puncture Quick-core Echotip La</v>
          </cell>
          <cell r="D196">
            <v>0</v>
          </cell>
          <cell r="E196">
            <v>0</v>
          </cell>
        </row>
        <row r="197">
          <cell r="A197" t="str">
            <v>G27018</v>
          </cell>
          <cell r="C197" t="str">
            <v>Set Needle Biopsy Coaxial 19ga 6.5cml 10mml Inner Stylet Throw Soft Tissue Ultra-thin Wall Ring Handle W/20ga 9cml Cutting Cannula Needle Beveled Point Stylet F/multiple Sampling With One Puncture Qui</v>
          </cell>
          <cell r="D197">
            <v>37.25</v>
          </cell>
          <cell r="E197">
            <v>37.25</v>
          </cell>
        </row>
        <row r="198">
          <cell r="A198" t="str">
            <v>G27019</v>
          </cell>
          <cell r="C198" t="str">
            <v>Set Needle Biopsy Coaxial 19ga 5.5cml 20mml Inner Stylet Throw Soft Tissue Ultra-thin Wall Ring Handle W/20ga 9cml Cutting Cannula Needle Beveled Point Stylet F/multiple Sampling With One Puncture Qui</v>
          </cell>
          <cell r="D198">
            <v>0</v>
          </cell>
          <cell r="E198">
            <v>0</v>
          </cell>
        </row>
        <row r="199">
          <cell r="A199" t="str">
            <v>G28277</v>
          </cell>
          <cell r="C199" t="str">
            <v>Needle Biopsy 14ga 6cml 20mml Throw Soft Tissue Beveled Point Stylet Etched Tip Ring Handle W/1cm Increment Marked Cutting Cannula Quick-core Latex-free Mri-unsafe Sterile Single-use Peel-open Package</v>
          </cell>
          <cell r="D199">
            <v>0</v>
          </cell>
          <cell r="E199">
            <v>26.23</v>
          </cell>
        </row>
        <row r="200">
          <cell r="A200" t="str">
            <v>G28280</v>
          </cell>
          <cell r="C200" t="str">
            <v>Needle Biopsy 16ga 6cml 10mml Throw Soft Tissue Beveled Point Stylet Etched Tip Ring Handle W/1cm Increment Marked Cutting Cannula Quick-core Latex-free Mri-unsafe Sterile Single-use Peel-open Package</v>
          </cell>
          <cell r="D200">
            <v>0</v>
          </cell>
          <cell r="E200">
            <v>26.23</v>
          </cell>
        </row>
        <row r="201">
          <cell r="A201" t="str">
            <v>G28281</v>
          </cell>
          <cell r="C201" t="str">
            <v>Needle Biopsy 16ga 6cml 20mml Throw Soft Tissue Beveled Point Stylet Etched Tip Ring Handle W/1cm Increment Marked Cutting Cannula Quick-core Latex-free Mri-unsafe Sterile Single-use Peel-open Package</v>
          </cell>
          <cell r="D201">
            <v>0</v>
          </cell>
          <cell r="E201">
            <v>26.23</v>
          </cell>
        </row>
        <row r="202">
          <cell r="A202" t="str">
            <v>G28282</v>
          </cell>
          <cell r="C202" t="str">
            <v>Needle Biopsy 16ga 9cml 10mml Throw Soft Tissue Beveled Point Stylet Etched Tip Ring Handle W/1cm Increment Marked Cutting Cannula Quick-core Latex-free Mri-unsafe Sterile Single-use Peel-open Package</v>
          </cell>
          <cell r="D202">
            <v>26.23</v>
          </cell>
          <cell r="E202">
            <v>6.26</v>
          </cell>
        </row>
        <row r="203">
          <cell r="A203" t="str">
            <v>G28283</v>
          </cell>
          <cell r="C203" t="str">
            <v>Needle Biopsy 18ga 6cml 10mml Throw Soft Tissue Beveled Point Stylet Etched Tip Ring Handle W/1cm Increment Marked Cutting Cannula Quick-core Latex-free Mri-unsafe Sterile Single-use Peel-open Package</v>
          </cell>
          <cell r="D203">
            <v>31.47</v>
          </cell>
          <cell r="E203">
            <v>26.23</v>
          </cell>
        </row>
        <row r="204">
          <cell r="A204" t="str">
            <v>G28290</v>
          </cell>
          <cell r="C204" t="str">
            <v>Set Needle Biopsy Coaxial 11ga 5.4cml 20mml Inner Stylet Throw Soft Tissue Ring Handle W/14ga 9cml Cutting Cannula Needle Beveled Point Stylet F/multiple Sampling With One Puncture Quick-core Echotip</v>
          </cell>
          <cell r="D204">
            <v>37.25</v>
          </cell>
          <cell r="E204">
            <v>37.25</v>
          </cell>
        </row>
        <row r="205">
          <cell r="A205" t="str">
            <v>G28292</v>
          </cell>
          <cell r="C205" t="str">
            <v>Set Needle Biopsy Coaxial 16ga Cutting 14xtga Coaxial 9cml Cutting 5.6cml Coaxial 20mml Throw Ring Handle Quick-core Latex-free Mri Conditional Sterile Disposable</v>
          </cell>
          <cell r="D205">
            <v>37.700000000000003</v>
          </cell>
          <cell r="E205">
            <v>37.25</v>
          </cell>
        </row>
        <row r="206">
          <cell r="A206" t="str">
            <v>360-1080-01</v>
          </cell>
          <cell r="B206" t="str">
            <v>Covidien Sales Llc</v>
          </cell>
          <cell r="C206" t="str">
            <v>Needle Biopsy Automated Full Core Coaxial 18ga 10cml Echogenic Tip Biopince Latex-free</v>
          </cell>
          <cell r="D206">
            <v>4.8</v>
          </cell>
          <cell r="E206">
            <v>0</v>
          </cell>
        </row>
        <row r="207">
          <cell r="A207">
            <v>651</v>
          </cell>
          <cell r="B207" t="str">
            <v>Dale Medical Products</v>
          </cell>
          <cell r="C207" t="str">
            <v>Armboard Intravenous Medium 3inw X 5 1/2inl Polyvinyl Chloride Foam Aluminium Small Adult Geriatric Bendable Inner Core Adjustment Tab W/restraints Latex-free Pvc Mercury-free Mri-conditional Single P</v>
          </cell>
          <cell r="D207">
            <v>4.1402000000000001</v>
          </cell>
          <cell r="E207">
            <v>4.1402000000000001</v>
          </cell>
        </row>
        <row r="208">
          <cell r="A208">
            <v>121210</v>
          </cell>
          <cell r="B208" t="str">
            <v>Fabrication Enterprises</v>
          </cell>
          <cell r="C208" t="str">
            <v>Tape Measuring Baseline Woven</v>
          </cell>
          <cell r="D208">
            <v>2.96</v>
          </cell>
          <cell r="E208">
            <v>2.96</v>
          </cell>
        </row>
        <row r="209">
          <cell r="A209" t="str">
            <v>G00013</v>
          </cell>
          <cell r="B209" t="str">
            <v>Medline Industries Inc</v>
          </cell>
          <cell r="C209" t="str">
            <v>Marker Identification Permanent Personalized</v>
          </cell>
          <cell r="D209">
            <v>2.54</v>
          </cell>
          <cell r="E209">
            <v>1.885</v>
          </cell>
        </row>
        <row r="210">
          <cell r="A210" t="str">
            <v>SPEC4380</v>
          </cell>
          <cell r="C210" t="str">
            <v>Tray Biopsy Soft Tissue Latex</v>
          </cell>
          <cell r="D210">
            <v>11.047000000000001</v>
          </cell>
          <cell r="E210">
            <v>11.047000000000001</v>
          </cell>
        </row>
        <row r="211">
          <cell r="A211">
            <v>212010</v>
          </cell>
          <cell r="B211" t="str">
            <v>Ossur Hf</v>
          </cell>
          <cell r="C211" t="str">
            <v>Sleeve Knee 1/8in 3xlarge 18-23in Circumference Neoprene Wrap Around Black</v>
          </cell>
          <cell r="D211">
            <v>17</v>
          </cell>
          <cell r="E211">
            <v>17</v>
          </cell>
        </row>
        <row r="212">
          <cell r="A212">
            <v>122010</v>
          </cell>
          <cell r="B212" t="str">
            <v>Propper Manufacturing Company</v>
          </cell>
          <cell r="C212" t="str">
            <v>Blade Surgical #10 Carbon Steel Sterile</v>
          </cell>
          <cell r="D212">
            <v>0</v>
          </cell>
          <cell r="E212">
            <v>0.22213330000000001</v>
          </cell>
        </row>
        <row r="213">
          <cell r="A213">
            <v>122020</v>
          </cell>
          <cell r="C213" t="str">
            <v>Blade Surgical #20 Stainless Steel Sterile Rib Back</v>
          </cell>
          <cell r="D213">
            <v>0</v>
          </cell>
          <cell r="E213">
            <v>0.37314659999999999</v>
          </cell>
        </row>
        <row r="214">
          <cell r="A214">
            <v>442020</v>
          </cell>
          <cell r="B214" t="str">
            <v>Smiths Medical Asd, Inc.</v>
          </cell>
          <cell r="C214" t="str">
            <v>Catheter Intravenous Safety 22ga 1inl Fep Polymer Straight Hub Jelco Non-radiolucent</v>
          </cell>
          <cell r="D214">
            <v>2.5230600000000001</v>
          </cell>
          <cell r="E214">
            <v>2.4277500000000001</v>
          </cell>
        </row>
        <row r="215">
          <cell r="A215">
            <v>452010</v>
          </cell>
          <cell r="C215" t="str">
            <v>Syringe Hypodermic Safety Device 20ga 1inl 5ml Capacity Bevel Single Handed Activation Luer-lock Bold Distinct Marking Yellow Needle-pro Edge Jelco Sterile Single-use</v>
          </cell>
          <cell r="D215">
            <v>0</v>
          </cell>
          <cell r="E215">
            <v>0.37705</v>
          </cell>
        </row>
        <row r="216">
          <cell r="A216">
            <v>651</v>
          </cell>
          <cell r="B216" t="str">
            <v>Stryker Corporation</v>
          </cell>
          <cell r="C216" t="str">
            <v>Cable Extension Electrophysiology Catheter Reprocessed 91cml Diagnostic</v>
          </cell>
          <cell r="D216">
            <v>88.65</v>
          </cell>
          <cell r="E216">
            <v>88.65</v>
          </cell>
        </row>
        <row r="217">
          <cell r="A217" t="str">
            <v>MC1410</v>
          </cell>
          <cell r="C217" t="str">
            <v>Max Core Disposable Biopsy Instrument (green) 14ga X 10cm Reprocessed</v>
          </cell>
          <cell r="D217">
            <v>0</v>
          </cell>
          <cell r="E217">
            <v>11</v>
          </cell>
        </row>
        <row r="218">
          <cell r="A218" t="str">
            <v>360-1580-01</v>
          </cell>
          <cell r="B218" t="str">
            <v>Surgical Specialties Corporation</v>
          </cell>
          <cell r="C218" t="str">
            <v>Needle Biopsy Automated Full Core Coaxial 18ga Dia 15cml Echogenic Tip Biopince Latex-free</v>
          </cell>
          <cell r="D218">
            <v>16</v>
          </cell>
          <cell r="E218">
            <v>0</v>
          </cell>
        </row>
        <row r="219">
          <cell r="A219" t="str">
            <v>360-2080-01</v>
          </cell>
          <cell r="C219" t="str">
            <v>Needle Biopsy Automated Full Core Coaxial 18ga Dia 20cml Echogenic Tip Biopince Latex-free</v>
          </cell>
          <cell r="D219">
            <v>37.08</v>
          </cell>
          <cell r="E219">
            <v>17</v>
          </cell>
        </row>
        <row r="220">
          <cell r="A220" t="str">
            <v>370-1080-01</v>
          </cell>
          <cell r="C220" t="str">
            <v>Needle Biopsy Automated Full Core Coaxial 16ga Dia 10cml Biopince Latex-free Disposable</v>
          </cell>
          <cell r="D220">
            <v>14.3333333</v>
          </cell>
          <cell r="E220">
            <v>36</v>
          </cell>
        </row>
        <row r="221">
          <cell r="A221" t="str">
            <v>370-1580-01</v>
          </cell>
          <cell r="C221" t="str">
            <v>Instrument Biopsy Full Core Automated 18ga Dia 15cml Centimeter Marking Biopince Latex-free Disposable</v>
          </cell>
          <cell r="D221">
            <v>47</v>
          </cell>
          <cell r="E221">
            <v>24.76</v>
          </cell>
        </row>
        <row r="222">
          <cell r="A222">
            <v>701114090</v>
          </cell>
          <cell r="C222" t="str">
            <v>Instrument Biopsy Semi-automated 14ga 9cml Centimeter Marking Adjustable Sample Notch Supercore Latex-free Disposable</v>
          </cell>
          <cell r="D222">
            <v>36</v>
          </cell>
          <cell r="E222">
            <v>36</v>
          </cell>
        </row>
        <row r="223">
          <cell r="A223">
            <v>701114200</v>
          </cell>
          <cell r="C223" t="str">
            <v>Instrument Biopsy Semi-automated 14g X20cm Disposable</v>
          </cell>
          <cell r="D223">
            <v>39</v>
          </cell>
          <cell r="E223">
            <v>39</v>
          </cell>
        </row>
        <row r="224">
          <cell r="A224">
            <v>701116090</v>
          </cell>
          <cell r="C224" t="str">
            <v>Instrument Biopsy Semi-automated 16g X9cm Disposable</v>
          </cell>
          <cell r="D224">
            <v>0</v>
          </cell>
          <cell r="E224">
            <v>25.7</v>
          </cell>
        </row>
        <row r="225">
          <cell r="A225">
            <v>701118090</v>
          </cell>
          <cell r="C225" t="str">
            <v>Needle Biopsy Semi-automated 18ga 9cml Light Weight Maneuvered Centimeter Marking Centimeter Marking Adjustable Sample Notch W/co-axial Introducer Needle Supercore Latex-free Disposable Optional Co-ax</v>
          </cell>
          <cell r="D225">
            <v>0</v>
          </cell>
          <cell r="E225">
            <v>0</v>
          </cell>
        </row>
        <row r="226">
          <cell r="A226">
            <v>701118150</v>
          </cell>
          <cell r="C226" t="str">
            <v>Instrument Biopsy Semi-automated 18g X15cm Disposable</v>
          </cell>
          <cell r="D226">
            <v>27.5</v>
          </cell>
          <cell r="E226">
            <v>25</v>
          </cell>
        </row>
        <row r="227">
          <cell r="A227">
            <v>701118200</v>
          </cell>
          <cell r="C227" t="str">
            <v>Instrument Biopsy Semi-automated 18g X20cm Disposable</v>
          </cell>
          <cell r="D227">
            <v>33</v>
          </cell>
          <cell r="E227">
            <v>25</v>
          </cell>
        </row>
        <row r="228">
          <cell r="A228">
            <v>701120090</v>
          </cell>
          <cell r="C228" t="str">
            <v>Instrument Biopsy Semi-automated 20g X9cm Disposable</v>
          </cell>
          <cell r="D228">
            <v>28.324999999999999</v>
          </cell>
          <cell r="E228">
            <v>25.7</v>
          </cell>
        </row>
        <row r="229">
          <cell r="A229">
            <v>701120150</v>
          </cell>
          <cell r="C229" t="str">
            <v>Instrument Biopsy Semi-automated 20g X15cm Disposable</v>
          </cell>
          <cell r="D229">
            <v>28.5</v>
          </cell>
          <cell r="E229">
            <v>26.5</v>
          </cell>
        </row>
        <row r="230">
          <cell r="A230">
            <v>701120200</v>
          </cell>
          <cell r="C230" t="str">
            <v>Instrument Biopsy Semi-automated 20g X20cm Disposable</v>
          </cell>
          <cell r="D230">
            <v>0</v>
          </cell>
          <cell r="E230">
            <v>25</v>
          </cell>
        </row>
        <row r="231">
          <cell r="A231" t="str">
            <v>763114160X</v>
          </cell>
          <cell r="C231" t="str">
            <v>Instrument Biopsy 14ga X 16cm Automatic Echogenic Tip W/coaxial Introducer Needle Tru-core Ii Latex-free</v>
          </cell>
          <cell r="D231">
            <v>84</v>
          </cell>
          <cell r="E231">
            <v>42</v>
          </cell>
        </row>
        <row r="232">
          <cell r="A232" t="str">
            <v>763114200X</v>
          </cell>
          <cell r="C232" t="str">
            <v>Instrument Biopsy Automated 14ga 20cml 22mml Throw Echogenic Tip Color-coded Needle Tru-core Ii Latex-free</v>
          </cell>
          <cell r="D232">
            <v>420</v>
          </cell>
          <cell r="E232">
            <v>42</v>
          </cell>
        </row>
        <row r="233">
          <cell r="A233" t="str">
            <v>763116100X</v>
          </cell>
          <cell r="C233" t="str">
            <v>Instrument Biopsy Automated 16ga 10cml 22mml Throw Echogenic Tip Color-coded Needle Tru-core Ii Latex-free</v>
          </cell>
          <cell r="D233">
            <v>42</v>
          </cell>
          <cell r="E233">
            <v>29.5</v>
          </cell>
        </row>
        <row r="234">
          <cell r="A234" t="str">
            <v>763116160X</v>
          </cell>
          <cell r="C234" t="str">
            <v>Instrument Biopsy Automated 16ga 16cml 22mml Throw Echogenic Tip Color-coded Needle Tru-core Ii Latex-free</v>
          </cell>
          <cell r="D234">
            <v>30.5</v>
          </cell>
          <cell r="E234">
            <v>30.5</v>
          </cell>
        </row>
        <row r="235">
          <cell r="A235" t="str">
            <v>763116200X</v>
          </cell>
          <cell r="C235" t="str">
            <v>Instrument Biopsy 16ga X 20cm Automatic Tru-core Ii Latex-free</v>
          </cell>
          <cell r="D235">
            <v>420</v>
          </cell>
          <cell r="E235">
            <v>42</v>
          </cell>
        </row>
        <row r="236">
          <cell r="A236" t="str">
            <v>763118100X</v>
          </cell>
          <cell r="C236" t="str">
            <v>Instrument Biopsy Automated 18g X10cm Disposable 19mm Notch 22mm Throw</v>
          </cell>
          <cell r="D236">
            <v>40</v>
          </cell>
          <cell r="E236">
            <v>29.8</v>
          </cell>
        </row>
        <row r="237">
          <cell r="A237" t="str">
            <v>763118160X</v>
          </cell>
          <cell r="C237" t="str">
            <v>Instrument Biopsy Automated 18g X16cm Disposable 19mm Notch 22mm Throw</v>
          </cell>
          <cell r="D237">
            <v>420</v>
          </cell>
          <cell r="E237">
            <v>29.8</v>
          </cell>
        </row>
        <row r="238">
          <cell r="A238" t="str">
            <v>763118200X</v>
          </cell>
          <cell r="C238" t="str">
            <v>Instrument Biopsy Automated 18ga 20cml 22mml Throw Echogenic Tip Color-coded Needle Tru-core Ii Latex-free</v>
          </cell>
          <cell r="D238">
            <v>84</v>
          </cell>
          <cell r="E238">
            <v>29.8</v>
          </cell>
        </row>
        <row r="239">
          <cell r="A239" t="str">
            <v>763120100X</v>
          </cell>
          <cell r="C239" t="str">
            <v>Instrument Biopsy Automated 20g X10cm Disposable 19mm Notch 22mm Throw</v>
          </cell>
          <cell r="D239">
            <v>84</v>
          </cell>
          <cell r="E239">
            <v>29.8</v>
          </cell>
        </row>
        <row r="240">
          <cell r="A240" t="str">
            <v>763120160X</v>
          </cell>
          <cell r="C240" t="str">
            <v>Instrument Biopsy Automated 20g X16cm Disposable 19mm Notch 22mm Throw</v>
          </cell>
          <cell r="D240">
            <v>38</v>
          </cell>
          <cell r="E240">
            <v>29.8</v>
          </cell>
        </row>
        <row r="241">
          <cell r="A241" t="str">
            <v>763120200X</v>
          </cell>
          <cell r="C241" t="str">
            <v>Instrument Biopsy Automated 20ga 20cml 22mml Throw Echogenic Tip Color-coded Needle Tru-core Ii Latex-free</v>
          </cell>
          <cell r="D241">
            <v>84</v>
          </cell>
          <cell r="E241">
            <v>28</v>
          </cell>
        </row>
        <row r="242">
          <cell r="A242" t="str">
            <v>MCN1803</v>
          </cell>
          <cell r="C242" t="str">
            <v>Needle Biopsy Aspiration Chiba 18ga 9cml Centimeter Marking Adjustable Needle Stop Color-coded Stylet Hub Latex-free Disposable</v>
          </cell>
          <cell r="D242">
            <v>12</v>
          </cell>
          <cell r="E242">
            <v>7.5</v>
          </cell>
        </row>
        <row r="243">
          <cell r="A243" t="str">
            <v>MCN1803US</v>
          </cell>
          <cell r="C243" t="str">
            <v>Needle Biopsy Aspiration Chiba 18ga 9cml Echogenic Tip Centimeter Marking Adjustable Needle Stop Color-coded Stylet Hub F/fine Needle Aspiration For Cytological Histological Evaluation Latex-free Disp</v>
          </cell>
          <cell r="D243">
            <v>120</v>
          </cell>
          <cell r="E243">
            <v>12</v>
          </cell>
        </row>
        <row r="244">
          <cell r="A244" t="str">
            <v>MCN1806</v>
          </cell>
          <cell r="C244" t="str">
            <v>Needle Biopsy Aspiration Chiba 18ga 15cml Centimeter Marking Adjustable Needle Stop Color-coded Stylet Hub F/fine Needle Aspiration For Cytological Histological Evaluation Latex-free Disposable</v>
          </cell>
          <cell r="D244">
            <v>9</v>
          </cell>
          <cell r="E244">
            <v>7.5</v>
          </cell>
        </row>
        <row r="245">
          <cell r="A245" t="str">
            <v>MCN1808</v>
          </cell>
          <cell r="C245" t="str">
            <v>Needle Biopsy Aspiration Chiba 18ga 20cml Centimeter Marking Adjustable Needle Stop Color-coded Stylet Hub F/fine Needle Aspiration For Cytological Histological Evaluation Latex-free Disposable</v>
          </cell>
          <cell r="D245">
            <v>9</v>
          </cell>
          <cell r="E245">
            <v>9</v>
          </cell>
        </row>
        <row r="246">
          <cell r="A246" t="str">
            <v>MCN1808US</v>
          </cell>
          <cell r="C246" t="str">
            <v>Needle Biopsy Aspiration Chiba 18ga 20cml Fine Aspiration Echogenic Tip Centimeter Marking Adjustable Needle Stop Color-coded Stylet Hub F/cytological Histological Evaluation Latex-free Disposable</v>
          </cell>
          <cell r="D246">
            <v>90</v>
          </cell>
          <cell r="E246">
            <v>9</v>
          </cell>
        </row>
        <row r="247">
          <cell r="A247" t="str">
            <v>MCN2003</v>
          </cell>
          <cell r="C247" t="str">
            <v>Needle Biopsy Aspiration Chiba 20ga 9cml Centimeter Marking Adjustable Needle Stop Color-coded Stylet Hub F/fine Needle Aspiration For Cytological Histological Evaluation Latex-free Disposable</v>
          </cell>
          <cell r="D247">
            <v>9</v>
          </cell>
          <cell r="E247">
            <v>7.5</v>
          </cell>
        </row>
        <row r="248">
          <cell r="A248" t="str">
            <v>MCN2003US</v>
          </cell>
          <cell r="C248" t="str">
            <v>Needle Biopsy Aspiration Chiba 20ga 9cml Echogenic Tip Centimeter Marking Adjustable Needle Stop Color-coded Stylet Hub F/fine Needle Aspiration Latex-free Disposable</v>
          </cell>
          <cell r="D248">
            <v>12.5</v>
          </cell>
          <cell r="E248">
            <v>12</v>
          </cell>
        </row>
        <row r="249">
          <cell r="A249" t="str">
            <v>MCN2006</v>
          </cell>
          <cell r="C249" t="str">
            <v>Needle Biopsy Aspiration Chiba 20ga 15cml Centimeter Marking Adjustable Needle Stop Color-coded Stylet Hub F/fine Needle Aspiration For Cytological Histological Evaluation Latex-free Disposable</v>
          </cell>
          <cell r="D249">
            <v>9</v>
          </cell>
          <cell r="E249">
            <v>7.5</v>
          </cell>
        </row>
        <row r="250">
          <cell r="A250" t="str">
            <v>MCN2006US</v>
          </cell>
          <cell r="C250" t="str">
            <v>Needle Biopsy Aspiration Chiba 20ga 15cml Echogenic Tip Centimeter Marking Adjustable Needle Stop Color-coded Stylet Hub F/fine Needle Aspiration For Cytological Histological Evaluation Latex-free Dis</v>
          </cell>
          <cell r="D250">
            <v>8.5</v>
          </cell>
          <cell r="E250">
            <v>8.5</v>
          </cell>
        </row>
        <row r="251">
          <cell r="A251" t="str">
            <v>MCN2008</v>
          </cell>
          <cell r="C251" t="str">
            <v>Needle Biopsy Aspiration Chiba 20ga 20cml Centimeter Marking Adjustable Needle Stop Color-coded Stylet Hub F/fine Needle Aspiration For Cytological Histological Evaluation Latex-free Disposable</v>
          </cell>
          <cell r="D251">
            <v>9</v>
          </cell>
          <cell r="E251">
            <v>7.05</v>
          </cell>
        </row>
        <row r="252">
          <cell r="A252" t="str">
            <v>MCN2008US</v>
          </cell>
          <cell r="C252" t="str">
            <v>Needle Biopsy Aspiration Chiba 20ga 20cml Echogenic Tip Centimeter Marking Adjustable Needle Stop Color-coded Stylet Hub F/fine Needle Aspiration For Cytological Histological Evaluation Latex-free Dis</v>
          </cell>
          <cell r="D252">
            <v>125</v>
          </cell>
          <cell r="E252">
            <v>12</v>
          </cell>
        </row>
        <row r="253">
          <cell r="A253" t="str">
            <v>MCN2203</v>
          </cell>
          <cell r="C253" t="str">
            <v>Needle Biopsy Aspiration Chiba 22ga 9cml Centimeter Marking Adjustable Needle Stop Color-coded Stylet Hub F/fine Needle Aspiration For Cytological Histological Evaluation Latex-free Disposable</v>
          </cell>
          <cell r="D253">
            <v>11.5</v>
          </cell>
          <cell r="E253">
            <v>7.5</v>
          </cell>
        </row>
        <row r="254">
          <cell r="A254" t="str">
            <v>MCN2203US</v>
          </cell>
          <cell r="C254" t="str">
            <v>Needle Biopsy Aspiration Chiba 22ga 9cml Echogenic Tip Centimeter Marking Adjustable Needle Stop Color-coded Stylet Hub F/fine Needle Aspiration For Cytological Histological Evaluation Latex-free Disp</v>
          </cell>
          <cell r="D254">
            <v>12.5</v>
          </cell>
          <cell r="E254">
            <v>12</v>
          </cell>
        </row>
        <row r="255">
          <cell r="A255" t="str">
            <v>MCN2206</v>
          </cell>
          <cell r="C255" t="str">
            <v>Needle Biopsy Chiba 22ga 15cml Centimeter Marking Adjustable Needle Stop Color-coded Stylet Hub F/fine Needle Aspiration For Cytological Histological Evaluation Latex-free Disposable</v>
          </cell>
          <cell r="D255">
            <v>9</v>
          </cell>
          <cell r="E255">
            <v>7.05</v>
          </cell>
        </row>
        <row r="256">
          <cell r="A256" t="str">
            <v>MCN2206US</v>
          </cell>
          <cell r="C256" t="str">
            <v>Needle Biopsy Aspiration Chiba 22ga 15cml Echogenic Tip Centimeter Marking Adjustable Needle Stop Color-coded Stylet Hub F/fine Needle Aspiration For Cytological Histological Evaluation Latex-free Dis</v>
          </cell>
          <cell r="D256">
            <v>12</v>
          </cell>
          <cell r="E256">
            <v>10</v>
          </cell>
        </row>
        <row r="257">
          <cell r="A257" t="str">
            <v>MCN2208</v>
          </cell>
          <cell r="C257" t="str">
            <v>Needle Biopsy Aspiration Chiba 22ga 20cml Centimeter Marking Adjustable Needle Stop Color-coded Stylet Hub F/fine Needle Aspiration For Cytological Histological Evaluation Latex-free Disposable</v>
          </cell>
          <cell r="D257">
            <v>11.5</v>
          </cell>
          <cell r="E257">
            <v>7.05</v>
          </cell>
        </row>
        <row r="258">
          <cell r="A258" t="str">
            <v>MCXS1610BP</v>
          </cell>
          <cell r="C258" t="str">
            <v>Needle Biopsy Coaxial 15ga 6.8cml Introducer F/biopince Full Core Breast Biopsy Instrument</v>
          </cell>
          <cell r="D258">
            <v>12.4</v>
          </cell>
          <cell r="E258">
            <v>12.4</v>
          </cell>
        </row>
        <row r="259">
          <cell r="A259" t="str">
            <v>MCXS1615BP</v>
          </cell>
          <cell r="C259" t="str">
            <v>Needle Biopsy Coaxial 15ga 11.8cml Introducer F/biopince Full Core Breast Biopsy Instrument</v>
          </cell>
          <cell r="D259">
            <v>13</v>
          </cell>
          <cell r="E259">
            <v>13</v>
          </cell>
        </row>
        <row r="260">
          <cell r="A260" t="str">
            <v>MCXS1810BP</v>
          </cell>
          <cell r="C260" t="str">
            <v>Needle Biopsy Coaxial 17ga Dia 6.8cml Echogenic Tip Latex-free Disposable Sold Separately</v>
          </cell>
          <cell r="D260">
            <v>2.5833333000000001</v>
          </cell>
          <cell r="E260">
            <v>11</v>
          </cell>
        </row>
        <row r="261">
          <cell r="A261" t="str">
            <v>MCXS1815BP</v>
          </cell>
          <cell r="C261" t="str">
            <v>Needle Biopsy Coaxial 17ga Dia 11.8cml Echogenic Tip Latex-free Disposable Sold Separately</v>
          </cell>
          <cell r="D261">
            <v>5.3333332999999996</v>
          </cell>
          <cell r="E261">
            <v>11.33</v>
          </cell>
        </row>
        <row r="262">
          <cell r="A262" t="str">
            <v>MCXS1820BP</v>
          </cell>
          <cell r="C262" t="str">
            <v>Needle Biopsy Coaxial 17ga 16.8cml Introducer</v>
          </cell>
          <cell r="D262">
            <v>6.25</v>
          </cell>
          <cell r="E262">
            <v>12</v>
          </cell>
        </row>
        <row r="263">
          <cell r="A263" t="str">
            <v>MFN1803</v>
          </cell>
          <cell r="C263" t="str">
            <v>Needle Biopsy Aspiration Franseen 18ga 9cml Centimeter Marking Adjustable Needle Stop Color-coded Stylet Hub F/fine Needle Aspiration For Cytological Histological Evaluation Latex-free Disposable</v>
          </cell>
          <cell r="D263">
            <v>15</v>
          </cell>
          <cell r="E263">
            <v>10.5</v>
          </cell>
        </row>
        <row r="264">
          <cell r="A264" t="str">
            <v>MFN1803US</v>
          </cell>
          <cell r="C264" t="str">
            <v>Needle Biopsy Aspiration Franseen 18ga 9cml Fine Aspiration Echogenic Tip Centimeter Marking Adjustable Needle Stop Color-coded Stylet Hub Latex-free Disposable</v>
          </cell>
          <cell r="D264">
            <v>16.5</v>
          </cell>
          <cell r="E264">
            <v>16</v>
          </cell>
        </row>
        <row r="265">
          <cell r="A265" t="str">
            <v>MFN1806</v>
          </cell>
          <cell r="C265" t="str">
            <v>Needle Biopsy Aspiration Franseen 18ga 15cml Centimeter Marking Adjustable Needle Stop Color-coded Stylet Hub F/fine Needle Aspiration For Cytological Histological Evaluation Latex-free Disposable</v>
          </cell>
          <cell r="D265">
            <v>14.5</v>
          </cell>
          <cell r="E265">
            <v>11</v>
          </cell>
        </row>
        <row r="266">
          <cell r="A266" t="str">
            <v>MFN1806US</v>
          </cell>
          <cell r="C266" t="str">
            <v>Needle Biopsy Aspiration Franseen 18ga 15cml Fine Aspiration Echogenic Tip Centimeter Marking Adjustable Needle Stop Color-coded Stylet Hub Latex-free Disposable</v>
          </cell>
          <cell r="D266">
            <v>0</v>
          </cell>
          <cell r="E266">
            <v>15.5</v>
          </cell>
        </row>
        <row r="267">
          <cell r="A267" t="str">
            <v>MFN1808</v>
          </cell>
          <cell r="C267" t="str">
            <v>Needle Biopsy Aspiration Franseen 18ga 20cml Centimeter Marking Adjustable Needle Stop Color-coded Stylet Hub F/fine Needle Aspiration For Cytological Histological Evaluation Latex-free Disposable</v>
          </cell>
          <cell r="D267">
            <v>15</v>
          </cell>
          <cell r="E267">
            <v>11</v>
          </cell>
        </row>
        <row r="268">
          <cell r="A268" t="str">
            <v>MFN2003</v>
          </cell>
          <cell r="C268" t="str">
            <v>Needle Biopsy Aspiration Franseen 20ga 9cml Centimeter Marking Adjustable Needle Stop Color-coded Stylet Hub F/fine Needle Aspiration For Cytological Histological Evaluation Latex-free Disposable</v>
          </cell>
          <cell r="D268">
            <v>14.5</v>
          </cell>
          <cell r="E268">
            <v>11.3</v>
          </cell>
        </row>
        <row r="269">
          <cell r="A269" t="str">
            <v>MFN2003US</v>
          </cell>
          <cell r="C269" t="str">
            <v>Needle Biopsy Franseen 20ga 3 1/2inl Echogenic Tip Centimeter Marking Adjustable Needle Stop Color-coded Stylet Hub F/fine Needle Aspiration For Cytological Histological Evaluation Latex-free Disposab</v>
          </cell>
          <cell r="D269">
            <v>0</v>
          </cell>
          <cell r="E269">
            <v>11.5</v>
          </cell>
        </row>
        <row r="270">
          <cell r="A270" t="str">
            <v>MFN2006</v>
          </cell>
          <cell r="C270" t="str">
            <v>Needle Biopsy Franseen 20ga 15cml Centimeter Marking Adjustable Needle Stop Color-coded Stylet Hub F/fine Needle Aspiration For Cytological Histological Evaluation Latex-free Disposable</v>
          </cell>
          <cell r="D270">
            <v>15</v>
          </cell>
          <cell r="E270">
            <v>10.5</v>
          </cell>
        </row>
        <row r="271">
          <cell r="A271" t="str">
            <v>MFN2006US</v>
          </cell>
          <cell r="C271" t="str">
            <v>Needle Biopsy Franseen Echogenic Tip 20ga 6in Disposable</v>
          </cell>
          <cell r="D271">
            <v>0</v>
          </cell>
          <cell r="E271">
            <v>16</v>
          </cell>
        </row>
        <row r="272">
          <cell r="A272" t="str">
            <v>MFN2008</v>
          </cell>
          <cell r="C272" t="str">
            <v>Needle Biopsy Aspiration Franseen 20ga 20cml Centimeter Marking Adjustable Needle Stop Color-coded Stylet Hub F/fine Needle Aspiration For Cytological Histological Evaluation Latex-free Disposable</v>
          </cell>
          <cell r="D272">
            <v>11.6</v>
          </cell>
          <cell r="E272">
            <v>10.5</v>
          </cell>
        </row>
        <row r="273">
          <cell r="A273" t="str">
            <v>MFN2008US</v>
          </cell>
          <cell r="C273" t="str">
            <v>Needle Biopsy Franseen Echogenic Tip 20ga 8in Disposable</v>
          </cell>
          <cell r="D273">
            <v>16.5</v>
          </cell>
          <cell r="E273">
            <v>16.5</v>
          </cell>
        </row>
        <row r="274">
          <cell r="A274" t="str">
            <v>MFN2203</v>
          </cell>
          <cell r="C274" t="str">
            <v>Needle Biopsy Aspiration Franseen 22ga 9cml Centimeter Marking Adjustable Needle Stop Color-coded Stylet Hub F/fine Needle Aspiration For Cytological Histological Evaluation Latex-free Disposable</v>
          </cell>
          <cell r="D274">
            <v>7.5</v>
          </cell>
          <cell r="E274">
            <v>7.5</v>
          </cell>
        </row>
        <row r="275">
          <cell r="A275" t="str">
            <v>MFN2203US</v>
          </cell>
          <cell r="C275" t="str">
            <v>Needle Biopsy Aspiration Franseen 22ga 9cml Centimeter Marking Echogenic Tip Adjustable Needle Stop Color-coded Stylet Hub F/fine Needle Aspiration Latex-free</v>
          </cell>
          <cell r="D275">
            <v>16</v>
          </cell>
          <cell r="E275">
            <v>11.5</v>
          </cell>
        </row>
        <row r="276">
          <cell r="A276" t="str">
            <v>MFN2206</v>
          </cell>
          <cell r="C276" t="str">
            <v>Needle Biopsy Aspiration Franseen 22ga 15cml Centimeter Marking Adjustable Needle Stop Color-coded Stylet Hub F/fine Needle Aspiration For Cytological Histological Evaluation Latex-free Disposable</v>
          </cell>
          <cell r="D276">
            <v>7.5</v>
          </cell>
          <cell r="E276">
            <v>7.5</v>
          </cell>
        </row>
        <row r="277">
          <cell r="A277" t="str">
            <v>MFN2206US</v>
          </cell>
          <cell r="C277" t="str">
            <v>Needle Biopsy Aspiration Franseen 22ga 15cml Centimeter Marking Echogenic Tip Adjustable Needle Stop Color-coded Stylet Hub F/fine Needle Aspiration For Cytological Histological Evaluation Latex-free</v>
          </cell>
          <cell r="D277">
            <v>16</v>
          </cell>
          <cell r="E277">
            <v>11.1</v>
          </cell>
        </row>
        <row r="278">
          <cell r="A278" t="str">
            <v>MFN2208</v>
          </cell>
          <cell r="C278" t="str">
            <v>Needle Biopsy Aspiration Franseen 22ga 20cml Centimeter Marking Adjustable Needle Stop Color-coded Stylet Hub F/fine Needle Aspiration For Cytological Histological Evaluation Latex-free Disposable</v>
          </cell>
          <cell r="D278">
            <v>0</v>
          </cell>
          <cell r="E278">
            <v>10.5</v>
          </cell>
        </row>
        <row r="279">
          <cell r="A279" t="str">
            <v>MFN2208US</v>
          </cell>
          <cell r="C279" t="str">
            <v>Needle Biopsy Franseen 20ga 8inl Echogenic Tip Centimeter Marking Adjustable Needle Stop Color-coded Stylet Hub F/fine Needle Aspiration For Cytological Histological Evaluation Latex-free Disposable</v>
          </cell>
          <cell r="D279">
            <v>160</v>
          </cell>
          <cell r="E279">
            <v>16</v>
          </cell>
        </row>
        <row r="280">
          <cell r="A280">
            <v>212010</v>
          </cell>
          <cell r="B280" t="str">
            <v>Teleflex Incorporated</v>
          </cell>
          <cell r="C280" t="str">
            <v>Speculum Vaginal Pederson Small 1/2inw X 3 1/4inl Blade Pilling</v>
          </cell>
          <cell r="D280">
            <v>0</v>
          </cell>
          <cell r="E280">
            <v>18.38</v>
          </cell>
        </row>
        <row r="281">
          <cell r="A281">
            <v>211820</v>
          </cell>
          <cell r="B281" t="str">
            <v>Thermo Fisher Scientific</v>
          </cell>
          <cell r="C281" t="str">
            <v>Disc Microbiology Differentiation Aerobic F/differentiation Of Aerobic Coccobacilli Latex-free</v>
          </cell>
          <cell r="D281">
            <v>37.1</v>
          </cell>
          <cell r="E281">
            <v>37.1</v>
          </cell>
        </row>
      </sheetData>
      <sheetData sheetId="7">
        <row r="16">
          <cell r="B16" t="str">
            <v>360-1080-01</v>
          </cell>
          <cell r="C16" t="str">
            <v>BEDSIDE PROCEDURE TRAYS AND NEEDLES</v>
          </cell>
        </row>
        <row r="17">
          <cell r="B17" t="str">
            <v>360-1580-01</v>
          </cell>
          <cell r="C17" t="str">
            <v>BEDSIDE PROCEDURE TRAYS AND NEEDLES</v>
          </cell>
        </row>
        <row r="18">
          <cell r="B18" t="str">
            <v>651</v>
          </cell>
          <cell r="C18" t="str">
            <v>EXTERNAL BEAM RADIATION THERAPY SYSTEMS</v>
          </cell>
        </row>
        <row r="19">
          <cell r="B19" t="str">
            <v>701118090</v>
          </cell>
          <cell r="C19" t="str">
            <v>BEDSIDE PROCEDURE TRAYS AND NEEDLES</v>
          </cell>
        </row>
        <row r="20">
          <cell r="B20" t="str">
            <v>G02986</v>
          </cell>
          <cell r="C20" t="str">
            <v>DIAGNOSTIC AND INTERVENTIONAL RADIOLOGY</v>
          </cell>
        </row>
        <row r="21">
          <cell r="B21" t="str">
            <v>G27017</v>
          </cell>
          <cell r="C21" t="str">
            <v>DIAGNOSTIC AND INTERVENTIONAL RADIOLOGY</v>
          </cell>
        </row>
        <row r="22">
          <cell r="B22" t="str">
            <v>G27019</v>
          </cell>
          <cell r="C22" t="str">
            <v>DIAGNOSTIC AND INTERVENTIONAL RADIOLOGY</v>
          </cell>
        </row>
        <row r="23">
          <cell r="B23" t="str">
            <v>MC1410</v>
          </cell>
          <cell r="C23" t="str">
            <v>GASTROINTESTINAL ENDOSCOPY PRODUCTS</v>
          </cell>
        </row>
        <row r="24">
          <cell r="B24" t="str">
            <v>MC2010</v>
          </cell>
          <cell r="C24" t="str">
            <v>GASTROINTESTINAL ENDOSCOPY PRODUCTS</v>
          </cell>
        </row>
        <row r="25">
          <cell r="B25" t="str">
            <v>651</v>
          </cell>
          <cell r="C25" t="str">
            <v>EXTERNAL BEAM RADIATION THERAPY SYSTEMS</v>
          </cell>
        </row>
        <row r="26">
          <cell r="B26" t="str">
            <v>651</v>
          </cell>
          <cell r="C26" t="str">
            <v>EXTERNAL BEAM RADIATION THERAPY SYSTEMS</v>
          </cell>
        </row>
        <row r="27">
          <cell r="B27" t="str">
            <v>651</v>
          </cell>
          <cell r="C27" t="str">
            <v>EXTERNAL BEAM RADIATION THERAPY SYSTEMS</v>
          </cell>
        </row>
        <row r="28">
          <cell r="B28" t="str">
            <v>121610</v>
          </cell>
          <cell r="C28" t="str">
            <v>GASTROINTESTINAL ENDOSCOPY PRODUCTS</v>
          </cell>
        </row>
        <row r="29">
          <cell r="B29" t="str">
            <v>121610</v>
          </cell>
          <cell r="C29" t="str">
            <v>GASTROINTESTINAL ENDOSCOPY PRODUCTS</v>
          </cell>
        </row>
        <row r="30">
          <cell r="B30" t="str">
            <v>651</v>
          </cell>
          <cell r="C30" t="str">
            <v>EXTERNAL BEAM RADIATION THERAPY SYSTEMS</v>
          </cell>
        </row>
        <row r="31">
          <cell r="B31" t="str">
            <v>651</v>
          </cell>
          <cell r="C31" t="str">
            <v>EXTERNAL BEAM RADIATION THERAPY SYSTEMS</v>
          </cell>
        </row>
        <row r="32">
          <cell r="B32" t="str">
            <v>651</v>
          </cell>
          <cell r="C32" t="str">
            <v>EXTERNAL BEAM RADIATION THERAPY SYSTEMS</v>
          </cell>
        </row>
        <row r="33">
          <cell r="B33" t="str">
            <v>651</v>
          </cell>
          <cell r="C33" t="str">
            <v>EXTERNAL BEAM RADIATION THERAPY SYSTEMS</v>
          </cell>
        </row>
        <row r="34">
          <cell r="B34" t="str">
            <v>651</v>
          </cell>
          <cell r="C34" t="str">
            <v>EXTERNAL BEAM RADIATION THERAPY SYSTEMS</v>
          </cell>
        </row>
        <row r="35">
          <cell r="B35" t="str">
            <v>651</v>
          </cell>
          <cell r="C35" t="str">
            <v>EXTERNAL BEAM RADIATION THERAPY SYSTEMS</v>
          </cell>
        </row>
        <row r="36">
          <cell r="B36" t="str">
            <v>651</v>
          </cell>
          <cell r="C36" t="str">
            <v>EXTERNAL BEAM RADIATION THERAPY SYSTEMS</v>
          </cell>
        </row>
        <row r="37">
          <cell r="B37" t="str">
            <v>651</v>
          </cell>
          <cell r="C37" t="str">
            <v>EXTERNAL BEAM RADIATION THERAPY SYSTEMS</v>
          </cell>
        </row>
        <row r="38">
          <cell r="B38" t="str">
            <v>651</v>
          </cell>
          <cell r="C38" t="str">
            <v>EXTERNAL BEAM RADIATION THERAPY SYSTEMS</v>
          </cell>
        </row>
        <row r="39">
          <cell r="B39" t="str">
            <v>651</v>
          </cell>
          <cell r="C39" t="str">
            <v>EXTERNAL BEAM RADIATION THERAPY SYSTEMS</v>
          </cell>
        </row>
        <row r="40">
          <cell r="B40" t="str">
            <v>651</v>
          </cell>
          <cell r="C40" t="str">
            <v>EXTERNAL BEAM RADIATION THERAPY SYSTEMS</v>
          </cell>
        </row>
        <row r="41">
          <cell r="B41" t="str">
            <v>651</v>
          </cell>
          <cell r="C41" t="str">
            <v>EXTERNAL BEAM RADIATION THERAPY SYSTEMS</v>
          </cell>
        </row>
        <row r="42">
          <cell r="B42" t="str">
            <v>651</v>
          </cell>
          <cell r="C42" t="str">
            <v>EXTERNAL BEAM RADIATION THERAPY SYSTEMS</v>
          </cell>
        </row>
        <row r="43">
          <cell r="B43" t="str">
            <v>651</v>
          </cell>
          <cell r="C43" t="str">
            <v>EXTERNAL BEAM RADIATION THERAPY SYSTEMS</v>
          </cell>
        </row>
        <row r="44">
          <cell r="B44" t="str">
            <v>651</v>
          </cell>
          <cell r="C44" t="str">
            <v>EXTERNAL BEAM RADIATION THERAPY SYSTEMS</v>
          </cell>
        </row>
        <row r="45">
          <cell r="B45" t="str">
            <v>651</v>
          </cell>
          <cell r="C45" t="str">
            <v>EXTERNAL BEAM RADIATION THERAPY SYSTEMS</v>
          </cell>
        </row>
        <row r="46">
          <cell r="B46" t="str">
            <v>651</v>
          </cell>
          <cell r="C46" t="str">
            <v>EXTERNAL BEAM RADIATION THERAPY SYSTEMS</v>
          </cell>
        </row>
        <row r="47">
          <cell r="B47" t="str">
            <v>651</v>
          </cell>
          <cell r="C47" t="str">
            <v>EXTERNAL BEAM RADIATION THERAPY SYSTEMS</v>
          </cell>
        </row>
        <row r="48">
          <cell r="B48" t="str">
            <v>651</v>
          </cell>
          <cell r="C48" t="str">
            <v>EXTERNAL BEAM RADIATION THERAPY SYSTEMS</v>
          </cell>
        </row>
        <row r="49">
          <cell r="B49" t="str">
            <v>651</v>
          </cell>
          <cell r="C49" t="str">
            <v>EXTERNAL BEAM RADIATION THERAPY SYSTEMS</v>
          </cell>
        </row>
        <row r="50">
          <cell r="B50" t="str">
            <v>651</v>
          </cell>
          <cell r="C50" t="str">
            <v>EXTERNAL BEAM RADIATION THERAPY SYSTEMS</v>
          </cell>
        </row>
        <row r="51">
          <cell r="B51" t="str">
            <v>651</v>
          </cell>
          <cell r="C51" t="str">
            <v>EXTERNAL BEAM RADIATION THERAPY SYSTEMS</v>
          </cell>
        </row>
        <row r="52">
          <cell r="B52" t="str">
            <v>651</v>
          </cell>
          <cell r="C52" t="str">
            <v>EXTERNAL BEAM RADIATION THERAPY SYSTEMS</v>
          </cell>
        </row>
        <row r="53">
          <cell r="B53" t="str">
            <v>651</v>
          </cell>
          <cell r="C53" t="str">
            <v>EXTERNAL BEAM RADIATION THERAPY SYSTEMS</v>
          </cell>
        </row>
        <row r="54">
          <cell r="B54" t="str">
            <v>651</v>
          </cell>
          <cell r="C54" t="str">
            <v>EXTERNAL BEAM RADIATION THERAPY SYSTEMS</v>
          </cell>
        </row>
        <row r="55">
          <cell r="B55" t="str">
            <v>651</v>
          </cell>
          <cell r="C55" t="str">
            <v>EXTERNAL BEAM RADIATION THERAPY SYSTEMS</v>
          </cell>
        </row>
        <row r="56">
          <cell r="B56" t="str">
            <v>651</v>
          </cell>
          <cell r="C56" t="str">
            <v>EXTERNAL BEAM RADIATION THERAPY SYSTEMS</v>
          </cell>
        </row>
        <row r="57">
          <cell r="B57" t="str">
            <v>651</v>
          </cell>
          <cell r="C57" t="str">
            <v>EXTERNAL BEAM RADIATION THERAPY SYSTEMS</v>
          </cell>
        </row>
        <row r="58">
          <cell r="B58" t="str">
            <v>651</v>
          </cell>
          <cell r="C58" t="str">
            <v>EXTERNAL BEAM RADIATION THERAPY SYSTEMS</v>
          </cell>
        </row>
        <row r="59">
          <cell r="B59" t="str">
            <v>651</v>
          </cell>
          <cell r="C59" t="str">
            <v>EXTERNAL BEAM RADIATION THERAPY SYSTEMS</v>
          </cell>
        </row>
        <row r="60">
          <cell r="B60" t="str">
            <v>651</v>
          </cell>
          <cell r="C60" t="str">
            <v>EXTERNAL BEAM RADIATION THERAPY SYSTEMS</v>
          </cell>
        </row>
        <row r="61">
          <cell r="B61" t="str">
            <v>651</v>
          </cell>
          <cell r="C61" t="str">
            <v>EXTERNAL BEAM RADIATION THERAPY SYSTEMS</v>
          </cell>
        </row>
        <row r="62">
          <cell r="B62" t="str">
            <v>651</v>
          </cell>
          <cell r="C62" t="str">
            <v>EXTERNAL BEAM RADIATION THERAPY SYSTEMS</v>
          </cell>
        </row>
        <row r="63">
          <cell r="B63" t="str">
            <v>651</v>
          </cell>
          <cell r="C63" t="str">
            <v>EXTERNAL BEAM RADIATION THERAPY SYSTEMS</v>
          </cell>
        </row>
        <row r="64">
          <cell r="B64" t="str">
            <v>651</v>
          </cell>
          <cell r="C64" t="str">
            <v>EXTERNAL BEAM RADIATION THERAPY SYSTEMS</v>
          </cell>
        </row>
        <row r="65">
          <cell r="B65" t="str">
            <v>651</v>
          </cell>
          <cell r="C65" t="str">
            <v>EXTERNAL BEAM RADIATION THERAPY SYSTEMS</v>
          </cell>
        </row>
        <row r="66">
          <cell r="B66" t="str">
            <v>651</v>
          </cell>
          <cell r="C66" t="str">
            <v>EXTERNAL BEAM RADIATION THERAPY SYSTEMS</v>
          </cell>
        </row>
        <row r="67">
          <cell r="B67" t="str">
            <v>651</v>
          </cell>
          <cell r="C67" t="str">
            <v>EXTERNAL BEAM RADIATION THERAPY SYSTEMS</v>
          </cell>
        </row>
        <row r="68">
          <cell r="B68" t="str">
            <v>651</v>
          </cell>
          <cell r="C68" t="str">
            <v>EXTERNAL BEAM RADIATION THERAPY SYSTEMS</v>
          </cell>
        </row>
        <row r="69">
          <cell r="B69" t="str">
            <v>651</v>
          </cell>
          <cell r="C69" t="str">
            <v>EXTERNAL BEAM RADIATION THERAPY SYSTEMS</v>
          </cell>
        </row>
        <row r="70">
          <cell r="B70" t="str">
            <v>651</v>
          </cell>
          <cell r="C70" t="str">
            <v>EXTERNAL BEAM RADIATION THERAPY SYSTEMS</v>
          </cell>
        </row>
        <row r="71">
          <cell r="B71" t="str">
            <v>651</v>
          </cell>
          <cell r="C71" t="str">
            <v>EXTERNAL BEAM RADIATION THERAPY SYSTEMS</v>
          </cell>
        </row>
        <row r="72">
          <cell r="B72" t="str">
            <v>651</v>
          </cell>
          <cell r="C72" t="str">
            <v>EXTERNAL BEAM RADIATION THERAPY SYSTEMS</v>
          </cell>
        </row>
        <row r="73">
          <cell r="B73" t="str">
            <v>651</v>
          </cell>
          <cell r="C73" t="str">
            <v>EXTERNAL BEAM RADIATION THERAPY SYSTEMS</v>
          </cell>
        </row>
        <row r="74">
          <cell r="B74" t="str">
            <v>651</v>
          </cell>
          <cell r="C74" t="str">
            <v>EXTERNAL BEAM RADIATION THERAPY SYSTEMS</v>
          </cell>
        </row>
        <row r="75">
          <cell r="B75" t="str">
            <v>G00012</v>
          </cell>
          <cell r="C75" t="str">
            <v>DIAGNOSTIC AND INTERVENTIONAL RADIOLOGY</v>
          </cell>
        </row>
        <row r="76">
          <cell r="B76" t="str">
            <v>651</v>
          </cell>
          <cell r="C76" t="str">
            <v>EXTERNAL BEAM RADIATION THERAPY SYSTEMS</v>
          </cell>
        </row>
        <row r="77">
          <cell r="B77" t="str">
            <v>651</v>
          </cell>
          <cell r="C77" t="str">
            <v>EXTERNAL BEAM RADIATION THERAPY SYSTEMS</v>
          </cell>
        </row>
        <row r="78">
          <cell r="B78" t="str">
            <v>G00013</v>
          </cell>
          <cell r="C78" t="str">
            <v>DIAGNOSTIC AND INTERVENTIONAL RADIOLOGY</v>
          </cell>
        </row>
        <row r="79">
          <cell r="B79" t="str">
            <v>G00777</v>
          </cell>
          <cell r="C79" t="str">
            <v>DIAGNOSTIC AND INTERVENTIONAL RADIOLOGY</v>
          </cell>
        </row>
        <row r="80">
          <cell r="B80" t="str">
            <v>G01112</v>
          </cell>
          <cell r="C80" t="str">
            <v>DIAGNOSTIC AND INTERVENTIONAL RADIOLOGY</v>
          </cell>
        </row>
        <row r="81">
          <cell r="B81" t="str">
            <v>MC1820</v>
          </cell>
          <cell r="C81" t="str">
            <v>GASTROINTESTINAL ENDOSCOPY PRODUCTS</v>
          </cell>
        </row>
        <row r="82">
          <cell r="B82" t="str">
            <v>G00013</v>
          </cell>
          <cell r="C82" t="str">
            <v>DIAGNOSTIC AND INTERVENTIONAL RADIOLOGY</v>
          </cell>
        </row>
        <row r="83">
          <cell r="B83" t="str">
            <v>MC1410</v>
          </cell>
          <cell r="C83" t="str">
            <v>GASTROINTESTINAL ENDOSCOPY PRODUCTS</v>
          </cell>
        </row>
        <row r="84">
          <cell r="B84" t="str">
            <v>MN1810</v>
          </cell>
          <cell r="C84" t="str">
            <v>GASTROINTESTINAL ENDOSCOPY PRODUCTS</v>
          </cell>
        </row>
        <row r="85">
          <cell r="B85" t="str">
            <v>MN1810</v>
          </cell>
          <cell r="C85" t="str">
            <v>GASTROINTESTINAL ENDOSCOPY PRODUCTS</v>
          </cell>
        </row>
        <row r="86">
          <cell r="B86" t="str">
            <v>MN1810</v>
          </cell>
          <cell r="C86" t="str">
            <v>GASTROINTESTINAL ENDOSCOPY PRODUCTS</v>
          </cell>
        </row>
        <row r="87">
          <cell r="B87" t="str">
            <v>G00012</v>
          </cell>
          <cell r="C87" t="str">
            <v>DIAGNOSTIC AND INTERVENTIONAL RADIOLOGY</v>
          </cell>
        </row>
        <row r="88">
          <cell r="B88" t="str">
            <v>G00810</v>
          </cell>
          <cell r="C88" t="str">
            <v>DIAGNOSTIC AND INTERVENTIONAL RADIOLOGY</v>
          </cell>
        </row>
        <row r="89">
          <cell r="B89" t="str">
            <v>MC1410</v>
          </cell>
          <cell r="C89" t="str">
            <v>GASTROINTESTINAL ENDOSCOPY PRODUCTS</v>
          </cell>
        </row>
        <row r="90">
          <cell r="B90" t="str">
            <v>MC1410</v>
          </cell>
          <cell r="C90" t="str">
            <v>GASTROINTESTINAL ENDOSCOPY PRODUCTS</v>
          </cell>
        </row>
        <row r="91">
          <cell r="B91" t="str">
            <v>MC1410</v>
          </cell>
          <cell r="C91" t="str">
            <v>GASTROINTESTINAL ENDOSCOPY PRODUCTS</v>
          </cell>
        </row>
        <row r="92">
          <cell r="B92" t="str">
            <v>G00012</v>
          </cell>
          <cell r="C92" t="str">
            <v>DIAGNOSTIC AND INTERVENTIONAL RADIOLOGY</v>
          </cell>
        </row>
        <row r="93">
          <cell r="B93" t="str">
            <v>G00777</v>
          </cell>
          <cell r="C93" t="str">
            <v>DIAGNOSTIC AND INTERVENTIONAL RADIOLOGY</v>
          </cell>
        </row>
        <row r="94">
          <cell r="B94" t="str">
            <v>MC1410</v>
          </cell>
          <cell r="C94" t="str">
            <v>GASTROINTESTINAL ENDOSCOPY PRODUCTS</v>
          </cell>
        </row>
        <row r="95">
          <cell r="B95" t="str">
            <v>MC1410</v>
          </cell>
          <cell r="C95" t="str">
            <v>GASTROINTESTINAL ENDOSCOPY PRODUCTS</v>
          </cell>
        </row>
        <row r="96">
          <cell r="B96" t="str">
            <v>442020</v>
          </cell>
          <cell r="C96" t="str">
            <v>SAFETY IV CATHETERS</v>
          </cell>
        </row>
        <row r="97">
          <cell r="B97" t="str">
            <v>G00013</v>
          </cell>
          <cell r="C97" t="str">
            <v>MOBILITY AIDS</v>
          </cell>
        </row>
        <row r="98">
          <cell r="B98" t="str">
            <v>G00013</v>
          </cell>
          <cell r="C98" t="str">
            <v>MOBILITY AIDS</v>
          </cell>
        </row>
        <row r="99">
          <cell r="B99" t="str">
            <v>G00012</v>
          </cell>
          <cell r="C99" t="str">
            <v>DIAGNOSTIC AND INTERVENTIONAL RADIOLOGY</v>
          </cell>
        </row>
        <row r="100">
          <cell r="B100" t="str">
            <v>G00012</v>
          </cell>
          <cell r="C100" t="str">
            <v>DIAGNOSTIC AND INTERVENTIONAL RADIOLOGY</v>
          </cell>
        </row>
        <row r="101">
          <cell r="B101" t="str">
            <v>G00777</v>
          </cell>
          <cell r="C101" t="str">
            <v>DIAGNOSTIC AND INTERVENTIONAL RADIOLOGY</v>
          </cell>
        </row>
        <row r="102">
          <cell r="B102" t="str">
            <v>MCXS1810BP</v>
          </cell>
          <cell r="C102" t="str">
            <v>BEDSIDE PROCEDURE TRAYS AND NEEDLES</v>
          </cell>
        </row>
        <row r="103">
          <cell r="B103" t="str">
            <v>G02986</v>
          </cell>
          <cell r="C103" t="str">
            <v>DIAGNOSTIC AND INTERVENTIONAL RADIOLOGY</v>
          </cell>
        </row>
        <row r="104">
          <cell r="B104" t="str">
            <v>121820</v>
          </cell>
          <cell r="C104" t="str">
            <v>GASTROINTESTINAL ENDOSCOPY PRODUCTS</v>
          </cell>
        </row>
        <row r="105">
          <cell r="B105" t="str">
            <v>651</v>
          </cell>
          <cell r="C105" t="str">
            <v>OFFICE SUPPLIES</v>
          </cell>
        </row>
        <row r="106">
          <cell r="B106" t="str">
            <v>C1820A</v>
          </cell>
          <cell r="C106" t="str">
            <v>GASTROINTESTINAL ENDOSCOPY PRODUCTS</v>
          </cell>
        </row>
        <row r="107">
          <cell r="B107" t="str">
            <v>C1820A</v>
          </cell>
          <cell r="C107" t="str">
            <v>GASTROINTESTINAL ENDOSCOPY PRODUCTS</v>
          </cell>
        </row>
        <row r="108">
          <cell r="B108" t="str">
            <v>C1820A</v>
          </cell>
          <cell r="C108" t="str">
            <v>GASTROINTESTINAL ENDOSCOPY PRODUCTS</v>
          </cell>
        </row>
        <row r="109">
          <cell r="B109" t="str">
            <v>C2010A</v>
          </cell>
          <cell r="C109" t="str">
            <v>GASTROINTESTINAL ENDOSCOPY PRODUCTS</v>
          </cell>
        </row>
        <row r="110">
          <cell r="B110" t="str">
            <v>C2010A</v>
          </cell>
          <cell r="C110" t="str">
            <v>GASTROINTESTINAL ENDOSCOPY PRODUCTS</v>
          </cell>
        </row>
        <row r="111">
          <cell r="B111" t="str">
            <v>C2010A</v>
          </cell>
          <cell r="C111" t="str">
            <v>GASTROINTESTINAL ENDOSCOPY PRODUCTS</v>
          </cell>
        </row>
        <row r="112">
          <cell r="B112" t="str">
            <v>C2016A</v>
          </cell>
          <cell r="C112" t="str">
            <v>GASTROINTESTINAL ENDOSCOPY PRODUCTS</v>
          </cell>
        </row>
        <row r="113">
          <cell r="B113" t="str">
            <v>C2016A</v>
          </cell>
          <cell r="C113" t="str">
            <v>GASTROINTESTINAL ENDOSCOPY PRODUCTS</v>
          </cell>
        </row>
        <row r="114">
          <cell r="B114" t="str">
            <v>C2016A</v>
          </cell>
          <cell r="C114" t="str">
            <v>GASTROINTESTINAL ENDOSCOPY PRODUCTS</v>
          </cell>
        </row>
        <row r="115">
          <cell r="B115" t="str">
            <v>MC1410</v>
          </cell>
          <cell r="C115" t="str">
            <v>GASTROINTESTINAL ENDOSCOPY PRODUCTS</v>
          </cell>
        </row>
        <row r="116">
          <cell r="B116" t="str">
            <v>MCXS1810BP</v>
          </cell>
          <cell r="C116" t="str">
            <v>BEDSIDE PROCEDURE TRAYS AND NEEDLES</v>
          </cell>
        </row>
        <row r="117">
          <cell r="B117" t="str">
            <v>MCXS1810BP</v>
          </cell>
          <cell r="C117" t="str">
            <v>BEDSIDE PROCEDURE TRAYS AND NEEDLES</v>
          </cell>
        </row>
        <row r="118">
          <cell r="B118" t="str">
            <v>MCXS1810BP</v>
          </cell>
          <cell r="C118" t="str">
            <v>BEDSIDE PROCEDURE TRAYS AND NEEDLES</v>
          </cell>
        </row>
        <row r="119">
          <cell r="B119" t="str">
            <v>MCXS1815BP</v>
          </cell>
          <cell r="C119" t="str">
            <v>BEDSIDE PROCEDURE TRAYS AND NEEDLES</v>
          </cell>
        </row>
        <row r="120">
          <cell r="B120" t="str">
            <v>MCXS1815BP</v>
          </cell>
          <cell r="C120" t="str">
            <v>BEDSIDE PROCEDURE TRAYS AND NEEDLES</v>
          </cell>
        </row>
        <row r="121">
          <cell r="B121" t="str">
            <v>MCXS1815BP</v>
          </cell>
          <cell r="C121" t="str">
            <v>BEDSIDE PROCEDURE TRAYS AND NEEDLES</v>
          </cell>
        </row>
        <row r="122">
          <cell r="B122" t="str">
            <v>121210</v>
          </cell>
          <cell r="C122" t="str">
            <v>PHYSICAL THERAPY PRODUCTS AND EXERCISE EQUIPMENT</v>
          </cell>
        </row>
        <row r="123">
          <cell r="B123" t="str">
            <v>121210</v>
          </cell>
          <cell r="C123" t="str">
            <v>PHYSICAL THERAPY PRODUCTS AND EXERCISE EQUIPMENT</v>
          </cell>
        </row>
        <row r="124">
          <cell r="B124" t="str">
            <v>121210</v>
          </cell>
          <cell r="C124" t="str">
            <v>PHYSICAL THERAPY PRODUCTS AND EXERCISE EQUIPMENT</v>
          </cell>
        </row>
        <row r="125">
          <cell r="B125" t="str">
            <v>121210</v>
          </cell>
          <cell r="C125" t="str">
            <v>PHYSICAL THERAPY PRODUCTS AND EXERCISE EQUIPMENT</v>
          </cell>
        </row>
        <row r="126">
          <cell r="B126" t="str">
            <v>121210</v>
          </cell>
          <cell r="C126" t="str">
            <v>PHYSICAL THERAPY PRODUCTS AND EXERCISE EQUIPMENT</v>
          </cell>
        </row>
        <row r="127">
          <cell r="B127" t="str">
            <v>G01267</v>
          </cell>
          <cell r="C127" t="str">
            <v>DIAGNOSTIC AND INTERVENTIONAL RADIOLOGY</v>
          </cell>
        </row>
        <row r="128">
          <cell r="B128" t="str">
            <v>G00850</v>
          </cell>
          <cell r="C128" t="str">
            <v>DIAGNOSTIC AND INTERVENTIONAL RADIOLOGY</v>
          </cell>
        </row>
        <row r="129">
          <cell r="B129" t="str">
            <v>MCXS1810BP</v>
          </cell>
          <cell r="C129" t="str">
            <v>BEDSIDE PROCEDURE TRAYS AND NEEDLES</v>
          </cell>
        </row>
        <row r="130">
          <cell r="B130" t="str">
            <v>MCXS1810BP</v>
          </cell>
          <cell r="C130" t="str">
            <v>BEDSIDE PROCEDURE TRAYS AND NEEDLES</v>
          </cell>
        </row>
        <row r="131">
          <cell r="B131" t="str">
            <v>651</v>
          </cell>
          <cell r="C131" t="str">
            <v>OFFICE SUPPLIES</v>
          </cell>
        </row>
        <row r="132">
          <cell r="B132" t="str">
            <v>651</v>
          </cell>
          <cell r="C132" t="str">
            <v>OFFICE SUPPLIES</v>
          </cell>
        </row>
        <row r="133">
          <cell r="B133" t="str">
            <v>C1820A</v>
          </cell>
          <cell r="C133" t="str">
            <v>GASTROINTESTINAL ENDOSCOPY PRODUCTS</v>
          </cell>
        </row>
        <row r="134">
          <cell r="B134" t="str">
            <v>C2016A</v>
          </cell>
          <cell r="C134" t="str">
            <v>GASTROINTESTINAL ENDOSCOPY PRODUCTS</v>
          </cell>
        </row>
        <row r="135">
          <cell r="B135" t="str">
            <v>G00012</v>
          </cell>
          <cell r="C135" t="str">
            <v>DIAGNOSTIC AND INTERVENTIONAL RADIOLOGY</v>
          </cell>
        </row>
        <row r="136">
          <cell r="B136" t="str">
            <v>G00012</v>
          </cell>
          <cell r="C136" t="str">
            <v>DIAGNOSTIC AND INTERVENTIONAL RADIOLOGY</v>
          </cell>
        </row>
        <row r="137">
          <cell r="B137" t="str">
            <v>G00777</v>
          </cell>
          <cell r="C137" t="str">
            <v>DIAGNOSTIC AND INTERVENTIONAL RADIOLOGY</v>
          </cell>
        </row>
        <row r="138">
          <cell r="B138" t="str">
            <v>G00810</v>
          </cell>
          <cell r="C138" t="str">
            <v>DIAGNOSTIC AND INTERVENTIONAL RADIOLOGY</v>
          </cell>
        </row>
        <row r="139">
          <cell r="B139" t="str">
            <v>C1816A</v>
          </cell>
          <cell r="C139" t="str">
            <v>GASTROINTESTINAL ENDOSCOPY PRODUCTS</v>
          </cell>
        </row>
        <row r="140">
          <cell r="B140" t="str">
            <v>651</v>
          </cell>
          <cell r="C140" t="str">
            <v>RESTRAINTS AND FALL PREVENTION PRODUCTS</v>
          </cell>
        </row>
        <row r="141">
          <cell r="B141" t="str">
            <v>651</v>
          </cell>
          <cell r="C141" t="str">
            <v>RESTRAINTS AND FALL PREVENTION PRODUCTS</v>
          </cell>
        </row>
        <row r="142">
          <cell r="B142" t="str">
            <v>651</v>
          </cell>
          <cell r="C142" t="str">
            <v>RESTRAINTS AND FALL PREVENTION PRODUCTS</v>
          </cell>
        </row>
        <row r="143">
          <cell r="B143" t="str">
            <v>651</v>
          </cell>
          <cell r="C143" t="str">
            <v>RESTRAINTS AND FALL PREVENTION PRODUCTS</v>
          </cell>
        </row>
        <row r="144">
          <cell r="B144" t="str">
            <v>651</v>
          </cell>
          <cell r="C144" t="str">
            <v>RESTRAINTS AND FALL PREVENTION PRODUCTS</v>
          </cell>
        </row>
        <row r="145">
          <cell r="B145" t="str">
            <v>651</v>
          </cell>
          <cell r="C145" t="str">
            <v>RESTRAINTS AND FALL PREVENTION PRODUCTS</v>
          </cell>
        </row>
        <row r="146">
          <cell r="B146" t="str">
            <v>121816</v>
          </cell>
          <cell r="C146" t="str">
            <v>GASTROINTESTINAL ENDOSCOPY PRODUCTS</v>
          </cell>
        </row>
        <row r="147">
          <cell r="B147" t="str">
            <v>121820</v>
          </cell>
          <cell r="C147" t="str">
            <v>GASTROINTESTINAL ENDOSCOPY PRODUCTS</v>
          </cell>
        </row>
        <row r="148">
          <cell r="B148" t="str">
            <v>651</v>
          </cell>
          <cell r="C148" t="str">
            <v>RESTRAINTS AND FALL PREVENTION PRODUCTS</v>
          </cell>
        </row>
        <row r="149">
          <cell r="B149" t="str">
            <v>651</v>
          </cell>
          <cell r="C149" t="str">
            <v>RESTRAINTS AND FALL PREVENTION PRODUCTS</v>
          </cell>
        </row>
        <row r="150">
          <cell r="B150" t="str">
            <v>651</v>
          </cell>
          <cell r="C150" t="str">
            <v>RESTRAINTS AND FALL PREVENTION PRODUCTS</v>
          </cell>
        </row>
        <row r="151">
          <cell r="B151" t="str">
            <v>651</v>
          </cell>
          <cell r="C151" t="str">
            <v>RESTRAINTS AND FALL PREVENTION PRODUCTS</v>
          </cell>
        </row>
        <row r="152">
          <cell r="B152" t="str">
            <v>651</v>
          </cell>
          <cell r="C152" t="str">
            <v>RESTRAINTS AND FALL PREVENTION PRODUCTS</v>
          </cell>
        </row>
        <row r="153">
          <cell r="B153" t="str">
            <v>651</v>
          </cell>
          <cell r="C153" t="str">
            <v>RESTRAINTS AND FALL PREVENTION PRODUCTS</v>
          </cell>
        </row>
        <row r="154">
          <cell r="B154" t="str">
            <v>360-1080-01</v>
          </cell>
          <cell r="C154" t="str">
            <v>BEDSIDE PROCEDURE TRAYS AND NEEDLES</v>
          </cell>
        </row>
        <row r="155">
          <cell r="B155" t="str">
            <v>651</v>
          </cell>
          <cell r="C155" t="str">
            <v>RESTRAINTS AND FALL PREVENTION PRODUCTS</v>
          </cell>
        </row>
        <row r="156">
          <cell r="B156" t="str">
            <v>651</v>
          </cell>
          <cell r="C156" t="str">
            <v>RESTRAINTS AND FALL PREVENTION PRODUCTS</v>
          </cell>
        </row>
        <row r="157">
          <cell r="B157" t="str">
            <v>651</v>
          </cell>
          <cell r="C157" t="str">
            <v>RESTRAINTS AND FALL PREVENTION PRODUCTS</v>
          </cell>
        </row>
        <row r="158">
          <cell r="B158" t="str">
            <v>651</v>
          </cell>
          <cell r="C158" t="str">
            <v>RESTRAINTS AND FALL PREVENTION PRODUCTS</v>
          </cell>
        </row>
        <row r="159">
          <cell r="B159" t="str">
            <v>651</v>
          </cell>
          <cell r="C159" t="str">
            <v>RESTRAINTS AND FALL PREVENTION PRODUCTS</v>
          </cell>
        </row>
        <row r="160">
          <cell r="B160" t="str">
            <v>MCXS1810BP</v>
          </cell>
          <cell r="C160" t="str">
            <v>BEDSIDE PROCEDURE TRAYS AND NEEDLES</v>
          </cell>
        </row>
        <row r="161">
          <cell r="B161" t="str">
            <v>MCXS1815BP</v>
          </cell>
          <cell r="C161" t="str">
            <v>BEDSIDE PROCEDURE TRAYS AND NEEDLES</v>
          </cell>
        </row>
        <row r="162">
          <cell r="B162" t="str">
            <v>MCXS1820BP</v>
          </cell>
          <cell r="C162" t="str">
            <v>BEDSIDE PROCEDURE TRAYS AND NEEDLES</v>
          </cell>
        </row>
        <row r="163">
          <cell r="B163" t="str">
            <v>121410</v>
          </cell>
          <cell r="C163" t="str">
            <v>GASTROINTESTINAL ENDOSCOPY PRODUCTS</v>
          </cell>
        </row>
        <row r="164">
          <cell r="B164" t="str">
            <v>651</v>
          </cell>
          <cell r="C164" t="str">
            <v>RESTRAINTS AND FALL PREVENTION PRODUCTS</v>
          </cell>
        </row>
        <row r="165">
          <cell r="B165" t="str">
            <v>651</v>
          </cell>
          <cell r="C165" t="str">
            <v>RESTRAINTS AND FALL PREVENTION PRODUCTS</v>
          </cell>
        </row>
        <row r="166">
          <cell r="B166" t="str">
            <v>651</v>
          </cell>
          <cell r="C166" t="str">
            <v>RESTRAINTS AND FALL PREVENTION PRODUCTS</v>
          </cell>
        </row>
        <row r="167">
          <cell r="B167" t="str">
            <v>651</v>
          </cell>
          <cell r="C167" t="str">
            <v>RESTRAINTS AND FALL PREVENTION PRODUCTS</v>
          </cell>
        </row>
        <row r="168">
          <cell r="B168" t="str">
            <v>651</v>
          </cell>
          <cell r="C168" t="str">
            <v>RESTRAINTS AND FALL PREVENTION PRODUCTS</v>
          </cell>
        </row>
        <row r="169">
          <cell r="B169" t="str">
            <v>651</v>
          </cell>
          <cell r="C169" t="str">
            <v>RESTRAINTS AND FALL PREVENTION PRODUCTS</v>
          </cell>
        </row>
        <row r="170">
          <cell r="B170" t="str">
            <v>651</v>
          </cell>
          <cell r="C170" t="str">
            <v>RESTRAINTS AND FALL PREVENTION PRODUCTS</v>
          </cell>
        </row>
        <row r="171">
          <cell r="B171" t="str">
            <v>651</v>
          </cell>
          <cell r="C171" t="str">
            <v>RESTRAINTS AND FALL PREVENTION PRODUCTS</v>
          </cell>
        </row>
        <row r="172">
          <cell r="B172" t="str">
            <v>651</v>
          </cell>
          <cell r="C172" t="str">
            <v>RESTRAINTS AND FALL PREVENTION PRODUCTS</v>
          </cell>
        </row>
        <row r="173">
          <cell r="B173" t="str">
            <v>651</v>
          </cell>
          <cell r="C173" t="str">
            <v>RESTRAINTS AND FALL PREVENTION PRODUCTS</v>
          </cell>
        </row>
        <row r="174">
          <cell r="B174" t="str">
            <v>MCXS1815BP</v>
          </cell>
          <cell r="C174" t="str">
            <v>BEDSIDE PROCEDURE TRAYS AND NEEDLES</v>
          </cell>
        </row>
        <row r="175">
          <cell r="B175" t="str">
            <v>MC1820</v>
          </cell>
          <cell r="C175" t="str">
            <v>GASTROINTESTINAL ENDOSCOPY PRODUCTS</v>
          </cell>
        </row>
        <row r="176">
          <cell r="B176" t="str">
            <v>MC1820</v>
          </cell>
          <cell r="C176" t="str">
            <v>GASTROINTESTINAL ENDOSCOPY PRODUCTS</v>
          </cell>
        </row>
        <row r="177">
          <cell r="B177" t="str">
            <v>MC1820</v>
          </cell>
          <cell r="C177" t="str">
            <v>GASTROINTESTINAL ENDOSCOPY PRODUCTS</v>
          </cell>
        </row>
        <row r="178">
          <cell r="B178" t="str">
            <v>MC1825</v>
          </cell>
          <cell r="C178" t="str">
            <v>GASTROINTESTINAL ENDOSCOPY PRODUCTS</v>
          </cell>
        </row>
        <row r="179">
          <cell r="B179" t="str">
            <v>MC1825</v>
          </cell>
          <cell r="C179" t="str">
            <v>GASTROINTESTINAL ENDOSCOPY PRODUCTS</v>
          </cell>
        </row>
        <row r="180">
          <cell r="B180" t="str">
            <v>MC1825</v>
          </cell>
          <cell r="C180" t="str">
            <v>GASTROINTESTINAL ENDOSCOPY PRODUCTS</v>
          </cell>
        </row>
        <row r="181">
          <cell r="B181" t="str">
            <v>MC2010</v>
          </cell>
          <cell r="C181" t="str">
            <v>GASTROINTESTINAL ENDOSCOPY PRODUCTS</v>
          </cell>
        </row>
        <row r="182">
          <cell r="B182" t="str">
            <v>MC2010</v>
          </cell>
          <cell r="C182" t="str">
            <v>GASTROINTESTINAL ENDOSCOPY PRODUCTS</v>
          </cell>
        </row>
        <row r="183">
          <cell r="B183" t="str">
            <v>MC2010</v>
          </cell>
          <cell r="C183" t="str">
            <v>GASTROINTESTINAL ENDOSCOPY PRODUCTS</v>
          </cell>
        </row>
        <row r="184">
          <cell r="B184" t="str">
            <v>MC2016</v>
          </cell>
          <cell r="C184" t="str">
            <v>GASTROINTESTINAL ENDOSCOPY PRODUCTS</v>
          </cell>
        </row>
        <row r="185">
          <cell r="B185" t="str">
            <v>MC2016</v>
          </cell>
          <cell r="C185" t="str">
            <v>GASTROINTESTINAL ENDOSCOPY PRODUCTS</v>
          </cell>
        </row>
        <row r="186">
          <cell r="B186" t="str">
            <v>MC2016</v>
          </cell>
          <cell r="C186" t="str">
            <v>GASTROINTESTINAL ENDOSCOPY PRODUCTS</v>
          </cell>
        </row>
        <row r="187">
          <cell r="B187" t="str">
            <v>651</v>
          </cell>
          <cell r="C187" t="str">
            <v>RESTRAINTS AND FALL PREVENTION PRODUCTS</v>
          </cell>
        </row>
        <row r="188">
          <cell r="B188" t="str">
            <v>651</v>
          </cell>
          <cell r="C188" t="str">
            <v>RESTRAINTS AND FALL PREVENTION PRODUCTS</v>
          </cell>
        </row>
        <row r="189">
          <cell r="B189" t="str">
            <v>651</v>
          </cell>
          <cell r="C189" t="str">
            <v>RESTRAINTS AND FALL PREVENTION PRODUCTS</v>
          </cell>
        </row>
        <row r="190">
          <cell r="B190" t="str">
            <v>651</v>
          </cell>
          <cell r="C190" t="str">
            <v>RESTRAINTS AND FALL PREVENTION PRODUCTS</v>
          </cell>
        </row>
        <row r="191">
          <cell r="B191" t="str">
            <v>651</v>
          </cell>
          <cell r="C191" t="str">
            <v>RESTRAINTS AND FALL PREVENTION PRODUCTS</v>
          </cell>
        </row>
        <row r="192">
          <cell r="B192" t="str">
            <v>651</v>
          </cell>
          <cell r="C192" t="str">
            <v>RESTRAINTS AND FALL PREVENTION PRODUCTS</v>
          </cell>
        </row>
        <row r="193">
          <cell r="B193" t="str">
            <v>651</v>
          </cell>
          <cell r="C193" t="str">
            <v>RESTRAINTS AND FALL PREVENTION PRODUCTS</v>
          </cell>
        </row>
        <row r="194">
          <cell r="B194" t="str">
            <v>651</v>
          </cell>
          <cell r="C194" t="str">
            <v>RESTRAINTS AND FALL PREVENTION PRODUCTS</v>
          </cell>
        </row>
        <row r="195">
          <cell r="B195" t="str">
            <v>651</v>
          </cell>
          <cell r="C195" t="str">
            <v>RESTRAINTS AND FALL PREVENTION PRODUCTS</v>
          </cell>
        </row>
        <row r="196">
          <cell r="B196" t="str">
            <v>651</v>
          </cell>
          <cell r="C196" t="str">
            <v>RESTRAINTS AND FALL PREVENTION PRODUCTS</v>
          </cell>
        </row>
        <row r="197">
          <cell r="B197" t="str">
            <v>651</v>
          </cell>
          <cell r="C197" t="str">
            <v>RESTRAINTS AND FALL PREVENTION PRODUCTS</v>
          </cell>
        </row>
        <row r="198">
          <cell r="B198" t="str">
            <v>651</v>
          </cell>
          <cell r="C198" t="str">
            <v>RESTRAINTS AND FALL PREVENTION PRODUCTS</v>
          </cell>
        </row>
        <row r="199">
          <cell r="B199" t="str">
            <v>651</v>
          </cell>
          <cell r="C199" t="str">
            <v>RESTRAINTS AND FALL PREVENTION PRODUCTS</v>
          </cell>
        </row>
        <row r="200">
          <cell r="B200" t="str">
            <v>651</v>
          </cell>
          <cell r="C200" t="str">
            <v>RESTRAINTS AND FALL PREVENTION PRODUCTS</v>
          </cell>
        </row>
        <row r="201">
          <cell r="B201" t="str">
            <v>651</v>
          </cell>
          <cell r="C201" t="str">
            <v>RESTRAINTS AND FALL PREVENTION PRODUCTS</v>
          </cell>
        </row>
        <row r="202">
          <cell r="B202" t="str">
            <v>651</v>
          </cell>
          <cell r="C202" t="str">
            <v>RESTRAINTS AND FALL PREVENTION PRODUCTS</v>
          </cell>
        </row>
        <row r="203">
          <cell r="B203" t="str">
            <v>MC1816</v>
          </cell>
          <cell r="C203" t="str">
            <v>GASTROINTESTINAL ENDOSCOPY PRODUCTS</v>
          </cell>
        </row>
        <row r="204">
          <cell r="B204" t="str">
            <v>651</v>
          </cell>
          <cell r="C204" t="str">
            <v>RESTRAINTS AND FALL PREVENTION PRODUCTS</v>
          </cell>
        </row>
        <row r="205">
          <cell r="B205" t="str">
            <v>651</v>
          </cell>
          <cell r="C205" t="str">
            <v>RESTRAINTS AND FALL PREVENTION PRODUCTS</v>
          </cell>
        </row>
        <row r="206">
          <cell r="B206" t="str">
            <v>121616</v>
          </cell>
          <cell r="C206" t="str">
            <v>GASTROINTESTINAL ENDOSCOPY PRODUCTS</v>
          </cell>
        </row>
        <row r="207">
          <cell r="B207" t="str">
            <v>121616</v>
          </cell>
          <cell r="C207" t="str">
            <v>GASTROINTESTINAL ENDOSCOPY PRODUCTS</v>
          </cell>
        </row>
        <row r="208">
          <cell r="B208" t="str">
            <v>MCXS1815BP</v>
          </cell>
          <cell r="C208" t="str">
            <v>BEDSIDE PROCEDURE TRAYS AND NEEDLES</v>
          </cell>
        </row>
        <row r="209">
          <cell r="B209" t="str">
            <v>MCXS1815BP</v>
          </cell>
          <cell r="C209" t="str">
            <v>BEDSIDE PROCEDURE TRAYS AND NEEDLES</v>
          </cell>
        </row>
        <row r="210">
          <cell r="B210" t="str">
            <v>MCXS1815BP</v>
          </cell>
          <cell r="C210" t="str">
            <v>BEDSIDE PROCEDURE TRAYS AND NEEDLES</v>
          </cell>
        </row>
        <row r="211">
          <cell r="B211" t="str">
            <v>MCXS1820BP</v>
          </cell>
          <cell r="C211" t="str">
            <v>BEDSIDE PROCEDURE TRAYS AND NEEDLES</v>
          </cell>
        </row>
        <row r="212">
          <cell r="B212" t="str">
            <v>MCXS1820BP</v>
          </cell>
          <cell r="C212" t="str">
            <v>BEDSIDE PROCEDURE TRAYS AND NEEDLES</v>
          </cell>
        </row>
        <row r="213">
          <cell r="B213" t="str">
            <v>MCXS1820BP</v>
          </cell>
          <cell r="C213" t="str">
            <v>BEDSIDE PROCEDURE TRAYS AND NEEDLES</v>
          </cell>
        </row>
        <row r="214">
          <cell r="B214" t="str">
            <v>651</v>
          </cell>
          <cell r="C214" t="str">
            <v>RESTRAINTS AND FALL PREVENTION PRODUCTS</v>
          </cell>
        </row>
        <row r="215">
          <cell r="B215" t="str">
            <v>G01112</v>
          </cell>
          <cell r="C215" t="str">
            <v>DIAGNOSTIC AND INTERVENTIONAL RADIOLOGY</v>
          </cell>
        </row>
        <row r="216">
          <cell r="B216" t="str">
            <v>G01112</v>
          </cell>
          <cell r="C216" t="str">
            <v>DIAGNOSTIC AND INTERVENTIONAL RADIOLOGY</v>
          </cell>
        </row>
        <row r="217">
          <cell r="B217" t="str">
            <v>G01112</v>
          </cell>
          <cell r="C217" t="str">
            <v>DIAGNOSTIC AND INTERVENTIONAL RADIOLOGY</v>
          </cell>
        </row>
        <row r="218">
          <cell r="B218" t="str">
            <v>G01112</v>
          </cell>
          <cell r="C218" t="str">
            <v>DIAGNOSTIC AND INTERVENTIONAL RADIOLOGY</v>
          </cell>
        </row>
        <row r="219">
          <cell r="B219" t="str">
            <v>G01112</v>
          </cell>
          <cell r="C219" t="str">
            <v>DIAGNOSTIC AND INTERVENTIONAL RADIOLOGY</v>
          </cell>
        </row>
        <row r="220">
          <cell r="B220" t="str">
            <v>G01112</v>
          </cell>
          <cell r="C220" t="str">
            <v>DIAGNOSTIC AND INTERVENTIONAL RADIOLOGY</v>
          </cell>
        </row>
        <row r="221">
          <cell r="B221" t="str">
            <v>G01112</v>
          </cell>
          <cell r="C221" t="str">
            <v>DIAGNOSTIC AND INTERVENTIONAL RADIOLOGY</v>
          </cell>
        </row>
        <row r="222">
          <cell r="B222" t="str">
            <v>G01112</v>
          </cell>
          <cell r="C222" t="str">
            <v>DIAGNOSTIC AND INTERVENTIONAL RADIOLOGY</v>
          </cell>
        </row>
        <row r="223">
          <cell r="B223" t="str">
            <v>G01112</v>
          </cell>
          <cell r="C223" t="str">
            <v>DIAGNOSTIC AND INTERVENTIONAL RADIOLOGY</v>
          </cell>
        </row>
        <row r="224">
          <cell r="B224" t="str">
            <v>G01112</v>
          </cell>
          <cell r="C224" t="str">
            <v>DIAGNOSTIC AND INTERVENTIONAL RADIOLOGY</v>
          </cell>
        </row>
        <row r="225">
          <cell r="B225" t="str">
            <v>MC1820</v>
          </cell>
          <cell r="C225" t="str">
            <v>GASTROINTESTINAL ENDOSCOPY PRODUCTS</v>
          </cell>
        </row>
        <row r="226">
          <cell r="B226" t="str">
            <v>651</v>
          </cell>
          <cell r="C226" t="str">
            <v>RESTRAINTS AND FALL PREVENTION PRODUCTS</v>
          </cell>
        </row>
        <row r="227">
          <cell r="B227" t="str">
            <v>G00012</v>
          </cell>
          <cell r="C227" t="str">
            <v>DIAGNOSTIC AND INTERVENTIONAL RADIOLOGY</v>
          </cell>
        </row>
        <row r="228">
          <cell r="B228" t="str">
            <v>G00012</v>
          </cell>
          <cell r="C228" t="str">
            <v>DIAGNOSTIC AND INTERVENTIONAL RADIOLOGY</v>
          </cell>
        </row>
        <row r="229">
          <cell r="B229" t="str">
            <v>G00012</v>
          </cell>
          <cell r="C229" t="str">
            <v>DIAGNOSTIC AND INTERVENTIONAL RADIOLOGY</v>
          </cell>
        </row>
        <row r="230">
          <cell r="B230" t="str">
            <v>G00012</v>
          </cell>
          <cell r="C230" t="str">
            <v>DIAGNOSTIC AND INTERVENTIONAL RADIOLOGY</v>
          </cell>
        </row>
        <row r="231">
          <cell r="B231" t="str">
            <v>G00012</v>
          </cell>
          <cell r="C231" t="str">
            <v>DIAGNOSTIC AND INTERVENTIONAL RADIOLOGY</v>
          </cell>
        </row>
        <row r="232">
          <cell r="B232" t="str">
            <v>G00012</v>
          </cell>
          <cell r="C232" t="str">
            <v>DIAGNOSTIC AND INTERVENTIONAL RADIOLOGY</v>
          </cell>
        </row>
        <row r="233">
          <cell r="B233" t="str">
            <v>G00012</v>
          </cell>
          <cell r="C233" t="str">
            <v>DIAGNOSTIC AND INTERVENTIONAL RADIOLOGY</v>
          </cell>
        </row>
        <row r="234">
          <cell r="B234" t="str">
            <v>G00012</v>
          </cell>
          <cell r="C234" t="str">
            <v>DIAGNOSTIC AND INTERVENTIONAL RADIOLOGY</v>
          </cell>
        </row>
        <row r="235">
          <cell r="B235" t="str">
            <v>G00012</v>
          </cell>
          <cell r="C235" t="str">
            <v>DIAGNOSTIC AND INTERVENTIONAL RADIOLOGY</v>
          </cell>
        </row>
        <row r="236">
          <cell r="B236" t="str">
            <v>G00012</v>
          </cell>
          <cell r="C236" t="str">
            <v>DIAGNOSTIC AND INTERVENTIONAL RADIOLOGY</v>
          </cell>
        </row>
        <row r="237">
          <cell r="B237" t="str">
            <v>G00012</v>
          </cell>
          <cell r="C237" t="str">
            <v>DIAGNOSTIC AND INTERVENTIONAL RADIOLOGY</v>
          </cell>
        </row>
        <row r="238">
          <cell r="B238" t="str">
            <v>G00012</v>
          </cell>
          <cell r="C238" t="str">
            <v>DIAGNOSTIC AND INTERVENTIONAL RADIOLOGY</v>
          </cell>
        </row>
        <row r="239">
          <cell r="B239" t="str">
            <v>G00012</v>
          </cell>
          <cell r="C239" t="str">
            <v>DIAGNOSTIC AND INTERVENTIONAL RADIOLOGY</v>
          </cell>
        </row>
        <row r="240">
          <cell r="B240" t="str">
            <v>G00012</v>
          </cell>
          <cell r="C240" t="str">
            <v>DIAGNOSTIC AND INTERVENTIONAL RADIOLOGY</v>
          </cell>
        </row>
        <row r="241">
          <cell r="B241" t="str">
            <v>G00012</v>
          </cell>
          <cell r="C241" t="str">
            <v>DIAGNOSTIC AND INTERVENTIONAL RADIOLOGY</v>
          </cell>
        </row>
        <row r="242">
          <cell r="B242" t="str">
            <v>G00012</v>
          </cell>
          <cell r="C242" t="str">
            <v>DIAGNOSTIC AND INTERVENTIONAL RADIOLOGY</v>
          </cell>
        </row>
        <row r="243">
          <cell r="B243" t="str">
            <v>G00012</v>
          </cell>
          <cell r="C243" t="str">
            <v>DIAGNOSTIC AND INTERVENTIONAL RADIOLOGY</v>
          </cell>
        </row>
        <row r="244">
          <cell r="B244" t="str">
            <v>G00012</v>
          </cell>
          <cell r="C244" t="str">
            <v>DIAGNOSTIC AND INTERVENTIONAL RADIOLOGY</v>
          </cell>
        </row>
        <row r="245">
          <cell r="B245" t="str">
            <v>G00012</v>
          </cell>
          <cell r="C245" t="str">
            <v>DIAGNOSTIC AND INTERVENTIONAL RADIOLOGY</v>
          </cell>
        </row>
        <row r="246">
          <cell r="B246" t="str">
            <v>G00013</v>
          </cell>
          <cell r="C246" t="str">
            <v>DIAGNOSTIC AND INTERVENTIONAL RADIOLOGY</v>
          </cell>
        </row>
        <row r="247">
          <cell r="B247" t="str">
            <v>G00013</v>
          </cell>
          <cell r="C247" t="str">
            <v>DIAGNOSTIC AND INTERVENTIONAL RADIOLOGY</v>
          </cell>
        </row>
        <row r="248">
          <cell r="B248" t="str">
            <v>G00013</v>
          </cell>
          <cell r="C248" t="str">
            <v>DIAGNOSTIC AND INTERVENTIONAL RADIOLOGY</v>
          </cell>
        </row>
        <row r="249">
          <cell r="B249" t="str">
            <v>G00013</v>
          </cell>
          <cell r="C249" t="str">
            <v>DIAGNOSTIC AND INTERVENTIONAL RADIOLOGY</v>
          </cell>
        </row>
        <row r="250">
          <cell r="B250" t="str">
            <v>G00013</v>
          </cell>
          <cell r="C250" t="str">
            <v>DIAGNOSTIC AND INTERVENTIONAL RADIOLOGY</v>
          </cell>
        </row>
        <row r="251">
          <cell r="B251" t="str">
            <v>G00013</v>
          </cell>
          <cell r="C251" t="str">
            <v>DIAGNOSTIC AND INTERVENTIONAL RADIOLOGY</v>
          </cell>
        </row>
        <row r="252">
          <cell r="B252" t="str">
            <v>G00013</v>
          </cell>
          <cell r="C252" t="str">
            <v>DIAGNOSTIC AND INTERVENTIONAL RADIOLOGY</v>
          </cell>
        </row>
        <row r="253">
          <cell r="B253" t="str">
            <v>G00013</v>
          </cell>
          <cell r="C253" t="str">
            <v>DIAGNOSTIC AND INTERVENTIONAL RADIOLOGY</v>
          </cell>
        </row>
        <row r="254">
          <cell r="B254" t="str">
            <v>G00013</v>
          </cell>
          <cell r="C254" t="str">
            <v>DIAGNOSTIC AND INTERVENTIONAL RADIOLOGY</v>
          </cell>
        </row>
        <row r="255">
          <cell r="B255" t="str">
            <v>G00013</v>
          </cell>
          <cell r="C255" t="str">
            <v>DIAGNOSTIC AND INTERVENTIONAL RADIOLOGY</v>
          </cell>
        </row>
        <row r="256">
          <cell r="B256" t="str">
            <v>G00013</v>
          </cell>
          <cell r="C256" t="str">
            <v>DIAGNOSTIC AND INTERVENTIONAL RADIOLOGY</v>
          </cell>
        </row>
        <row r="257">
          <cell r="B257" t="str">
            <v>G00013</v>
          </cell>
          <cell r="C257" t="str">
            <v>DIAGNOSTIC AND INTERVENTIONAL RADIOLOGY</v>
          </cell>
        </row>
        <row r="258">
          <cell r="B258" t="str">
            <v>G00014</v>
          </cell>
          <cell r="C258" t="str">
            <v>DIAGNOSTIC AND INTERVENTIONAL RADIOLOGY</v>
          </cell>
        </row>
        <row r="259">
          <cell r="B259" t="str">
            <v>G00015</v>
          </cell>
          <cell r="C259" t="str">
            <v>DIAGNOSTIC AND INTERVENTIONAL RADIOLOGY</v>
          </cell>
        </row>
        <row r="260">
          <cell r="B260" t="str">
            <v>G00777</v>
          </cell>
          <cell r="C260" t="str">
            <v>DIAGNOSTIC AND INTERVENTIONAL RADIOLOGY</v>
          </cell>
        </row>
        <row r="261">
          <cell r="B261" t="str">
            <v>G00777</v>
          </cell>
          <cell r="C261" t="str">
            <v>DIAGNOSTIC AND INTERVENTIONAL RADIOLOGY</v>
          </cell>
        </row>
        <row r="262">
          <cell r="B262" t="str">
            <v>G00777</v>
          </cell>
          <cell r="C262" t="str">
            <v>DIAGNOSTIC AND INTERVENTIONAL RADIOLOGY</v>
          </cell>
        </row>
        <row r="263">
          <cell r="B263" t="str">
            <v>G00777</v>
          </cell>
          <cell r="C263" t="str">
            <v>DIAGNOSTIC AND INTERVENTIONAL RADIOLOGY</v>
          </cell>
        </row>
        <row r="264">
          <cell r="B264" t="str">
            <v>G00777</v>
          </cell>
          <cell r="C264" t="str">
            <v>DIAGNOSTIC AND INTERVENTIONAL RADIOLOGY</v>
          </cell>
        </row>
        <row r="265">
          <cell r="B265" t="str">
            <v>G00777</v>
          </cell>
          <cell r="C265" t="str">
            <v>DIAGNOSTIC AND INTERVENTIONAL RADIOLOGY</v>
          </cell>
        </row>
        <row r="266">
          <cell r="B266" t="str">
            <v>G00777</v>
          </cell>
          <cell r="C266" t="str">
            <v>DIAGNOSTIC AND INTERVENTIONAL RADIOLOGY</v>
          </cell>
        </row>
        <row r="267">
          <cell r="B267" t="str">
            <v>G00777</v>
          </cell>
          <cell r="C267" t="str">
            <v>DIAGNOSTIC AND INTERVENTIONAL RADIOLOGY</v>
          </cell>
        </row>
        <row r="268">
          <cell r="B268" t="str">
            <v>G00777</v>
          </cell>
          <cell r="C268" t="str">
            <v>DIAGNOSTIC AND INTERVENTIONAL RADIOLOGY</v>
          </cell>
        </row>
        <row r="269">
          <cell r="B269" t="str">
            <v>G00778</v>
          </cell>
          <cell r="C269" t="str">
            <v>DIAGNOSTIC AND INTERVENTIONAL RADIOLOGY</v>
          </cell>
        </row>
        <row r="270">
          <cell r="B270" t="str">
            <v>G00778</v>
          </cell>
          <cell r="C270" t="str">
            <v>DIAGNOSTIC AND INTERVENTIONAL RADIOLOGY</v>
          </cell>
        </row>
        <row r="271">
          <cell r="B271" t="str">
            <v>G00778</v>
          </cell>
          <cell r="C271" t="str">
            <v>DIAGNOSTIC AND INTERVENTIONAL RADIOLOGY</v>
          </cell>
        </row>
        <row r="272">
          <cell r="B272" t="str">
            <v>G00778</v>
          </cell>
          <cell r="C272" t="str">
            <v>DIAGNOSTIC AND INTERVENTIONAL RADIOLOGY</v>
          </cell>
        </row>
        <row r="273">
          <cell r="B273" t="str">
            <v>G00810</v>
          </cell>
          <cell r="C273" t="str">
            <v>DIAGNOSTIC AND INTERVENTIONAL RADIOLOGY</v>
          </cell>
        </row>
        <row r="274">
          <cell r="B274" t="str">
            <v>G00810</v>
          </cell>
          <cell r="C274" t="str">
            <v>DIAGNOSTIC AND INTERVENTIONAL RADIOLOGY</v>
          </cell>
        </row>
        <row r="275">
          <cell r="B275" t="str">
            <v>G00810</v>
          </cell>
          <cell r="C275" t="str">
            <v>DIAGNOSTIC AND INTERVENTIONAL RADIOLOGY</v>
          </cell>
        </row>
        <row r="276">
          <cell r="B276" t="str">
            <v>G00810</v>
          </cell>
          <cell r="C276" t="str">
            <v>DIAGNOSTIC AND INTERVENTIONAL RADIOLOGY</v>
          </cell>
        </row>
        <row r="277">
          <cell r="B277" t="str">
            <v>G00810</v>
          </cell>
          <cell r="C277" t="str">
            <v>DIAGNOSTIC AND INTERVENTIONAL RADIOLOGY</v>
          </cell>
        </row>
        <row r="278">
          <cell r="B278" t="str">
            <v>G00810</v>
          </cell>
          <cell r="C278" t="str">
            <v>DIAGNOSTIC AND INTERVENTIONAL RADIOLOGY</v>
          </cell>
        </row>
        <row r="279">
          <cell r="B279" t="str">
            <v>G00810</v>
          </cell>
          <cell r="C279" t="str">
            <v>DIAGNOSTIC AND INTERVENTIONAL RADIOLOGY</v>
          </cell>
        </row>
        <row r="280">
          <cell r="B280" t="str">
            <v>G00810</v>
          </cell>
          <cell r="C280" t="str">
            <v>DIAGNOSTIC AND INTERVENTIONAL RADIOLOGY</v>
          </cell>
        </row>
        <row r="281">
          <cell r="B281" t="str">
            <v>G00810</v>
          </cell>
          <cell r="C281" t="str">
            <v>DIAGNOSTIC AND INTERVENTIONAL RADIOLOGY</v>
          </cell>
        </row>
        <row r="282">
          <cell r="B282" t="str">
            <v>G00810</v>
          </cell>
          <cell r="C282" t="str">
            <v>DIAGNOSTIC AND INTERVENTIONAL RADIOLOGY</v>
          </cell>
        </row>
        <row r="283">
          <cell r="B283" t="str">
            <v>G00810</v>
          </cell>
          <cell r="C283" t="str">
            <v>DIAGNOSTIC AND INTERVENTIONAL RADIOLOGY</v>
          </cell>
        </row>
        <row r="284">
          <cell r="B284" t="str">
            <v>G00810</v>
          </cell>
          <cell r="C284" t="str">
            <v>DIAGNOSTIC AND INTERVENTIONAL RADIOLOGY</v>
          </cell>
        </row>
        <row r="285">
          <cell r="B285" t="str">
            <v>G00810</v>
          </cell>
          <cell r="C285" t="str">
            <v>DIAGNOSTIC AND INTERVENTIONAL RADIOLOGY</v>
          </cell>
        </row>
        <row r="286">
          <cell r="B286" t="str">
            <v>G00810</v>
          </cell>
          <cell r="C286" t="str">
            <v>DIAGNOSTIC AND INTERVENTIONAL RADIOLOGY</v>
          </cell>
        </row>
        <row r="287">
          <cell r="B287" t="str">
            <v>G00850</v>
          </cell>
          <cell r="C287" t="str">
            <v>DIAGNOSTIC AND INTERVENTIONAL RADIOLOGY</v>
          </cell>
        </row>
        <row r="288">
          <cell r="B288" t="str">
            <v>G00850</v>
          </cell>
          <cell r="C288" t="str">
            <v>DIAGNOSTIC AND INTERVENTIONAL RADIOLOGY</v>
          </cell>
        </row>
        <row r="289">
          <cell r="B289" t="str">
            <v>G00850</v>
          </cell>
          <cell r="C289" t="str">
            <v>DIAGNOSTIC AND INTERVENTIONAL RADIOLOGY</v>
          </cell>
        </row>
        <row r="290">
          <cell r="B290" t="str">
            <v>G00850</v>
          </cell>
          <cell r="C290" t="str">
            <v>DIAGNOSTIC AND INTERVENTIONAL RADIOLOGY</v>
          </cell>
        </row>
        <row r="291">
          <cell r="B291" t="str">
            <v>G00852</v>
          </cell>
          <cell r="C291" t="str">
            <v>DIAGNOSTIC AND INTERVENTIONAL RADIOLOGY</v>
          </cell>
        </row>
        <row r="292">
          <cell r="B292" t="str">
            <v>G00852</v>
          </cell>
          <cell r="C292" t="str">
            <v>DIAGNOSTIC AND INTERVENTIONAL RADIOLOGY</v>
          </cell>
        </row>
        <row r="293">
          <cell r="B293" t="str">
            <v>G00852</v>
          </cell>
          <cell r="C293" t="str">
            <v>DIAGNOSTIC AND INTERVENTIONAL RADIOLOGY</v>
          </cell>
        </row>
        <row r="294">
          <cell r="B294" t="str">
            <v>G00852</v>
          </cell>
          <cell r="C294" t="str">
            <v>DIAGNOSTIC AND INTERVENTIONAL RADIOLOGY</v>
          </cell>
        </row>
        <row r="295">
          <cell r="B295" t="str">
            <v>G00852</v>
          </cell>
          <cell r="C295" t="str">
            <v>DIAGNOSTIC AND INTERVENTIONAL RADIOLOGY</v>
          </cell>
        </row>
        <row r="296">
          <cell r="B296" t="str">
            <v>G00852</v>
          </cell>
          <cell r="C296" t="str">
            <v>DIAGNOSTIC AND INTERVENTIONAL RADIOLOGY</v>
          </cell>
        </row>
        <row r="297">
          <cell r="B297" t="str">
            <v>G00852</v>
          </cell>
          <cell r="C297" t="str">
            <v>DIAGNOSTIC AND INTERVENTIONAL RADIOLOGY</v>
          </cell>
        </row>
        <row r="298">
          <cell r="B298" t="str">
            <v>G00852</v>
          </cell>
          <cell r="C298" t="str">
            <v>DIAGNOSTIC AND INTERVENTIONAL RADIOLOGY</v>
          </cell>
        </row>
        <row r="299">
          <cell r="B299" t="str">
            <v>G00852</v>
          </cell>
          <cell r="C299" t="str">
            <v>DIAGNOSTIC AND INTERVENTIONAL RADIOLOGY</v>
          </cell>
        </row>
        <row r="300">
          <cell r="B300" t="str">
            <v>G00933</v>
          </cell>
          <cell r="C300" t="str">
            <v>DIAGNOSTIC AND INTERVENTIONAL RADIOLOGY</v>
          </cell>
        </row>
        <row r="301">
          <cell r="B301" t="str">
            <v>G00933</v>
          </cell>
          <cell r="C301" t="str">
            <v>DIAGNOSTIC AND INTERVENTIONAL RADIOLOGY</v>
          </cell>
        </row>
        <row r="302">
          <cell r="B302" t="str">
            <v>G00933</v>
          </cell>
          <cell r="C302" t="str">
            <v>DIAGNOSTIC AND INTERVENTIONAL RADIOLOGY</v>
          </cell>
        </row>
        <row r="303">
          <cell r="B303" t="str">
            <v>G00934</v>
          </cell>
          <cell r="C303" t="str">
            <v>DIAGNOSTIC AND INTERVENTIONAL RADIOLOGY</v>
          </cell>
        </row>
        <row r="304">
          <cell r="B304" t="str">
            <v>G01133</v>
          </cell>
          <cell r="C304" t="str">
            <v>DIAGNOSTIC AND INTERVENTIONAL RADIOLOGY</v>
          </cell>
        </row>
        <row r="305">
          <cell r="B305" t="str">
            <v>G00012</v>
          </cell>
          <cell r="C305" t="str">
            <v>DIAGNOSTIC AND INTERVENTIONAL RADIOLOGY</v>
          </cell>
        </row>
        <row r="306">
          <cell r="B306" t="str">
            <v>G00012</v>
          </cell>
          <cell r="C306" t="str">
            <v>DIAGNOSTIC AND INTERVENTIONAL RADIOLOGY</v>
          </cell>
        </row>
        <row r="307">
          <cell r="B307" t="str">
            <v>G00012</v>
          </cell>
          <cell r="C307" t="str">
            <v>DIAGNOSTIC AND INTERVENTIONAL RADIOLOGY</v>
          </cell>
        </row>
        <row r="308">
          <cell r="B308" t="str">
            <v>G00012</v>
          </cell>
          <cell r="C308" t="str">
            <v>DIAGNOSTIC AND INTERVENTIONAL RADIOLOGY</v>
          </cell>
        </row>
        <row r="309">
          <cell r="B309" t="str">
            <v>G00012</v>
          </cell>
          <cell r="C309" t="str">
            <v>DIAGNOSTIC AND INTERVENTIONAL RADIOLOGY</v>
          </cell>
        </row>
        <row r="310">
          <cell r="B310" t="str">
            <v>G00012</v>
          </cell>
          <cell r="C310" t="str">
            <v>DIAGNOSTIC AND INTERVENTIONAL RADIOLOGY</v>
          </cell>
        </row>
        <row r="311">
          <cell r="B311" t="str">
            <v>G00013</v>
          </cell>
          <cell r="C311" t="str">
            <v>DIAGNOSTIC AND INTERVENTIONAL RADIOLOGY</v>
          </cell>
        </row>
        <row r="312">
          <cell r="B312" t="str">
            <v>G00013</v>
          </cell>
          <cell r="C312" t="str">
            <v>DIAGNOSTIC AND INTERVENTIONAL RADIOLOGY</v>
          </cell>
        </row>
        <row r="313">
          <cell r="B313" t="str">
            <v>G00013</v>
          </cell>
          <cell r="C313" t="str">
            <v>DIAGNOSTIC AND INTERVENTIONAL RADIOLOGY</v>
          </cell>
        </row>
        <row r="314">
          <cell r="B314" t="str">
            <v>G00013</v>
          </cell>
          <cell r="C314" t="str">
            <v>DIAGNOSTIC AND INTERVENTIONAL RADIOLOGY</v>
          </cell>
        </row>
        <row r="315">
          <cell r="B315" t="str">
            <v>G00013</v>
          </cell>
          <cell r="C315" t="str">
            <v>DIAGNOSTIC AND INTERVENTIONAL RADIOLOGY</v>
          </cell>
        </row>
        <row r="316">
          <cell r="B316" t="str">
            <v>G00013</v>
          </cell>
          <cell r="C316" t="str">
            <v>DIAGNOSTIC AND INTERVENTIONAL RADIOLOGY</v>
          </cell>
        </row>
        <row r="317">
          <cell r="B317" t="str">
            <v>G00777</v>
          </cell>
          <cell r="C317" t="str">
            <v>DIAGNOSTIC AND INTERVENTIONAL RADIOLOGY</v>
          </cell>
        </row>
        <row r="318">
          <cell r="B318" t="str">
            <v>G00777</v>
          </cell>
          <cell r="C318" t="str">
            <v>DIAGNOSTIC AND INTERVENTIONAL RADIOLOGY</v>
          </cell>
        </row>
        <row r="319">
          <cell r="B319" t="str">
            <v>G00777</v>
          </cell>
          <cell r="C319" t="str">
            <v>DIAGNOSTIC AND INTERVENTIONAL RADIOLOGY</v>
          </cell>
        </row>
        <row r="320">
          <cell r="B320" t="str">
            <v>G00778</v>
          </cell>
          <cell r="C320" t="str">
            <v>DIAGNOSTIC AND INTERVENTIONAL RADIOLOGY</v>
          </cell>
        </row>
        <row r="321">
          <cell r="B321" t="str">
            <v>G00810</v>
          </cell>
          <cell r="C321" t="str">
            <v>DIAGNOSTIC AND INTERVENTIONAL RADIOLOGY</v>
          </cell>
        </row>
        <row r="322">
          <cell r="B322" t="str">
            <v>G00810</v>
          </cell>
          <cell r="C322" t="str">
            <v>DIAGNOSTIC AND INTERVENTIONAL RADIOLOGY</v>
          </cell>
        </row>
        <row r="323">
          <cell r="B323" t="str">
            <v>G00810</v>
          </cell>
          <cell r="C323" t="str">
            <v>DIAGNOSTIC AND INTERVENTIONAL RADIOLOGY</v>
          </cell>
        </row>
        <row r="324">
          <cell r="B324" t="str">
            <v>G00810</v>
          </cell>
          <cell r="C324" t="str">
            <v>DIAGNOSTIC AND INTERVENTIONAL RADIOLOGY</v>
          </cell>
        </row>
        <row r="325">
          <cell r="B325" t="str">
            <v>G00850</v>
          </cell>
          <cell r="C325" t="str">
            <v>DIAGNOSTIC AND INTERVENTIONAL RADIOLOGY</v>
          </cell>
        </row>
        <row r="326">
          <cell r="B326" t="str">
            <v>G00852</v>
          </cell>
          <cell r="C326" t="str">
            <v>DIAGNOSTIC AND INTERVENTIONAL RADIOLOGY</v>
          </cell>
        </row>
        <row r="327">
          <cell r="B327" t="str">
            <v>G00852</v>
          </cell>
          <cell r="C327" t="str">
            <v>DIAGNOSTIC AND INTERVENTIONAL RADIOLOGY</v>
          </cell>
        </row>
        <row r="328">
          <cell r="B328" t="str">
            <v>G00852</v>
          </cell>
          <cell r="C328" t="str">
            <v>DIAGNOSTIC AND INTERVENTIONAL RADIOLOGY</v>
          </cell>
        </row>
        <row r="329">
          <cell r="B329" t="str">
            <v>G01112</v>
          </cell>
          <cell r="C329" t="str">
            <v>DIAGNOSTIC AND INTERVENTIONAL RADIOLOGY</v>
          </cell>
        </row>
        <row r="330">
          <cell r="B330" t="str">
            <v>G01112</v>
          </cell>
          <cell r="C330" t="str">
            <v>DIAGNOSTIC AND INTERVENTIONAL RADIOLOGY</v>
          </cell>
        </row>
        <row r="331">
          <cell r="B331" t="str">
            <v>G01112</v>
          </cell>
          <cell r="C331" t="str">
            <v>DIAGNOSTIC AND INTERVENTIONAL RADIOLOGY</v>
          </cell>
        </row>
        <row r="332">
          <cell r="B332" t="str">
            <v>G01112</v>
          </cell>
          <cell r="C332" t="str">
            <v>DIAGNOSTIC AND INTERVENTIONAL RADIOLOGY</v>
          </cell>
        </row>
        <row r="333">
          <cell r="B333" t="str">
            <v>G01112</v>
          </cell>
          <cell r="C333" t="str">
            <v>DIAGNOSTIC AND INTERVENTIONAL RADIOLOGY</v>
          </cell>
        </row>
        <row r="334">
          <cell r="B334" t="str">
            <v>G00012</v>
          </cell>
          <cell r="C334" t="str">
            <v>DIAGNOSTIC AND INTERVENTIONAL RADIOLOGY</v>
          </cell>
        </row>
        <row r="335">
          <cell r="B335" t="str">
            <v>G00012</v>
          </cell>
          <cell r="C335" t="str">
            <v>DIAGNOSTIC AND INTERVENTIONAL RADIOLOGY</v>
          </cell>
        </row>
        <row r="336">
          <cell r="B336" t="str">
            <v>G00012</v>
          </cell>
          <cell r="C336" t="str">
            <v>DIAGNOSTIC AND INTERVENTIONAL RADIOLOGY</v>
          </cell>
        </row>
        <row r="337">
          <cell r="B337" t="str">
            <v>G00012</v>
          </cell>
          <cell r="C337" t="str">
            <v>DIAGNOSTIC AND INTERVENTIONAL RADIOLOGY</v>
          </cell>
        </row>
        <row r="338">
          <cell r="B338" t="str">
            <v>G00012</v>
          </cell>
          <cell r="C338" t="str">
            <v>DIAGNOSTIC AND INTERVENTIONAL RADIOLOGY</v>
          </cell>
        </row>
        <row r="339">
          <cell r="B339" t="str">
            <v>G00012</v>
          </cell>
          <cell r="C339" t="str">
            <v>DIAGNOSTIC AND INTERVENTIONAL RADIOLOGY</v>
          </cell>
        </row>
        <row r="340">
          <cell r="B340" t="str">
            <v>G00012</v>
          </cell>
          <cell r="C340" t="str">
            <v>DIAGNOSTIC AND INTERVENTIONAL RADIOLOGY</v>
          </cell>
        </row>
        <row r="341">
          <cell r="B341" t="str">
            <v>G00012</v>
          </cell>
          <cell r="C341" t="str">
            <v>DIAGNOSTIC AND INTERVENTIONAL RADIOLOGY</v>
          </cell>
        </row>
        <row r="342">
          <cell r="B342" t="str">
            <v>G00012</v>
          </cell>
          <cell r="C342" t="str">
            <v>DIAGNOSTIC AND INTERVENTIONAL RADIOLOGY</v>
          </cell>
        </row>
        <row r="343">
          <cell r="B343" t="str">
            <v>G00012</v>
          </cell>
          <cell r="C343" t="str">
            <v>DIAGNOSTIC AND INTERVENTIONAL RADIOLOGY</v>
          </cell>
        </row>
        <row r="344">
          <cell r="B344" t="str">
            <v>G00012</v>
          </cell>
          <cell r="C344" t="str">
            <v>DIAGNOSTIC AND INTERVENTIONAL RADIOLOGY</v>
          </cell>
        </row>
        <row r="345">
          <cell r="B345" t="str">
            <v>G00012</v>
          </cell>
          <cell r="C345" t="str">
            <v>DIAGNOSTIC AND INTERVENTIONAL RADIOLOGY</v>
          </cell>
        </row>
        <row r="346">
          <cell r="B346" t="str">
            <v>G00012</v>
          </cell>
          <cell r="C346" t="str">
            <v>DIAGNOSTIC AND INTERVENTIONAL RADIOLOGY</v>
          </cell>
        </row>
        <row r="347">
          <cell r="B347" t="str">
            <v>G00012</v>
          </cell>
          <cell r="C347" t="str">
            <v>DIAGNOSTIC AND INTERVENTIONAL RADIOLOGY</v>
          </cell>
        </row>
        <row r="348">
          <cell r="B348" t="str">
            <v>G00012</v>
          </cell>
          <cell r="C348" t="str">
            <v>DIAGNOSTIC AND INTERVENTIONAL RADIOLOGY</v>
          </cell>
        </row>
        <row r="349">
          <cell r="B349" t="str">
            <v>G00012</v>
          </cell>
          <cell r="C349" t="str">
            <v>DIAGNOSTIC AND INTERVENTIONAL RADIOLOGY</v>
          </cell>
        </row>
        <row r="350">
          <cell r="B350" t="str">
            <v>G00012</v>
          </cell>
          <cell r="C350" t="str">
            <v>DIAGNOSTIC AND INTERVENTIONAL RADIOLOGY</v>
          </cell>
        </row>
        <row r="351">
          <cell r="B351" t="str">
            <v>G00012</v>
          </cell>
          <cell r="C351" t="str">
            <v>DIAGNOSTIC AND INTERVENTIONAL RADIOLOGY</v>
          </cell>
        </row>
        <row r="352">
          <cell r="B352" t="str">
            <v>G00012</v>
          </cell>
          <cell r="C352" t="str">
            <v>DIAGNOSTIC AND INTERVENTIONAL RADIOLOGY</v>
          </cell>
        </row>
        <row r="353">
          <cell r="B353" t="str">
            <v>G00012</v>
          </cell>
          <cell r="C353" t="str">
            <v>DIAGNOSTIC AND INTERVENTIONAL RADIOLOGY</v>
          </cell>
        </row>
        <row r="354">
          <cell r="B354" t="str">
            <v>G00012</v>
          </cell>
          <cell r="C354" t="str">
            <v>DIAGNOSTIC AND INTERVENTIONAL RADIOLOGY</v>
          </cell>
        </row>
        <row r="355">
          <cell r="B355" t="str">
            <v>G00012</v>
          </cell>
          <cell r="C355" t="str">
            <v>DIAGNOSTIC AND INTERVENTIONAL RADIOLOGY</v>
          </cell>
        </row>
        <row r="356">
          <cell r="B356" t="str">
            <v>G00012</v>
          </cell>
          <cell r="C356" t="str">
            <v>DIAGNOSTIC AND INTERVENTIONAL RADIOLOGY</v>
          </cell>
        </row>
        <row r="357">
          <cell r="B357" t="str">
            <v>G00012</v>
          </cell>
          <cell r="C357" t="str">
            <v>DIAGNOSTIC AND INTERVENTIONAL RADIOLOGY</v>
          </cell>
        </row>
        <row r="358">
          <cell r="B358" t="str">
            <v>G00012</v>
          </cell>
          <cell r="C358" t="str">
            <v>DIAGNOSTIC AND INTERVENTIONAL RADIOLOGY</v>
          </cell>
        </row>
        <row r="359">
          <cell r="B359" t="str">
            <v>G00012</v>
          </cell>
          <cell r="C359" t="str">
            <v>DIAGNOSTIC AND INTERVENTIONAL RADIOLOGY</v>
          </cell>
        </row>
        <row r="360">
          <cell r="B360" t="str">
            <v>G00012</v>
          </cell>
          <cell r="C360" t="str">
            <v>DIAGNOSTIC AND INTERVENTIONAL RADIOLOGY</v>
          </cell>
        </row>
        <row r="361">
          <cell r="B361" t="str">
            <v>G00012</v>
          </cell>
          <cell r="C361" t="str">
            <v>DIAGNOSTIC AND INTERVENTIONAL RADIOLOGY</v>
          </cell>
        </row>
        <row r="362">
          <cell r="B362" t="str">
            <v>G00013</v>
          </cell>
          <cell r="C362" t="str">
            <v>DIAGNOSTIC AND INTERVENTIONAL RADIOLOGY</v>
          </cell>
        </row>
        <row r="363">
          <cell r="B363" t="str">
            <v>G00013</v>
          </cell>
          <cell r="C363" t="str">
            <v>DIAGNOSTIC AND INTERVENTIONAL RADIOLOGY</v>
          </cell>
        </row>
        <row r="364">
          <cell r="B364" t="str">
            <v>G00013</v>
          </cell>
          <cell r="C364" t="str">
            <v>DIAGNOSTIC AND INTERVENTIONAL RADIOLOGY</v>
          </cell>
        </row>
        <row r="365">
          <cell r="B365" t="str">
            <v>G00013</v>
          </cell>
          <cell r="C365" t="str">
            <v>DIAGNOSTIC AND INTERVENTIONAL RADIOLOGY</v>
          </cell>
        </row>
        <row r="366">
          <cell r="B366" t="str">
            <v>G00013</v>
          </cell>
          <cell r="C366" t="str">
            <v>DIAGNOSTIC AND INTERVENTIONAL RADIOLOGY</v>
          </cell>
        </row>
        <row r="367">
          <cell r="B367" t="str">
            <v>G00013</v>
          </cell>
          <cell r="C367" t="str">
            <v>DIAGNOSTIC AND INTERVENTIONAL RADIOLOGY</v>
          </cell>
        </row>
        <row r="368">
          <cell r="B368" t="str">
            <v>G00013</v>
          </cell>
          <cell r="C368" t="str">
            <v>DIAGNOSTIC AND INTERVENTIONAL RADIOLOGY</v>
          </cell>
        </row>
        <row r="369">
          <cell r="B369" t="str">
            <v>G00013</v>
          </cell>
          <cell r="C369" t="str">
            <v>DIAGNOSTIC AND INTERVENTIONAL RADIOLOGY</v>
          </cell>
        </row>
        <row r="370">
          <cell r="B370" t="str">
            <v>G00013</v>
          </cell>
          <cell r="C370" t="str">
            <v>DIAGNOSTIC AND INTERVENTIONAL RADIOLOGY</v>
          </cell>
        </row>
        <row r="371">
          <cell r="B371" t="str">
            <v>G00013</v>
          </cell>
          <cell r="C371" t="str">
            <v>DIAGNOSTIC AND INTERVENTIONAL RADIOLOGY</v>
          </cell>
        </row>
        <row r="372">
          <cell r="B372" t="str">
            <v>G00013</v>
          </cell>
          <cell r="C372" t="str">
            <v>DIAGNOSTIC AND INTERVENTIONAL RADIOLOGY</v>
          </cell>
        </row>
        <row r="373">
          <cell r="B373" t="str">
            <v>G00013</v>
          </cell>
          <cell r="C373" t="str">
            <v>DIAGNOSTIC AND INTERVENTIONAL RADIOLOGY</v>
          </cell>
        </row>
        <row r="374">
          <cell r="B374" t="str">
            <v>G00013</v>
          </cell>
          <cell r="C374" t="str">
            <v>DIAGNOSTIC AND INTERVENTIONAL RADIOLOGY</v>
          </cell>
        </row>
        <row r="375">
          <cell r="B375" t="str">
            <v>G00014</v>
          </cell>
          <cell r="C375" t="str">
            <v>DIAGNOSTIC AND INTERVENTIONAL RADIOLOGY</v>
          </cell>
        </row>
        <row r="376">
          <cell r="B376" t="str">
            <v>G00014</v>
          </cell>
          <cell r="C376" t="str">
            <v>DIAGNOSTIC AND INTERVENTIONAL RADIOLOGY</v>
          </cell>
        </row>
        <row r="377">
          <cell r="B377" t="str">
            <v>G00015</v>
          </cell>
          <cell r="C377" t="str">
            <v>DIAGNOSTIC AND INTERVENTIONAL RADIOLOGY</v>
          </cell>
        </row>
        <row r="378">
          <cell r="B378" t="str">
            <v>G00777</v>
          </cell>
          <cell r="C378" t="str">
            <v>DIAGNOSTIC AND INTERVENTIONAL RADIOLOGY</v>
          </cell>
        </row>
        <row r="379">
          <cell r="B379" t="str">
            <v>G00777</v>
          </cell>
          <cell r="C379" t="str">
            <v>DIAGNOSTIC AND INTERVENTIONAL RADIOLOGY</v>
          </cell>
        </row>
        <row r="380">
          <cell r="B380" t="str">
            <v>G00777</v>
          </cell>
          <cell r="C380" t="str">
            <v>DIAGNOSTIC AND INTERVENTIONAL RADIOLOGY</v>
          </cell>
        </row>
        <row r="381">
          <cell r="B381" t="str">
            <v>G00777</v>
          </cell>
          <cell r="C381" t="str">
            <v>DIAGNOSTIC AND INTERVENTIONAL RADIOLOGY</v>
          </cell>
        </row>
        <row r="382">
          <cell r="B382" t="str">
            <v>G00777</v>
          </cell>
          <cell r="C382" t="str">
            <v>DIAGNOSTIC AND INTERVENTIONAL RADIOLOGY</v>
          </cell>
        </row>
        <row r="383">
          <cell r="B383" t="str">
            <v>G00777</v>
          </cell>
          <cell r="C383" t="str">
            <v>DIAGNOSTIC AND INTERVENTIONAL RADIOLOGY</v>
          </cell>
        </row>
        <row r="384">
          <cell r="B384" t="str">
            <v>G00777</v>
          </cell>
          <cell r="C384" t="str">
            <v>DIAGNOSTIC AND INTERVENTIONAL RADIOLOGY</v>
          </cell>
        </row>
        <row r="385">
          <cell r="B385" t="str">
            <v>G00777</v>
          </cell>
          <cell r="C385" t="str">
            <v>DIAGNOSTIC AND INTERVENTIONAL RADIOLOGY</v>
          </cell>
        </row>
        <row r="386">
          <cell r="B386" t="str">
            <v>G00777</v>
          </cell>
          <cell r="C386" t="str">
            <v>DIAGNOSTIC AND INTERVENTIONAL RADIOLOGY</v>
          </cell>
        </row>
        <row r="387">
          <cell r="B387" t="str">
            <v>G00777</v>
          </cell>
          <cell r="C387" t="str">
            <v>DIAGNOSTIC AND INTERVENTIONAL RADIOLOGY</v>
          </cell>
        </row>
        <row r="388">
          <cell r="B388" t="str">
            <v>G00777</v>
          </cell>
          <cell r="C388" t="str">
            <v>DIAGNOSTIC AND INTERVENTIONAL RADIOLOGY</v>
          </cell>
        </row>
        <row r="389">
          <cell r="B389" t="str">
            <v>G00777</v>
          </cell>
          <cell r="C389" t="str">
            <v>DIAGNOSTIC AND INTERVENTIONAL RADIOLOGY</v>
          </cell>
        </row>
        <row r="390">
          <cell r="B390" t="str">
            <v>G00777</v>
          </cell>
          <cell r="C390" t="str">
            <v>DIAGNOSTIC AND INTERVENTIONAL RADIOLOGY</v>
          </cell>
        </row>
        <row r="391">
          <cell r="B391" t="str">
            <v>G00778</v>
          </cell>
          <cell r="C391" t="str">
            <v>DIAGNOSTIC AND INTERVENTIONAL RADIOLOGY</v>
          </cell>
        </row>
        <row r="392">
          <cell r="B392" t="str">
            <v>G00778</v>
          </cell>
          <cell r="C392" t="str">
            <v>DIAGNOSTIC AND INTERVENTIONAL RADIOLOGY</v>
          </cell>
        </row>
        <row r="393">
          <cell r="B393" t="str">
            <v>G00778</v>
          </cell>
          <cell r="C393" t="str">
            <v>DIAGNOSTIC AND INTERVENTIONAL RADIOLOGY</v>
          </cell>
        </row>
        <row r="394">
          <cell r="B394" t="str">
            <v>G00810</v>
          </cell>
          <cell r="C394" t="str">
            <v>DIAGNOSTIC AND INTERVENTIONAL RADIOLOGY</v>
          </cell>
        </row>
        <row r="395">
          <cell r="B395" t="str">
            <v>G00810</v>
          </cell>
          <cell r="C395" t="str">
            <v>DIAGNOSTIC AND INTERVENTIONAL RADIOLOGY</v>
          </cell>
        </row>
        <row r="396">
          <cell r="B396" t="str">
            <v>G00810</v>
          </cell>
          <cell r="C396" t="str">
            <v>DIAGNOSTIC AND INTERVENTIONAL RADIOLOGY</v>
          </cell>
        </row>
        <row r="397">
          <cell r="B397" t="str">
            <v>G00810</v>
          </cell>
          <cell r="C397" t="str">
            <v>DIAGNOSTIC AND INTERVENTIONAL RADIOLOGY</v>
          </cell>
        </row>
        <row r="398">
          <cell r="B398" t="str">
            <v>G00810</v>
          </cell>
          <cell r="C398" t="str">
            <v>DIAGNOSTIC AND INTERVENTIONAL RADIOLOGY</v>
          </cell>
        </row>
        <row r="399">
          <cell r="B399" t="str">
            <v>G00810</v>
          </cell>
          <cell r="C399" t="str">
            <v>DIAGNOSTIC AND INTERVENTIONAL RADIOLOGY</v>
          </cell>
        </row>
        <row r="400">
          <cell r="B400" t="str">
            <v>G00810</v>
          </cell>
          <cell r="C400" t="str">
            <v>DIAGNOSTIC AND INTERVENTIONAL RADIOLOGY</v>
          </cell>
        </row>
        <row r="401">
          <cell r="B401" t="str">
            <v>G00810</v>
          </cell>
          <cell r="C401" t="str">
            <v>DIAGNOSTIC AND INTERVENTIONAL RADIOLOGY</v>
          </cell>
        </row>
        <row r="402">
          <cell r="B402" t="str">
            <v>G00810</v>
          </cell>
          <cell r="C402" t="str">
            <v>DIAGNOSTIC AND INTERVENTIONAL RADIOLOGY</v>
          </cell>
        </row>
        <row r="403">
          <cell r="B403" t="str">
            <v>G00850</v>
          </cell>
          <cell r="C403" t="str">
            <v>DIAGNOSTIC AND INTERVENTIONAL RADIOLOGY</v>
          </cell>
        </row>
        <row r="404">
          <cell r="B404" t="str">
            <v>G00850</v>
          </cell>
          <cell r="C404" t="str">
            <v>DIAGNOSTIC AND INTERVENTIONAL RADIOLOGY</v>
          </cell>
        </row>
        <row r="405">
          <cell r="B405" t="str">
            <v>G00850</v>
          </cell>
          <cell r="C405" t="str">
            <v>DIAGNOSTIC AND INTERVENTIONAL RADIOLOGY</v>
          </cell>
        </row>
        <row r="406">
          <cell r="B406" t="str">
            <v>G00850</v>
          </cell>
          <cell r="C406" t="str">
            <v>DIAGNOSTIC AND INTERVENTIONAL RADIOLOGY</v>
          </cell>
        </row>
        <row r="407">
          <cell r="B407" t="str">
            <v>G00850</v>
          </cell>
          <cell r="C407" t="str">
            <v>DIAGNOSTIC AND INTERVENTIONAL RADIOLOGY</v>
          </cell>
        </row>
        <row r="408">
          <cell r="B408" t="str">
            <v>G00850</v>
          </cell>
          <cell r="C408" t="str">
            <v>DIAGNOSTIC AND INTERVENTIONAL RADIOLOGY</v>
          </cell>
        </row>
        <row r="409">
          <cell r="B409" t="str">
            <v>G00850</v>
          </cell>
          <cell r="C409" t="str">
            <v>DIAGNOSTIC AND INTERVENTIONAL RADIOLOGY</v>
          </cell>
        </row>
        <row r="410">
          <cell r="B410" t="str">
            <v>G00850</v>
          </cell>
          <cell r="C410" t="str">
            <v>DIAGNOSTIC AND INTERVENTIONAL RADIOLOGY</v>
          </cell>
        </row>
        <row r="411">
          <cell r="B411" t="str">
            <v>G00850</v>
          </cell>
          <cell r="C411" t="str">
            <v>DIAGNOSTIC AND INTERVENTIONAL RADIOLOGY</v>
          </cell>
        </row>
        <row r="412">
          <cell r="B412" t="str">
            <v>G00850</v>
          </cell>
          <cell r="C412" t="str">
            <v>DIAGNOSTIC AND INTERVENTIONAL RADIOLOGY</v>
          </cell>
        </row>
        <row r="413">
          <cell r="B413" t="str">
            <v>G00852</v>
          </cell>
          <cell r="C413" t="str">
            <v>DIAGNOSTIC AND INTERVENTIONAL RADIOLOGY</v>
          </cell>
        </row>
        <row r="414">
          <cell r="B414" t="str">
            <v>G00852</v>
          </cell>
          <cell r="C414" t="str">
            <v>DIAGNOSTIC AND INTERVENTIONAL RADIOLOGY</v>
          </cell>
        </row>
        <row r="415">
          <cell r="B415" t="str">
            <v>G00852</v>
          </cell>
          <cell r="C415" t="str">
            <v>DIAGNOSTIC AND INTERVENTIONAL RADIOLOGY</v>
          </cell>
        </row>
        <row r="416">
          <cell r="B416" t="str">
            <v>G00852</v>
          </cell>
          <cell r="C416" t="str">
            <v>DIAGNOSTIC AND INTERVENTIONAL RADIOLOGY</v>
          </cell>
        </row>
        <row r="417">
          <cell r="B417" t="str">
            <v>G00852</v>
          </cell>
          <cell r="C417" t="str">
            <v>DIAGNOSTIC AND INTERVENTIONAL RADIOLOGY</v>
          </cell>
        </row>
        <row r="418">
          <cell r="B418" t="str">
            <v>G00852</v>
          </cell>
          <cell r="C418" t="str">
            <v>DIAGNOSTIC AND INTERVENTIONAL RADIOLOGY</v>
          </cell>
        </row>
        <row r="419">
          <cell r="B419" t="str">
            <v>G00852</v>
          </cell>
          <cell r="C419" t="str">
            <v>DIAGNOSTIC AND INTERVENTIONAL RADIOLOGY</v>
          </cell>
        </row>
        <row r="420">
          <cell r="B420" t="str">
            <v>G00852</v>
          </cell>
          <cell r="C420" t="str">
            <v>DIAGNOSTIC AND INTERVENTIONAL RADIOLOGY</v>
          </cell>
        </row>
        <row r="421">
          <cell r="B421" t="str">
            <v>G00895</v>
          </cell>
          <cell r="C421" t="str">
            <v>DIAGNOSTIC AND INTERVENTIONAL RADIOLOGY</v>
          </cell>
        </row>
        <row r="422">
          <cell r="B422" t="str">
            <v>G00895</v>
          </cell>
          <cell r="C422" t="str">
            <v>DIAGNOSTIC AND INTERVENTIONAL RADIOLOGY</v>
          </cell>
        </row>
        <row r="423">
          <cell r="B423" t="str">
            <v>G00895</v>
          </cell>
          <cell r="C423" t="str">
            <v>DIAGNOSTIC AND INTERVENTIONAL RADIOLOGY</v>
          </cell>
        </row>
        <row r="424">
          <cell r="B424" t="str">
            <v>G00895</v>
          </cell>
          <cell r="C424" t="str">
            <v>DIAGNOSTIC AND INTERVENTIONAL RADIOLOGY</v>
          </cell>
        </row>
        <row r="425">
          <cell r="B425" t="str">
            <v>G00933</v>
          </cell>
          <cell r="C425" t="str">
            <v>DIAGNOSTIC AND INTERVENTIONAL RADIOLOGY</v>
          </cell>
        </row>
        <row r="426">
          <cell r="B426" t="str">
            <v>G01047</v>
          </cell>
          <cell r="C426" t="str">
            <v>DIAGNOSTIC AND INTERVENTIONAL RADIOLOGY</v>
          </cell>
        </row>
        <row r="427">
          <cell r="B427" t="str">
            <v>G01047</v>
          </cell>
          <cell r="C427" t="str">
            <v>DIAGNOSTIC AND INTERVENTIONAL RADIOLOGY</v>
          </cell>
        </row>
        <row r="428">
          <cell r="B428" t="str">
            <v>G01047</v>
          </cell>
          <cell r="C428" t="str">
            <v>DIAGNOSTIC AND INTERVENTIONAL RADIOLOGY</v>
          </cell>
        </row>
        <row r="429">
          <cell r="B429" t="str">
            <v>G01047</v>
          </cell>
          <cell r="C429" t="str">
            <v>DIAGNOSTIC AND INTERVENTIONAL RADIOLOGY</v>
          </cell>
        </row>
        <row r="430">
          <cell r="B430" t="str">
            <v>G01047</v>
          </cell>
          <cell r="C430" t="str">
            <v>DIAGNOSTIC AND INTERVENTIONAL RADIOLOGY</v>
          </cell>
        </row>
        <row r="431">
          <cell r="B431" t="str">
            <v>G01047</v>
          </cell>
          <cell r="C431" t="str">
            <v>DIAGNOSTIC AND INTERVENTIONAL RADIOLOGY</v>
          </cell>
        </row>
        <row r="432">
          <cell r="B432" t="str">
            <v>G01112</v>
          </cell>
          <cell r="C432" t="str">
            <v>DIAGNOSTIC AND INTERVENTIONAL RADIOLOGY</v>
          </cell>
        </row>
        <row r="433">
          <cell r="B433" t="str">
            <v>G01112</v>
          </cell>
          <cell r="C433" t="str">
            <v>DIAGNOSTIC AND INTERVENTIONAL RADIOLOGY</v>
          </cell>
        </row>
        <row r="434">
          <cell r="B434" t="str">
            <v>G01112</v>
          </cell>
          <cell r="C434" t="str">
            <v>DIAGNOSTIC AND INTERVENTIONAL RADIOLOGY</v>
          </cell>
        </row>
        <row r="435">
          <cell r="B435" t="str">
            <v>G01112</v>
          </cell>
          <cell r="C435" t="str">
            <v>DIAGNOSTIC AND INTERVENTIONAL RADIOLOGY</v>
          </cell>
        </row>
        <row r="436">
          <cell r="B436" t="str">
            <v>G01112</v>
          </cell>
          <cell r="C436" t="str">
            <v>DIAGNOSTIC AND INTERVENTIONAL RADIOLOGY</v>
          </cell>
        </row>
        <row r="437">
          <cell r="B437" t="str">
            <v>G01112</v>
          </cell>
          <cell r="C437" t="str">
            <v>DIAGNOSTIC AND INTERVENTIONAL RADIOLOGY</v>
          </cell>
        </row>
        <row r="438">
          <cell r="B438" t="str">
            <v>G01133</v>
          </cell>
          <cell r="C438" t="str">
            <v>DIAGNOSTIC AND INTERVENTIONAL RADIOLOGY</v>
          </cell>
        </row>
        <row r="439">
          <cell r="B439" t="str">
            <v>G00777</v>
          </cell>
          <cell r="C439" t="str">
            <v>DIAGNOSTIC AND INTERVENTIONAL RADIOLOGY</v>
          </cell>
        </row>
        <row r="440">
          <cell r="B440" t="str">
            <v>G00852</v>
          </cell>
          <cell r="C440" t="str">
            <v>DIAGNOSTIC AND INTERVENTIONAL RADIOLOGY</v>
          </cell>
        </row>
        <row r="441">
          <cell r="B441" t="str">
            <v>651</v>
          </cell>
          <cell r="C441" t="str">
            <v>BEDSIDE PROCEDURE TRAYS AND NEEDLES</v>
          </cell>
        </row>
        <row r="442">
          <cell r="B442" t="str">
            <v>651</v>
          </cell>
          <cell r="C442" t="str">
            <v>BEDSIDE PROCEDURE TRAYS AND NEEDLES</v>
          </cell>
        </row>
        <row r="443">
          <cell r="B443" t="str">
            <v>G00850</v>
          </cell>
          <cell r="C443" t="str">
            <v>DIAGNOSTIC AND INTERVENTIONAL RADIOLOGY</v>
          </cell>
        </row>
        <row r="444">
          <cell r="B444" t="str">
            <v>G00013</v>
          </cell>
          <cell r="C444" t="str">
            <v>DIAGNOSTIC AND INTERVENTIONAL RADIOLOGY</v>
          </cell>
        </row>
        <row r="445">
          <cell r="B445" t="str">
            <v>G00014</v>
          </cell>
          <cell r="C445" t="str">
            <v>DIAGNOSTIC AND INTERVENTIONAL RADIOLOGY</v>
          </cell>
        </row>
        <row r="446">
          <cell r="B446" t="str">
            <v>G00015</v>
          </cell>
          <cell r="C446" t="str">
            <v>DIAGNOSTIC AND INTERVENTIONAL RADIOLOGY</v>
          </cell>
        </row>
        <row r="447">
          <cell r="B447" t="str">
            <v>G00895</v>
          </cell>
          <cell r="C447" t="str">
            <v>DIAGNOSTIC AND INTERVENTIONAL RADIOLOGY</v>
          </cell>
        </row>
        <row r="448">
          <cell r="B448" t="str">
            <v>G01112</v>
          </cell>
          <cell r="C448" t="str">
            <v>DIAGNOSTIC AND INTERVENTIONAL RADIOLOGY</v>
          </cell>
        </row>
        <row r="449">
          <cell r="B449" t="str">
            <v>G01112</v>
          </cell>
          <cell r="C449" t="str">
            <v>DIAGNOSTIC AND INTERVENTIONAL RADIOLOGY</v>
          </cell>
        </row>
        <row r="450">
          <cell r="B450" t="str">
            <v>G01112</v>
          </cell>
          <cell r="C450" t="str">
            <v>DIAGNOSTIC AND INTERVENTIONAL RADIOLOGY</v>
          </cell>
        </row>
        <row r="451">
          <cell r="B451" t="str">
            <v>G00012</v>
          </cell>
          <cell r="C451" t="str">
            <v>DIAGNOSTIC AND INTERVENTIONAL RADIOLOGY</v>
          </cell>
        </row>
        <row r="452">
          <cell r="B452" t="str">
            <v>G00013</v>
          </cell>
          <cell r="C452" t="str">
            <v>DIAGNOSTIC AND INTERVENTIONAL RADIOLOGY</v>
          </cell>
        </row>
        <row r="453">
          <cell r="B453" t="str">
            <v>G00777</v>
          </cell>
          <cell r="C453" t="str">
            <v>DIAGNOSTIC AND INTERVENTIONAL RADIOLOGY</v>
          </cell>
        </row>
        <row r="454">
          <cell r="B454" t="str">
            <v>G00850</v>
          </cell>
          <cell r="C454" t="str">
            <v>DIAGNOSTIC AND INTERVENTIONAL RADIOLOGY</v>
          </cell>
        </row>
        <row r="455">
          <cell r="B455" t="str">
            <v>G00852</v>
          </cell>
          <cell r="C455" t="str">
            <v>DIAGNOSTIC AND INTERVENTIONAL RADIOLOGY</v>
          </cell>
        </row>
        <row r="456">
          <cell r="B456" t="str">
            <v>MFN2203</v>
          </cell>
          <cell r="C456" t="str">
            <v>BEDSIDE PROCEDURE TRAYS AND NEEDLES</v>
          </cell>
        </row>
        <row r="457">
          <cell r="B457" t="str">
            <v>MFN2206</v>
          </cell>
          <cell r="C457" t="str">
            <v>BEDSIDE PROCEDURE TRAYS AND NEEDLES</v>
          </cell>
        </row>
        <row r="458">
          <cell r="B458" t="str">
            <v>G27016</v>
          </cell>
          <cell r="C458" t="str">
            <v>DIAGNOSTIC AND INTERVENTIONAL RADIOLOGY</v>
          </cell>
        </row>
        <row r="459">
          <cell r="B459" t="str">
            <v>G00012</v>
          </cell>
          <cell r="C459" t="str">
            <v>DIAGNOSTIC AND INTERVENTIONAL RADIOLOGY</v>
          </cell>
        </row>
        <row r="460">
          <cell r="B460" t="str">
            <v>G00012</v>
          </cell>
          <cell r="C460" t="str">
            <v>DIAGNOSTIC AND INTERVENTIONAL RADIOLOGY</v>
          </cell>
        </row>
        <row r="461">
          <cell r="B461" t="str">
            <v>G00012</v>
          </cell>
          <cell r="C461" t="str">
            <v>DIAGNOSTIC AND INTERVENTIONAL RADIOLOGY</v>
          </cell>
        </row>
        <row r="462">
          <cell r="B462" t="str">
            <v>G00012</v>
          </cell>
          <cell r="C462" t="str">
            <v>DIAGNOSTIC AND INTERVENTIONAL RADIOLOGY</v>
          </cell>
        </row>
        <row r="463">
          <cell r="B463" t="str">
            <v>G00012</v>
          </cell>
          <cell r="C463" t="str">
            <v>DIAGNOSTIC AND INTERVENTIONAL RADIOLOGY</v>
          </cell>
        </row>
        <row r="464">
          <cell r="B464" t="str">
            <v>G00012</v>
          </cell>
          <cell r="C464" t="str">
            <v>DIAGNOSTIC AND INTERVENTIONAL RADIOLOGY</v>
          </cell>
        </row>
        <row r="465">
          <cell r="B465" t="str">
            <v>G00012</v>
          </cell>
          <cell r="C465" t="str">
            <v>DIAGNOSTIC AND INTERVENTIONAL RADIOLOGY</v>
          </cell>
        </row>
        <row r="466">
          <cell r="B466" t="str">
            <v>G00012</v>
          </cell>
          <cell r="C466" t="str">
            <v>DIAGNOSTIC AND INTERVENTIONAL RADIOLOGY</v>
          </cell>
        </row>
        <row r="467">
          <cell r="B467" t="str">
            <v>G00012</v>
          </cell>
          <cell r="C467" t="str">
            <v>DIAGNOSTIC AND INTERVENTIONAL RADIOLOGY</v>
          </cell>
        </row>
        <row r="468">
          <cell r="B468" t="str">
            <v>G00012</v>
          </cell>
          <cell r="C468" t="str">
            <v>DIAGNOSTIC AND INTERVENTIONAL RADIOLOGY</v>
          </cell>
        </row>
        <row r="469">
          <cell r="B469" t="str">
            <v>G00012</v>
          </cell>
          <cell r="C469" t="str">
            <v>DIAGNOSTIC AND INTERVENTIONAL RADIOLOGY</v>
          </cell>
        </row>
        <row r="470">
          <cell r="B470" t="str">
            <v>G00012</v>
          </cell>
          <cell r="C470" t="str">
            <v>DIAGNOSTIC AND INTERVENTIONAL RADIOLOGY</v>
          </cell>
        </row>
        <row r="471">
          <cell r="B471" t="str">
            <v>G00012</v>
          </cell>
          <cell r="C471" t="str">
            <v>DIAGNOSTIC AND INTERVENTIONAL RADIOLOGY</v>
          </cell>
        </row>
        <row r="472">
          <cell r="B472" t="str">
            <v>G00012</v>
          </cell>
          <cell r="C472" t="str">
            <v>DIAGNOSTIC AND INTERVENTIONAL RADIOLOGY</v>
          </cell>
        </row>
        <row r="473">
          <cell r="B473" t="str">
            <v>G00012</v>
          </cell>
          <cell r="C473" t="str">
            <v>DIAGNOSTIC AND INTERVENTIONAL RADIOLOGY</v>
          </cell>
        </row>
        <row r="474">
          <cell r="B474" t="str">
            <v>G00012</v>
          </cell>
          <cell r="C474" t="str">
            <v>DIAGNOSTIC AND INTERVENTIONAL RADIOLOGY</v>
          </cell>
        </row>
        <row r="475">
          <cell r="B475" t="str">
            <v>G00012</v>
          </cell>
          <cell r="C475" t="str">
            <v>DIAGNOSTIC AND INTERVENTIONAL RADIOLOGY</v>
          </cell>
        </row>
        <row r="476">
          <cell r="B476" t="str">
            <v>G00012</v>
          </cell>
          <cell r="C476" t="str">
            <v>DIAGNOSTIC AND INTERVENTIONAL RADIOLOGY</v>
          </cell>
        </row>
        <row r="477">
          <cell r="B477" t="str">
            <v>G00012</v>
          </cell>
          <cell r="C477" t="str">
            <v>DIAGNOSTIC AND INTERVENTIONAL RADIOLOGY</v>
          </cell>
        </row>
        <row r="478">
          <cell r="B478" t="str">
            <v>G00012</v>
          </cell>
          <cell r="C478" t="str">
            <v>DIAGNOSTIC AND INTERVENTIONAL RADIOLOGY</v>
          </cell>
        </row>
        <row r="479">
          <cell r="B479" t="str">
            <v>G00012</v>
          </cell>
          <cell r="C479" t="str">
            <v>DIAGNOSTIC AND INTERVENTIONAL RADIOLOGY</v>
          </cell>
        </row>
        <row r="480">
          <cell r="B480" t="str">
            <v>G00012</v>
          </cell>
          <cell r="C480" t="str">
            <v>DIAGNOSTIC AND INTERVENTIONAL RADIOLOGY</v>
          </cell>
        </row>
        <row r="481">
          <cell r="B481" t="str">
            <v>G00012</v>
          </cell>
          <cell r="C481" t="str">
            <v>DIAGNOSTIC AND INTERVENTIONAL RADIOLOGY</v>
          </cell>
        </row>
        <row r="482">
          <cell r="B482" t="str">
            <v>G00012</v>
          </cell>
          <cell r="C482" t="str">
            <v>DIAGNOSTIC AND INTERVENTIONAL RADIOLOGY</v>
          </cell>
        </row>
        <row r="483">
          <cell r="B483" t="str">
            <v>G00012</v>
          </cell>
          <cell r="C483" t="str">
            <v>DIAGNOSTIC AND INTERVENTIONAL RADIOLOGY</v>
          </cell>
        </row>
        <row r="484">
          <cell r="B484" t="str">
            <v>G00012</v>
          </cell>
          <cell r="C484" t="str">
            <v>DIAGNOSTIC AND INTERVENTIONAL RADIOLOGY</v>
          </cell>
        </row>
        <row r="485">
          <cell r="B485" t="str">
            <v>G00012</v>
          </cell>
          <cell r="C485" t="str">
            <v>DIAGNOSTIC AND INTERVENTIONAL RADIOLOGY</v>
          </cell>
        </row>
        <row r="486">
          <cell r="B486" t="str">
            <v>G00012</v>
          </cell>
          <cell r="C486" t="str">
            <v>DIAGNOSTIC AND INTERVENTIONAL RADIOLOGY</v>
          </cell>
        </row>
        <row r="487">
          <cell r="B487" t="str">
            <v>G00012</v>
          </cell>
          <cell r="C487" t="str">
            <v>DIAGNOSTIC AND INTERVENTIONAL RADIOLOGY</v>
          </cell>
        </row>
        <row r="488">
          <cell r="B488" t="str">
            <v>G00012</v>
          </cell>
          <cell r="C488" t="str">
            <v>DIAGNOSTIC AND INTERVENTIONAL RADIOLOGY</v>
          </cell>
        </row>
        <row r="489">
          <cell r="B489" t="str">
            <v>G00012</v>
          </cell>
          <cell r="C489" t="str">
            <v>DIAGNOSTIC AND INTERVENTIONAL RADIOLOGY</v>
          </cell>
        </row>
        <row r="490">
          <cell r="B490" t="str">
            <v>G00012</v>
          </cell>
          <cell r="C490" t="str">
            <v>DIAGNOSTIC AND INTERVENTIONAL RADIOLOGY</v>
          </cell>
        </row>
        <row r="491">
          <cell r="B491" t="str">
            <v>G00012</v>
          </cell>
          <cell r="C491" t="str">
            <v>DIAGNOSTIC AND INTERVENTIONAL RADIOLOGY</v>
          </cell>
        </row>
        <row r="492">
          <cell r="B492" t="str">
            <v>G00012</v>
          </cell>
          <cell r="C492" t="str">
            <v>DIAGNOSTIC AND INTERVENTIONAL RADIOLOGY</v>
          </cell>
        </row>
        <row r="493">
          <cell r="B493" t="str">
            <v>G00012</v>
          </cell>
          <cell r="C493" t="str">
            <v>DIAGNOSTIC AND INTERVENTIONAL RADIOLOGY</v>
          </cell>
        </row>
        <row r="494">
          <cell r="B494" t="str">
            <v>G00012</v>
          </cell>
          <cell r="C494" t="str">
            <v>DIAGNOSTIC AND INTERVENTIONAL RADIOLOGY</v>
          </cell>
        </row>
        <row r="495">
          <cell r="B495" t="str">
            <v>G00012</v>
          </cell>
          <cell r="C495" t="str">
            <v>DIAGNOSTIC AND INTERVENTIONAL RADIOLOGY</v>
          </cell>
        </row>
        <row r="496">
          <cell r="B496" t="str">
            <v>G00012</v>
          </cell>
          <cell r="C496" t="str">
            <v>DIAGNOSTIC AND INTERVENTIONAL RADIOLOGY</v>
          </cell>
        </row>
        <row r="497">
          <cell r="B497" t="str">
            <v>G00012</v>
          </cell>
          <cell r="C497" t="str">
            <v>DIAGNOSTIC AND INTERVENTIONAL RADIOLOGY</v>
          </cell>
        </row>
        <row r="498">
          <cell r="B498" t="str">
            <v>G00013</v>
          </cell>
          <cell r="C498" t="str">
            <v>DIAGNOSTIC AND INTERVENTIONAL RADIOLOGY</v>
          </cell>
        </row>
        <row r="499">
          <cell r="B499" t="str">
            <v>G00013</v>
          </cell>
          <cell r="C499" t="str">
            <v>DIAGNOSTIC AND INTERVENTIONAL RADIOLOGY</v>
          </cell>
        </row>
        <row r="500">
          <cell r="B500" t="str">
            <v>G00013</v>
          </cell>
          <cell r="C500" t="str">
            <v>DIAGNOSTIC AND INTERVENTIONAL RADIOLOGY</v>
          </cell>
        </row>
        <row r="501">
          <cell r="B501" t="str">
            <v>G00013</v>
          </cell>
          <cell r="C501" t="str">
            <v>DIAGNOSTIC AND INTERVENTIONAL RADIOLOGY</v>
          </cell>
        </row>
        <row r="502">
          <cell r="B502" t="str">
            <v>G00013</v>
          </cell>
          <cell r="C502" t="str">
            <v>DIAGNOSTIC AND INTERVENTIONAL RADIOLOGY</v>
          </cell>
        </row>
        <row r="503">
          <cell r="B503" t="str">
            <v>G00013</v>
          </cell>
          <cell r="C503" t="str">
            <v>DIAGNOSTIC AND INTERVENTIONAL RADIOLOGY</v>
          </cell>
        </row>
        <row r="504">
          <cell r="B504" t="str">
            <v>G00013</v>
          </cell>
          <cell r="C504" t="str">
            <v>DIAGNOSTIC AND INTERVENTIONAL RADIOLOGY</v>
          </cell>
        </row>
        <row r="505">
          <cell r="B505" t="str">
            <v>G00013</v>
          </cell>
          <cell r="C505" t="str">
            <v>DIAGNOSTIC AND INTERVENTIONAL RADIOLOGY</v>
          </cell>
        </row>
        <row r="506">
          <cell r="B506" t="str">
            <v>G00013</v>
          </cell>
          <cell r="C506" t="str">
            <v>DIAGNOSTIC AND INTERVENTIONAL RADIOLOGY</v>
          </cell>
        </row>
        <row r="507">
          <cell r="B507" t="str">
            <v>G00013</v>
          </cell>
          <cell r="C507" t="str">
            <v>DIAGNOSTIC AND INTERVENTIONAL RADIOLOGY</v>
          </cell>
        </row>
        <row r="508">
          <cell r="B508" t="str">
            <v>G00013</v>
          </cell>
          <cell r="C508" t="str">
            <v>DIAGNOSTIC AND INTERVENTIONAL RADIOLOGY</v>
          </cell>
        </row>
        <row r="509">
          <cell r="B509" t="str">
            <v>G00013</v>
          </cell>
          <cell r="C509" t="str">
            <v>DIAGNOSTIC AND INTERVENTIONAL RADIOLOGY</v>
          </cell>
        </row>
        <row r="510">
          <cell r="B510" t="str">
            <v>G00013</v>
          </cell>
          <cell r="C510" t="str">
            <v>DIAGNOSTIC AND INTERVENTIONAL RADIOLOGY</v>
          </cell>
        </row>
        <row r="511">
          <cell r="B511" t="str">
            <v>G00013</v>
          </cell>
          <cell r="C511" t="str">
            <v>DIAGNOSTIC AND INTERVENTIONAL RADIOLOGY</v>
          </cell>
        </row>
        <row r="512">
          <cell r="B512" t="str">
            <v>G00013</v>
          </cell>
          <cell r="C512" t="str">
            <v>DIAGNOSTIC AND INTERVENTIONAL RADIOLOGY</v>
          </cell>
        </row>
        <row r="513">
          <cell r="B513" t="str">
            <v>G00013</v>
          </cell>
          <cell r="C513" t="str">
            <v>DIAGNOSTIC AND INTERVENTIONAL RADIOLOGY</v>
          </cell>
        </row>
        <row r="514">
          <cell r="B514" t="str">
            <v>G00013</v>
          </cell>
          <cell r="C514" t="str">
            <v>DIAGNOSTIC AND INTERVENTIONAL RADIOLOGY</v>
          </cell>
        </row>
        <row r="515">
          <cell r="B515" t="str">
            <v>G00013</v>
          </cell>
          <cell r="C515" t="str">
            <v>DIAGNOSTIC AND INTERVENTIONAL RADIOLOGY</v>
          </cell>
        </row>
        <row r="516">
          <cell r="B516" t="str">
            <v>G00013</v>
          </cell>
          <cell r="C516" t="str">
            <v>DIAGNOSTIC AND INTERVENTIONAL RADIOLOGY</v>
          </cell>
        </row>
        <row r="517">
          <cell r="B517" t="str">
            <v>G00013</v>
          </cell>
          <cell r="C517" t="str">
            <v>DIAGNOSTIC AND INTERVENTIONAL RADIOLOGY</v>
          </cell>
        </row>
        <row r="518">
          <cell r="B518" t="str">
            <v>G00013</v>
          </cell>
          <cell r="C518" t="str">
            <v>DIAGNOSTIC AND INTERVENTIONAL RADIOLOGY</v>
          </cell>
        </row>
        <row r="519">
          <cell r="B519" t="str">
            <v>G00013</v>
          </cell>
          <cell r="C519" t="str">
            <v>DIAGNOSTIC AND INTERVENTIONAL RADIOLOGY</v>
          </cell>
        </row>
        <row r="520">
          <cell r="B520" t="str">
            <v>G00013</v>
          </cell>
          <cell r="C520" t="str">
            <v>DIAGNOSTIC AND INTERVENTIONAL RADIOLOGY</v>
          </cell>
        </row>
        <row r="521">
          <cell r="B521" t="str">
            <v>G00013</v>
          </cell>
          <cell r="C521" t="str">
            <v>DIAGNOSTIC AND INTERVENTIONAL RADIOLOGY</v>
          </cell>
        </row>
        <row r="522">
          <cell r="B522" t="str">
            <v>G00013</v>
          </cell>
          <cell r="C522" t="str">
            <v>DIAGNOSTIC AND INTERVENTIONAL RADIOLOGY</v>
          </cell>
        </row>
        <row r="523">
          <cell r="B523" t="str">
            <v>G00013</v>
          </cell>
          <cell r="C523" t="str">
            <v>DIAGNOSTIC AND INTERVENTIONAL RADIOLOGY</v>
          </cell>
        </row>
        <row r="524">
          <cell r="B524" t="str">
            <v>G00013</v>
          </cell>
          <cell r="C524" t="str">
            <v>DIAGNOSTIC AND INTERVENTIONAL RADIOLOGY</v>
          </cell>
        </row>
        <row r="525">
          <cell r="B525" t="str">
            <v>G00013</v>
          </cell>
          <cell r="C525" t="str">
            <v>DIAGNOSTIC AND INTERVENTIONAL RADIOLOGY</v>
          </cell>
        </row>
        <row r="526">
          <cell r="B526" t="str">
            <v>G00014</v>
          </cell>
          <cell r="C526" t="str">
            <v>DIAGNOSTIC AND INTERVENTIONAL RADIOLOGY</v>
          </cell>
        </row>
        <row r="527">
          <cell r="B527" t="str">
            <v>G00014</v>
          </cell>
          <cell r="C527" t="str">
            <v>DIAGNOSTIC AND INTERVENTIONAL RADIOLOGY</v>
          </cell>
        </row>
        <row r="528">
          <cell r="B528" t="str">
            <v>G00014</v>
          </cell>
          <cell r="C528" t="str">
            <v>DIAGNOSTIC AND INTERVENTIONAL RADIOLOGY</v>
          </cell>
        </row>
        <row r="529">
          <cell r="B529" t="str">
            <v>G00014</v>
          </cell>
          <cell r="C529" t="str">
            <v>DIAGNOSTIC AND INTERVENTIONAL RADIOLOGY</v>
          </cell>
        </row>
        <row r="530">
          <cell r="B530" t="str">
            <v>G00777</v>
          </cell>
          <cell r="C530" t="str">
            <v>DIAGNOSTIC AND INTERVENTIONAL RADIOLOGY</v>
          </cell>
        </row>
        <row r="531">
          <cell r="B531" t="str">
            <v>G00777</v>
          </cell>
          <cell r="C531" t="str">
            <v>DIAGNOSTIC AND INTERVENTIONAL RADIOLOGY</v>
          </cell>
        </row>
        <row r="532">
          <cell r="B532" t="str">
            <v>G00777</v>
          </cell>
          <cell r="C532" t="str">
            <v>DIAGNOSTIC AND INTERVENTIONAL RADIOLOGY</v>
          </cell>
        </row>
        <row r="533">
          <cell r="B533" t="str">
            <v>G00777</v>
          </cell>
          <cell r="C533" t="str">
            <v>DIAGNOSTIC AND INTERVENTIONAL RADIOLOGY</v>
          </cell>
        </row>
        <row r="534">
          <cell r="B534" t="str">
            <v>G00777</v>
          </cell>
          <cell r="C534" t="str">
            <v>DIAGNOSTIC AND INTERVENTIONAL RADIOLOGY</v>
          </cell>
        </row>
        <row r="535">
          <cell r="B535" t="str">
            <v>G00777</v>
          </cell>
          <cell r="C535" t="str">
            <v>DIAGNOSTIC AND INTERVENTIONAL RADIOLOGY</v>
          </cell>
        </row>
        <row r="536">
          <cell r="B536" t="str">
            <v>G00777</v>
          </cell>
          <cell r="C536" t="str">
            <v>DIAGNOSTIC AND INTERVENTIONAL RADIOLOGY</v>
          </cell>
        </row>
        <row r="537">
          <cell r="B537" t="str">
            <v>G00777</v>
          </cell>
          <cell r="C537" t="str">
            <v>DIAGNOSTIC AND INTERVENTIONAL RADIOLOGY</v>
          </cell>
        </row>
        <row r="538">
          <cell r="B538" t="str">
            <v>G00777</v>
          </cell>
          <cell r="C538" t="str">
            <v>DIAGNOSTIC AND INTERVENTIONAL RADIOLOGY</v>
          </cell>
        </row>
        <row r="539">
          <cell r="B539" t="str">
            <v>G00777</v>
          </cell>
          <cell r="C539" t="str">
            <v>DIAGNOSTIC AND INTERVENTIONAL RADIOLOGY</v>
          </cell>
        </row>
        <row r="540">
          <cell r="B540" t="str">
            <v>G00777</v>
          </cell>
          <cell r="C540" t="str">
            <v>DIAGNOSTIC AND INTERVENTIONAL RADIOLOGY</v>
          </cell>
        </row>
        <row r="541">
          <cell r="B541" t="str">
            <v>G00777</v>
          </cell>
          <cell r="C541" t="str">
            <v>DIAGNOSTIC AND INTERVENTIONAL RADIOLOGY</v>
          </cell>
        </row>
        <row r="542">
          <cell r="B542" t="str">
            <v>G00777</v>
          </cell>
          <cell r="C542" t="str">
            <v>DIAGNOSTIC AND INTERVENTIONAL RADIOLOGY</v>
          </cell>
        </row>
        <row r="543">
          <cell r="B543" t="str">
            <v>G00777</v>
          </cell>
          <cell r="C543" t="str">
            <v>DIAGNOSTIC AND INTERVENTIONAL RADIOLOGY</v>
          </cell>
        </row>
        <row r="544">
          <cell r="B544" t="str">
            <v>G00778</v>
          </cell>
          <cell r="C544" t="str">
            <v>DIAGNOSTIC AND INTERVENTIONAL RADIOLOGY</v>
          </cell>
        </row>
        <row r="545">
          <cell r="B545" t="str">
            <v>G00778</v>
          </cell>
          <cell r="C545" t="str">
            <v>DIAGNOSTIC AND INTERVENTIONAL RADIOLOGY</v>
          </cell>
        </row>
        <row r="546">
          <cell r="B546" t="str">
            <v>G00778</v>
          </cell>
          <cell r="C546" t="str">
            <v>DIAGNOSTIC AND INTERVENTIONAL RADIOLOGY</v>
          </cell>
        </row>
        <row r="547">
          <cell r="B547" t="str">
            <v>G00778</v>
          </cell>
          <cell r="C547" t="str">
            <v>DIAGNOSTIC AND INTERVENTIONAL RADIOLOGY</v>
          </cell>
        </row>
        <row r="548">
          <cell r="B548" t="str">
            <v>G00778</v>
          </cell>
          <cell r="C548" t="str">
            <v>DIAGNOSTIC AND INTERVENTIONAL RADIOLOGY</v>
          </cell>
        </row>
        <row r="549">
          <cell r="B549" t="str">
            <v>G00778</v>
          </cell>
          <cell r="C549" t="str">
            <v>DIAGNOSTIC AND INTERVENTIONAL RADIOLOGY</v>
          </cell>
        </row>
        <row r="550">
          <cell r="B550" t="str">
            <v>G00778</v>
          </cell>
          <cell r="C550" t="str">
            <v>DIAGNOSTIC AND INTERVENTIONAL RADIOLOGY</v>
          </cell>
        </row>
        <row r="551">
          <cell r="B551" t="str">
            <v>G00778</v>
          </cell>
          <cell r="C551" t="str">
            <v>DIAGNOSTIC AND INTERVENTIONAL RADIOLOGY</v>
          </cell>
        </row>
        <row r="552">
          <cell r="B552" t="str">
            <v>G00778</v>
          </cell>
          <cell r="C552" t="str">
            <v>DIAGNOSTIC AND INTERVENTIONAL RADIOLOGY</v>
          </cell>
        </row>
        <row r="553">
          <cell r="B553" t="str">
            <v>G00810</v>
          </cell>
          <cell r="C553" t="str">
            <v>DIAGNOSTIC AND INTERVENTIONAL RADIOLOGY</v>
          </cell>
        </row>
        <row r="554">
          <cell r="B554" t="str">
            <v>G00810</v>
          </cell>
          <cell r="C554" t="str">
            <v>DIAGNOSTIC AND INTERVENTIONAL RADIOLOGY</v>
          </cell>
        </row>
        <row r="555">
          <cell r="B555" t="str">
            <v>G00810</v>
          </cell>
          <cell r="C555" t="str">
            <v>DIAGNOSTIC AND INTERVENTIONAL RADIOLOGY</v>
          </cell>
        </row>
        <row r="556">
          <cell r="B556" t="str">
            <v>G00810</v>
          </cell>
          <cell r="C556" t="str">
            <v>DIAGNOSTIC AND INTERVENTIONAL RADIOLOGY</v>
          </cell>
        </row>
        <row r="557">
          <cell r="B557" t="str">
            <v>G00810</v>
          </cell>
          <cell r="C557" t="str">
            <v>DIAGNOSTIC AND INTERVENTIONAL RADIOLOGY</v>
          </cell>
        </row>
        <row r="558">
          <cell r="B558" t="str">
            <v>G00810</v>
          </cell>
          <cell r="C558" t="str">
            <v>DIAGNOSTIC AND INTERVENTIONAL RADIOLOGY</v>
          </cell>
        </row>
        <row r="559">
          <cell r="B559" t="str">
            <v>G00810</v>
          </cell>
          <cell r="C559" t="str">
            <v>DIAGNOSTIC AND INTERVENTIONAL RADIOLOGY</v>
          </cell>
        </row>
        <row r="560">
          <cell r="B560" t="str">
            <v>G00810</v>
          </cell>
          <cell r="C560" t="str">
            <v>DIAGNOSTIC AND INTERVENTIONAL RADIOLOGY</v>
          </cell>
        </row>
        <row r="561">
          <cell r="B561" t="str">
            <v>G00810</v>
          </cell>
          <cell r="C561" t="str">
            <v>DIAGNOSTIC AND INTERVENTIONAL RADIOLOGY</v>
          </cell>
        </row>
        <row r="562">
          <cell r="B562" t="str">
            <v>G00810</v>
          </cell>
          <cell r="C562" t="str">
            <v>DIAGNOSTIC AND INTERVENTIONAL RADIOLOGY</v>
          </cell>
        </row>
        <row r="563">
          <cell r="B563" t="str">
            <v>G00810</v>
          </cell>
          <cell r="C563" t="str">
            <v>DIAGNOSTIC AND INTERVENTIONAL RADIOLOGY</v>
          </cell>
        </row>
        <row r="564">
          <cell r="B564" t="str">
            <v>G00810</v>
          </cell>
          <cell r="C564" t="str">
            <v>DIAGNOSTIC AND INTERVENTIONAL RADIOLOGY</v>
          </cell>
        </row>
        <row r="565">
          <cell r="B565" t="str">
            <v>G00850</v>
          </cell>
          <cell r="C565" t="str">
            <v>DIAGNOSTIC AND INTERVENTIONAL RADIOLOGY</v>
          </cell>
        </row>
        <row r="566">
          <cell r="B566" t="str">
            <v>G00850</v>
          </cell>
          <cell r="C566" t="str">
            <v>DIAGNOSTIC AND INTERVENTIONAL RADIOLOGY</v>
          </cell>
        </row>
        <row r="567">
          <cell r="B567" t="str">
            <v>G00850</v>
          </cell>
          <cell r="C567" t="str">
            <v>DIAGNOSTIC AND INTERVENTIONAL RADIOLOGY</v>
          </cell>
        </row>
        <row r="568">
          <cell r="B568" t="str">
            <v>G00850</v>
          </cell>
          <cell r="C568" t="str">
            <v>DIAGNOSTIC AND INTERVENTIONAL RADIOLOGY</v>
          </cell>
        </row>
        <row r="569">
          <cell r="B569" t="str">
            <v>G00850</v>
          </cell>
          <cell r="C569" t="str">
            <v>DIAGNOSTIC AND INTERVENTIONAL RADIOLOGY</v>
          </cell>
        </row>
        <row r="570">
          <cell r="B570" t="str">
            <v>G00850</v>
          </cell>
          <cell r="C570" t="str">
            <v>DIAGNOSTIC AND INTERVENTIONAL RADIOLOGY</v>
          </cell>
        </row>
        <row r="571">
          <cell r="B571" t="str">
            <v>G00850</v>
          </cell>
          <cell r="C571" t="str">
            <v>DIAGNOSTIC AND INTERVENTIONAL RADIOLOGY</v>
          </cell>
        </row>
        <row r="572">
          <cell r="B572" t="str">
            <v>G00850</v>
          </cell>
          <cell r="C572" t="str">
            <v>DIAGNOSTIC AND INTERVENTIONAL RADIOLOGY</v>
          </cell>
        </row>
        <row r="573">
          <cell r="B573" t="str">
            <v>G00850</v>
          </cell>
          <cell r="C573" t="str">
            <v>DIAGNOSTIC AND INTERVENTIONAL RADIOLOGY</v>
          </cell>
        </row>
        <row r="574">
          <cell r="B574" t="str">
            <v>G00850</v>
          </cell>
          <cell r="C574" t="str">
            <v>DIAGNOSTIC AND INTERVENTIONAL RADIOLOGY</v>
          </cell>
        </row>
        <row r="575">
          <cell r="B575" t="str">
            <v>G00850</v>
          </cell>
          <cell r="C575" t="str">
            <v>DIAGNOSTIC AND INTERVENTIONAL RADIOLOGY</v>
          </cell>
        </row>
        <row r="576">
          <cell r="B576" t="str">
            <v>G00850</v>
          </cell>
          <cell r="C576" t="str">
            <v>DIAGNOSTIC AND INTERVENTIONAL RADIOLOGY</v>
          </cell>
        </row>
        <row r="577">
          <cell r="B577" t="str">
            <v>G00850</v>
          </cell>
          <cell r="C577" t="str">
            <v>DIAGNOSTIC AND INTERVENTIONAL RADIOLOGY</v>
          </cell>
        </row>
        <row r="578">
          <cell r="B578" t="str">
            <v>G00850</v>
          </cell>
          <cell r="C578" t="str">
            <v>DIAGNOSTIC AND INTERVENTIONAL RADIOLOGY</v>
          </cell>
        </row>
        <row r="579">
          <cell r="B579" t="str">
            <v>G00852</v>
          </cell>
          <cell r="C579" t="str">
            <v>DIAGNOSTIC AND INTERVENTIONAL RADIOLOGY</v>
          </cell>
        </row>
        <row r="580">
          <cell r="B580" t="str">
            <v>G00852</v>
          </cell>
          <cell r="C580" t="str">
            <v>DIAGNOSTIC AND INTERVENTIONAL RADIOLOGY</v>
          </cell>
        </row>
        <row r="581">
          <cell r="B581" t="str">
            <v>G00852</v>
          </cell>
          <cell r="C581" t="str">
            <v>DIAGNOSTIC AND INTERVENTIONAL RADIOLOGY</v>
          </cell>
        </row>
        <row r="582">
          <cell r="B582" t="str">
            <v>G00852</v>
          </cell>
          <cell r="C582" t="str">
            <v>DIAGNOSTIC AND INTERVENTIONAL RADIOLOGY</v>
          </cell>
        </row>
        <row r="583">
          <cell r="B583" t="str">
            <v>G00852</v>
          </cell>
          <cell r="C583" t="str">
            <v>DIAGNOSTIC AND INTERVENTIONAL RADIOLOGY</v>
          </cell>
        </row>
        <row r="584">
          <cell r="B584" t="str">
            <v>G00852</v>
          </cell>
          <cell r="C584" t="str">
            <v>DIAGNOSTIC AND INTERVENTIONAL RADIOLOGY</v>
          </cell>
        </row>
        <row r="585">
          <cell r="B585" t="str">
            <v>G00852</v>
          </cell>
          <cell r="C585" t="str">
            <v>DIAGNOSTIC AND INTERVENTIONAL RADIOLOGY</v>
          </cell>
        </row>
        <row r="586">
          <cell r="B586" t="str">
            <v>G00852</v>
          </cell>
          <cell r="C586" t="str">
            <v>DIAGNOSTIC AND INTERVENTIONAL RADIOLOGY</v>
          </cell>
        </row>
        <row r="587">
          <cell r="B587" t="str">
            <v>G00852</v>
          </cell>
          <cell r="C587" t="str">
            <v>DIAGNOSTIC AND INTERVENTIONAL RADIOLOGY</v>
          </cell>
        </row>
        <row r="588">
          <cell r="B588" t="str">
            <v>G00852</v>
          </cell>
          <cell r="C588" t="str">
            <v>DIAGNOSTIC AND INTERVENTIONAL RADIOLOGY</v>
          </cell>
        </row>
        <row r="589">
          <cell r="B589" t="str">
            <v>G00852</v>
          </cell>
          <cell r="C589" t="str">
            <v>DIAGNOSTIC AND INTERVENTIONAL RADIOLOGY</v>
          </cell>
        </row>
        <row r="590">
          <cell r="B590" t="str">
            <v>G00852</v>
          </cell>
          <cell r="C590" t="str">
            <v>DIAGNOSTIC AND INTERVENTIONAL RADIOLOGY</v>
          </cell>
        </row>
        <row r="591">
          <cell r="B591" t="str">
            <v>G00852</v>
          </cell>
          <cell r="C591" t="str">
            <v>DIAGNOSTIC AND INTERVENTIONAL RADIOLOGY</v>
          </cell>
        </row>
        <row r="592">
          <cell r="B592" t="str">
            <v>G00895</v>
          </cell>
          <cell r="C592" t="str">
            <v>DIAGNOSTIC AND INTERVENTIONAL RADIOLOGY</v>
          </cell>
        </row>
        <row r="593">
          <cell r="B593" t="str">
            <v>G00895</v>
          </cell>
          <cell r="C593" t="str">
            <v>DIAGNOSTIC AND INTERVENTIONAL RADIOLOGY</v>
          </cell>
        </row>
        <row r="594">
          <cell r="B594" t="str">
            <v>G00895</v>
          </cell>
          <cell r="C594" t="str">
            <v>DIAGNOSTIC AND INTERVENTIONAL RADIOLOGY</v>
          </cell>
        </row>
        <row r="595">
          <cell r="B595" t="str">
            <v>G00895</v>
          </cell>
          <cell r="C595" t="str">
            <v>DIAGNOSTIC AND INTERVENTIONAL RADIOLOGY</v>
          </cell>
        </row>
        <row r="596">
          <cell r="B596" t="str">
            <v>G00895</v>
          </cell>
          <cell r="C596" t="str">
            <v>DIAGNOSTIC AND INTERVENTIONAL RADIOLOGY</v>
          </cell>
        </row>
        <row r="597">
          <cell r="B597" t="str">
            <v>G00933</v>
          </cell>
          <cell r="C597" t="str">
            <v>DIAGNOSTIC AND INTERVENTIONAL RADIOLOGY</v>
          </cell>
        </row>
        <row r="598">
          <cell r="B598" t="str">
            <v>G00934</v>
          </cell>
          <cell r="C598" t="str">
            <v>DIAGNOSTIC AND INTERVENTIONAL RADIOLOGY</v>
          </cell>
        </row>
        <row r="599">
          <cell r="B599" t="str">
            <v>G01047</v>
          </cell>
          <cell r="C599" t="str">
            <v>DIAGNOSTIC AND INTERVENTIONAL RADIOLOGY</v>
          </cell>
        </row>
        <row r="600">
          <cell r="B600" t="str">
            <v>G01047</v>
          </cell>
          <cell r="C600" t="str">
            <v>DIAGNOSTIC AND INTERVENTIONAL RADIOLOGY</v>
          </cell>
        </row>
        <row r="601">
          <cell r="B601" t="str">
            <v>G01047</v>
          </cell>
          <cell r="C601" t="str">
            <v>DIAGNOSTIC AND INTERVENTIONAL RADIOLOGY</v>
          </cell>
        </row>
        <row r="602">
          <cell r="B602" t="str">
            <v>G01047</v>
          </cell>
          <cell r="C602" t="str">
            <v>DIAGNOSTIC AND INTERVENTIONAL RADIOLOGY</v>
          </cell>
        </row>
        <row r="603">
          <cell r="B603" t="str">
            <v>G01047</v>
          </cell>
          <cell r="C603" t="str">
            <v>DIAGNOSTIC AND INTERVENTIONAL RADIOLOGY</v>
          </cell>
        </row>
        <row r="604">
          <cell r="B604" t="str">
            <v>G01047</v>
          </cell>
          <cell r="C604" t="str">
            <v>DIAGNOSTIC AND INTERVENTIONAL RADIOLOGY</v>
          </cell>
        </row>
        <row r="605">
          <cell r="B605" t="str">
            <v>G01047</v>
          </cell>
          <cell r="C605" t="str">
            <v>DIAGNOSTIC AND INTERVENTIONAL RADIOLOGY</v>
          </cell>
        </row>
        <row r="606">
          <cell r="B606" t="str">
            <v>G01047</v>
          </cell>
          <cell r="C606" t="str">
            <v>DIAGNOSTIC AND INTERVENTIONAL RADIOLOGY</v>
          </cell>
        </row>
        <row r="607">
          <cell r="B607" t="str">
            <v>G01047</v>
          </cell>
          <cell r="C607" t="str">
            <v>DIAGNOSTIC AND INTERVENTIONAL RADIOLOGY</v>
          </cell>
        </row>
        <row r="608">
          <cell r="B608" t="str">
            <v>G01047</v>
          </cell>
          <cell r="C608" t="str">
            <v>DIAGNOSTIC AND INTERVENTIONAL RADIOLOGY</v>
          </cell>
        </row>
        <row r="609">
          <cell r="B609" t="str">
            <v>G01047</v>
          </cell>
          <cell r="C609" t="str">
            <v>DIAGNOSTIC AND INTERVENTIONAL RADIOLOGY</v>
          </cell>
        </row>
        <row r="610">
          <cell r="B610" t="str">
            <v>G01047</v>
          </cell>
          <cell r="C610" t="str">
            <v>DIAGNOSTIC AND INTERVENTIONAL RADIOLOGY</v>
          </cell>
        </row>
        <row r="611">
          <cell r="B611" t="str">
            <v>G01112</v>
          </cell>
          <cell r="C611" t="str">
            <v>DIAGNOSTIC AND INTERVENTIONAL RADIOLOGY</v>
          </cell>
        </row>
        <row r="612">
          <cell r="B612" t="str">
            <v>G01112</v>
          </cell>
          <cell r="C612" t="str">
            <v>DIAGNOSTIC AND INTERVENTIONAL RADIOLOGY</v>
          </cell>
        </row>
        <row r="613">
          <cell r="B613" t="str">
            <v>G01112</v>
          </cell>
          <cell r="C613" t="str">
            <v>DIAGNOSTIC AND INTERVENTIONAL RADIOLOGY</v>
          </cell>
        </row>
        <row r="614">
          <cell r="B614" t="str">
            <v>G01112</v>
          </cell>
          <cell r="C614" t="str">
            <v>DIAGNOSTIC AND INTERVENTIONAL RADIOLOGY</v>
          </cell>
        </row>
        <row r="615">
          <cell r="B615" t="str">
            <v>G01112</v>
          </cell>
          <cell r="C615" t="str">
            <v>DIAGNOSTIC AND INTERVENTIONAL RADIOLOGY</v>
          </cell>
        </row>
        <row r="616">
          <cell r="B616" t="str">
            <v>G01112</v>
          </cell>
          <cell r="C616" t="str">
            <v>DIAGNOSTIC AND INTERVENTIONAL RADIOLOGY</v>
          </cell>
        </row>
        <row r="617">
          <cell r="B617" t="str">
            <v>G01112</v>
          </cell>
          <cell r="C617" t="str">
            <v>DIAGNOSTIC AND INTERVENTIONAL RADIOLOGY</v>
          </cell>
        </row>
        <row r="618">
          <cell r="B618" t="str">
            <v>G01112</v>
          </cell>
          <cell r="C618" t="str">
            <v>DIAGNOSTIC AND INTERVENTIONAL RADIOLOGY</v>
          </cell>
        </row>
        <row r="619">
          <cell r="B619" t="str">
            <v>G01112</v>
          </cell>
          <cell r="C619" t="str">
            <v>DIAGNOSTIC AND INTERVENTIONAL RADIOLOGY</v>
          </cell>
        </row>
        <row r="620">
          <cell r="B620" t="str">
            <v>G01112</v>
          </cell>
          <cell r="C620" t="str">
            <v>DIAGNOSTIC AND INTERVENTIONAL RADIOLOGY</v>
          </cell>
        </row>
        <row r="621">
          <cell r="B621" t="str">
            <v>G01112</v>
          </cell>
          <cell r="C621" t="str">
            <v>DIAGNOSTIC AND INTERVENTIONAL RADIOLOGY</v>
          </cell>
        </row>
        <row r="622">
          <cell r="B622" t="str">
            <v>G01112</v>
          </cell>
          <cell r="C622" t="str">
            <v>DIAGNOSTIC AND INTERVENTIONAL RADIOLOGY</v>
          </cell>
        </row>
        <row r="623">
          <cell r="B623" t="str">
            <v>G01047</v>
          </cell>
          <cell r="C623" t="str">
            <v>DIAGNOSTIC AND INTERVENTIONAL RADIOLOGY</v>
          </cell>
        </row>
        <row r="624">
          <cell r="B624" t="str">
            <v>MCXS1815BP</v>
          </cell>
          <cell r="C624" t="str">
            <v>BEDSIDE PROCEDURE TRAYS AND NEEDLES</v>
          </cell>
        </row>
        <row r="625">
          <cell r="B625" t="str">
            <v>360-1080-01</v>
          </cell>
          <cell r="C625" t="str">
            <v>BEDSIDE PROCEDURE TRAYS AND NEEDLES</v>
          </cell>
        </row>
        <row r="626">
          <cell r="B626" t="str">
            <v>360-1080-01</v>
          </cell>
          <cell r="C626" t="str">
            <v>BEDSIDE PROCEDURE TRAYS AND NEEDLES</v>
          </cell>
        </row>
        <row r="627">
          <cell r="B627" t="str">
            <v>360-1080-01</v>
          </cell>
          <cell r="C627" t="str">
            <v>BEDSIDE PROCEDURE TRAYS AND NEEDLES</v>
          </cell>
        </row>
        <row r="628">
          <cell r="B628" t="str">
            <v>360-1080-01</v>
          </cell>
          <cell r="C628" t="str">
            <v>BEDSIDE PROCEDURE TRAYS AND NEEDLES</v>
          </cell>
        </row>
        <row r="629">
          <cell r="B629" t="str">
            <v>G00012</v>
          </cell>
          <cell r="C629" t="str">
            <v>DIAGNOSTIC AND INTERVENTIONAL RADIOLOGY</v>
          </cell>
        </row>
        <row r="630">
          <cell r="B630" t="str">
            <v>G00012</v>
          </cell>
          <cell r="C630" t="str">
            <v>DIAGNOSTIC AND INTERVENTIONAL RADIOLOGY</v>
          </cell>
        </row>
        <row r="631">
          <cell r="B631" t="str">
            <v>G00012</v>
          </cell>
          <cell r="C631" t="str">
            <v>DIAGNOSTIC AND INTERVENTIONAL RADIOLOGY</v>
          </cell>
        </row>
        <row r="632">
          <cell r="B632" t="str">
            <v>G00013</v>
          </cell>
          <cell r="C632" t="str">
            <v>DIAGNOSTIC AND INTERVENTIONAL RADIOLOGY</v>
          </cell>
        </row>
        <row r="633">
          <cell r="B633" t="str">
            <v>G00013</v>
          </cell>
          <cell r="C633" t="str">
            <v>DIAGNOSTIC AND INTERVENTIONAL RADIOLOGY</v>
          </cell>
        </row>
        <row r="634">
          <cell r="B634" t="str">
            <v>G00850</v>
          </cell>
          <cell r="C634" t="str">
            <v>DIAGNOSTIC AND INTERVENTIONAL RADIOLOGY</v>
          </cell>
        </row>
        <row r="635">
          <cell r="B635" t="str">
            <v>G00850</v>
          </cell>
          <cell r="C635" t="str">
            <v>DIAGNOSTIC AND INTERVENTIONAL RADIOLOGY</v>
          </cell>
        </row>
        <row r="636">
          <cell r="B636" t="str">
            <v>G00850</v>
          </cell>
          <cell r="C636" t="str">
            <v>DIAGNOSTIC AND INTERVENTIONAL RADIOLOGY</v>
          </cell>
        </row>
        <row r="637">
          <cell r="B637" t="str">
            <v>MCXS1810BP</v>
          </cell>
          <cell r="C637" t="str">
            <v>BEDSIDE PROCEDURE TRAYS AND NEEDLES</v>
          </cell>
        </row>
        <row r="638">
          <cell r="B638" t="str">
            <v>MCXS1810BP</v>
          </cell>
          <cell r="C638" t="str">
            <v>BEDSIDE PROCEDURE TRAYS AND NEEDLES</v>
          </cell>
        </row>
        <row r="639">
          <cell r="B639" t="str">
            <v>MCXS1815BP</v>
          </cell>
          <cell r="C639" t="str">
            <v>BEDSIDE PROCEDURE TRAYS AND NEEDLES</v>
          </cell>
        </row>
        <row r="640">
          <cell r="B640" t="str">
            <v>MCXS1815BP</v>
          </cell>
          <cell r="C640" t="str">
            <v>BEDSIDE PROCEDURE TRAYS AND NEEDLES</v>
          </cell>
        </row>
        <row r="641">
          <cell r="B641" t="str">
            <v>MCXS1820BP</v>
          </cell>
          <cell r="C641" t="str">
            <v>BEDSIDE PROCEDURE TRAYS AND NEEDLES</v>
          </cell>
        </row>
        <row r="642">
          <cell r="B642" t="str">
            <v>MFN2203</v>
          </cell>
          <cell r="C642" t="str">
            <v>BEDSIDE PROCEDURE TRAYS AND NEEDLES</v>
          </cell>
        </row>
        <row r="643">
          <cell r="B643" t="str">
            <v>MFN2206</v>
          </cell>
          <cell r="C643" t="str">
            <v>BEDSIDE PROCEDURE TRAYS AND NEEDLES</v>
          </cell>
        </row>
        <row r="644">
          <cell r="B644" t="str">
            <v>G00012</v>
          </cell>
          <cell r="C644" t="str">
            <v>DIAGNOSTIC AND INTERVENTIONAL RADIOLOGY</v>
          </cell>
        </row>
        <row r="645">
          <cell r="B645" t="str">
            <v>G00012</v>
          </cell>
          <cell r="C645" t="str">
            <v>DIAGNOSTIC AND INTERVENTIONAL RADIOLOGY</v>
          </cell>
        </row>
        <row r="646">
          <cell r="B646" t="str">
            <v>G00012</v>
          </cell>
          <cell r="C646" t="str">
            <v>DIAGNOSTIC AND INTERVENTIONAL RADIOLOGY</v>
          </cell>
        </row>
        <row r="647">
          <cell r="B647" t="str">
            <v>G00012</v>
          </cell>
          <cell r="C647" t="str">
            <v>DIAGNOSTIC AND INTERVENTIONAL RADIOLOGY</v>
          </cell>
        </row>
        <row r="648">
          <cell r="B648" t="str">
            <v>G00012</v>
          </cell>
          <cell r="C648" t="str">
            <v>DIAGNOSTIC AND INTERVENTIONAL RADIOLOGY</v>
          </cell>
        </row>
        <row r="649">
          <cell r="B649" t="str">
            <v>G00012</v>
          </cell>
          <cell r="C649" t="str">
            <v>DIAGNOSTIC AND INTERVENTIONAL RADIOLOGY</v>
          </cell>
        </row>
        <row r="650">
          <cell r="B650" t="str">
            <v>G00012</v>
          </cell>
          <cell r="C650" t="str">
            <v>DIAGNOSTIC AND INTERVENTIONAL RADIOLOGY</v>
          </cell>
        </row>
        <row r="651">
          <cell r="B651" t="str">
            <v>G00012</v>
          </cell>
          <cell r="C651" t="str">
            <v>DIAGNOSTIC AND INTERVENTIONAL RADIOLOGY</v>
          </cell>
        </row>
        <row r="652">
          <cell r="B652" t="str">
            <v>G00012</v>
          </cell>
          <cell r="C652" t="str">
            <v>DIAGNOSTIC AND INTERVENTIONAL RADIOLOGY</v>
          </cell>
        </row>
        <row r="653">
          <cell r="B653" t="str">
            <v>G00012</v>
          </cell>
          <cell r="C653" t="str">
            <v>DIAGNOSTIC AND INTERVENTIONAL RADIOLOGY</v>
          </cell>
        </row>
        <row r="654">
          <cell r="B654" t="str">
            <v>G00012</v>
          </cell>
          <cell r="C654" t="str">
            <v>DIAGNOSTIC AND INTERVENTIONAL RADIOLOGY</v>
          </cell>
        </row>
        <row r="655">
          <cell r="B655" t="str">
            <v>G00012</v>
          </cell>
          <cell r="C655" t="str">
            <v>DIAGNOSTIC AND INTERVENTIONAL RADIOLOGY</v>
          </cell>
        </row>
        <row r="656">
          <cell r="B656" t="str">
            <v>G00012</v>
          </cell>
          <cell r="C656" t="str">
            <v>DIAGNOSTIC AND INTERVENTIONAL RADIOLOGY</v>
          </cell>
        </row>
        <row r="657">
          <cell r="B657" t="str">
            <v>G00012</v>
          </cell>
          <cell r="C657" t="str">
            <v>DIAGNOSTIC AND INTERVENTIONAL RADIOLOGY</v>
          </cell>
        </row>
        <row r="658">
          <cell r="B658" t="str">
            <v>G00012</v>
          </cell>
          <cell r="C658" t="str">
            <v>DIAGNOSTIC AND INTERVENTIONAL RADIOLOGY</v>
          </cell>
        </row>
        <row r="659">
          <cell r="B659" t="str">
            <v>G00012</v>
          </cell>
          <cell r="C659" t="str">
            <v>DIAGNOSTIC AND INTERVENTIONAL RADIOLOGY</v>
          </cell>
        </row>
        <row r="660">
          <cell r="B660" t="str">
            <v>G00012</v>
          </cell>
          <cell r="C660" t="str">
            <v>DIAGNOSTIC AND INTERVENTIONAL RADIOLOGY</v>
          </cell>
        </row>
        <row r="661">
          <cell r="B661" t="str">
            <v>G00013</v>
          </cell>
          <cell r="C661" t="str">
            <v>DIAGNOSTIC AND INTERVENTIONAL RADIOLOGY</v>
          </cell>
        </row>
        <row r="662">
          <cell r="B662" t="str">
            <v>G00013</v>
          </cell>
          <cell r="C662" t="str">
            <v>DIAGNOSTIC AND INTERVENTIONAL RADIOLOGY</v>
          </cell>
        </row>
        <row r="663">
          <cell r="B663" t="str">
            <v>G00013</v>
          </cell>
          <cell r="C663" t="str">
            <v>DIAGNOSTIC AND INTERVENTIONAL RADIOLOGY</v>
          </cell>
        </row>
        <row r="664">
          <cell r="B664" t="str">
            <v>G00013</v>
          </cell>
          <cell r="C664" t="str">
            <v>DIAGNOSTIC AND INTERVENTIONAL RADIOLOGY</v>
          </cell>
        </row>
        <row r="665">
          <cell r="B665" t="str">
            <v>G00013</v>
          </cell>
          <cell r="C665" t="str">
            <v>DIAGNOSTIC AND INTERVENTIONAL RADIOLOGY</v>
          </cell>
        </row>
        <row r="666">
          <cell r="B666" t="str">
            <v>G00013</v>
          </cell>
          <cell r="C666" t="str">
            <v>DIAGNOSTIC AND INTERVENTIONAL RADIOLOGY</v>
          </cell>
        </row>
        <row r="667">
          <cell r="B667" t="str">
            <v>G00013</v>
          </cell>
          <cell r="C667" t="str">
            <v>DIAGNOSTIC AND INTERVENTIONAL RADIOLOGY</v>
          </cell>
        </row>
        <row r="668">
          <cell r="B668" t="str">
            <v>G00013</v>
          </cell>
          <cell r="C668" t="str">
            <v>DIAGNOSTIC AND INTERVENTIONAL RADIOLOGY</v>
          </cell>
        </row>
        <row r="669">
          <cell r="B669" t="str">
            <v>G00013</v>
          </cell>
          <cell r="C669" t="str">
            <v>DIAGNOSTIC AND INTERVENTIONAL RADIOLOGY</v>
          </cell>
        </row>
        <row r="670">
          <cell r="B670" t="str">
            <v>G00013</v>
          </cell>
          <cell r="C670" t="str">
            <v>DIAGNOSTIC AND INTERVENTIONAL RADIOLOGY</v>
          </cell>
        </row>
        <row r="671">
          <cell r="B671" t="str">
            <v>G00777</v>
          </cell>
          <cell r="C671" t="str">
            <v>DIAGNOSTIC AND INTERVENTIONAL RADIOLOGY</v>
          </cell>
        </row>
        <row r="672">
          <cell r="B672" t="str">
            <v>G00777</v>
          </cell>
          <cell r="C672" t="str">
            <v>DIAGNOSTIC AND INTERVENTIONAL RADIOLOGY</v>
          </cell>
        </row>
        <row r="673">
          <cell r="B673" t="str">
            <v>G00777</v>
          </cell>
          <cell r="C673" t="str">
            <v>DIAGNOSTIC AND INTERVENTIONAL RADIOLOGY</v>
          </cell>
        </row>
        <row r="674">
          <cell r="B674" t="str">
            <v>G00777</v>
          </cell>
          <cell r="C674" t="str">
            <v>DIAGNOSTIC AND INTERVENTIONAL RADIOLOGY</v>
          </cell>
        </row>
        <row r="675">
          <cell r="B675" t="str">
            <v>G00778</v>
          </cell>
          <cell r="C675" t="str">
            <v>DIAGNOSTIC AND INTERVENTIONAL RADIOLOGY</v>
          </cell>
        </row>
        <row r="676">
          <cell r="B676" t="str">
            <v>G00810</v>
          </cell>
          <cell r="C676" t="str">
            <v>DIAGNOSTIC AND INTERVENTIONAL RADIOLOGY</v>
          </cell>
        </row>
        <row r="677">
          <cell r="B677" t="str">
            <v>G00810</v>
          </cell>
          <cell r="C677" t="str">
            <v>DIAGNOSTIC AND INTERVENTIONAL RADIOLOGY</v>
          </cell>
        </row>
        <row r="678">
          <cell r="B678" t="str">
            <v>G00810</v>
          </cell>
          <cell r="C678" t="str">
            <v>DIAGNOSTIC AND INTERVENTIONAL RADIOLOGY</v>
          </cell>
        </row>
        <row r="679">
          <cell r="B679" t="str">
            <v>G00850</v>
          </cell>
          <cell r="C679" t="str">
            <v>DIAGNOSTIC AND INTERVENTIONAL RADIOLOGY</v>
          </cell>
        </row>
        <row r="680">
          <cell r="B680" t="str">
            <v>G00850</v>
          </cell>
          <cell r="C680" t="str">
            <v>DIAGNOSTIC AND INTERVENTIONAL RADIOLOGY</v>
          </cell>
        </row>
        <row r="681">
          <cell r="B681" t="str">
            <v>G00850</v>
          </cell>
          <cell r="C681" t="str">
            <v>DIAGNOSTIC AND INTERVENTIONAL RADIOLOGY</v>
          </cell>
        </row>
        <row r="682">
          <cell r="B682" t="str">
            <v>G00850</v>
          </cell>
          <cell r="C682" t="str">
            <v>DIAGNOSTIC AND INTERVENTIONAL RADIOLOGY</v>
          </cell>
        </row>
        <row r="683">
          <cell r="B683" t="str">
            <v>G00850</v>
          </cell>
          <cell r="C683" t="str">
            <v>DIAGNOSTIC AND INTERVENTIONAL RADIOLOGY</v>
          </cell>
        </row>
        <row r="684">
          <cell r="B684" t="str">
            <v>G00850</v>
          </cell>
          <cell r="C684" t="str">
            <v>DIAGNOSTIC AND INTERVENTIONAL RADIOLOGY</v>
          </cell>
        </row>
        <row r="685">
          <cell r="B685" t="str">
            <v>G00850</v>
          </cell>
          <cell r="C685" t="str">
            <v>DIAGNOSTIC AND INTERVENTIONAL RADIOLOGY</v>
          </cell>
        </row>
        <row r="686">
          <cell r="B686" t="str">
            <v>G00850</v>
          </cell>
          <cell r="C686" t="str">
            <v>DIAGNOSTIC AND INTERVENTIONAL RADIOLOGY</v>
          </cell>
        </row>
        <row r="687">
          <cell r="B687" t="str">
            <v>G00850</v>
          </cell>
          <cell r="C687" t="str">
            <v>DIAGNOSTIC AND INTERVENTIONAL RADIOLOGY</v>
          </cell>
        </row>
        <row r="688">
          <cell r="B688" t="str">
            <v>G00850</v>
          </cell>
          <cell r="C688" t="str">
            <v>DIAGNOSTIC AND INTERVENTIONAL RADIOLOGY</v>
          </cell>
        </row>
        <row r="689">
          <cell r="B689" t="str">
            <v>G00850</v>
          </cell>
          <cell r="C689" t="str">
            <v>DIAGNOSTIC AND INTERVENTIONAL RADIOLOGY</v>
          </cell>
        </row>
        <row r="690">
          <cell r="B690" t="str">
            <v>G00852</v>
          </cell>
          <cell r="C690" t="str">
            <v>DIAGNOSTIC AND INTERVENTIONAL RADIOLOGY</v>
          </cell>
        </row>
        <row r="691">
          <cell r="B691" t="str">
            <v>G00852</v>
          </cell>
          <cell r="C691" t="str">
            <v>DIAGNOSTIC AND INTERVENTIONAL RADIOLOGY</v>
          </cell>
        </row>
        <row r="692">
          <cell r="B692" t="str">
            <v>G00852</v>
          </cell>
          <cell r="C692" t="str">
            <v>DIAGNOSTIC AND INTERVENTIONAL RADIOLOGY</v>
          </cell>
        </row>
        <row r="693">
          <cell r="B693" t="str">
            <v>G00852</v>
          </cell>
          <cell r="C693" t="str">
            <v>DIAGNOSTIC AND INTERVENTIONAL RADIOLOGY</v>
          </cell>
        </row>
        <row r="694">
          <cell r="B694" t="str">
            <v>G00852</v>
          </cell>
          <cell r="C694" t="str">
            <v>DIAGNOSTIC AND INTERVENTIONAL RADIOLOGY</v>
          </cell>
        </row>
        <row r="695">
          <cell r="B695" t="str">
            <v>G00852</v>
          </cell>
          <cell r="C695" t="str">
            <v>DIAGNOSTIC AND INTERVENTIONAL RADIOLOGY</v>
          </cell>
        </row>
        <row r="696">
          <cell r="B696" t="str">
            <v>G00933</v>
          </cell>
          <cell r="C696" t="str">
            <v>DIAGNOSTIC AND INTERVENTIONAL RADIOLOGY</v>
          </cell>
        </row>
        <row r="697">
          <cell r="B697" t="str">
            <v>G01047</v>
          </cell>
          <cell r="C697" t="str">
            <v>DIAGNOSTIC AND INTERVENTIONAL RADIOLOGY</v>
          </cell>
        </row>
        <row r="698">
          <cell r="B698" t="str">
            <v>G01047</v>
          </cell>
          <cell r="C698" t="str">
            <v>DIAGNOSTIC AND INTERVENTIONAL RADIOLOGY</v>
          </cell>
        </row>
        <row r="699">
          <cell r="B699" t="str">
            <v>G01047</v>
          </cell>
          <cell r="C699" t="str">
            <v>DIAGNOSTIC AND INTERVENTIONAL RADIOLOGY</v>
          </cell>
        </row>
        <row r="700">
          <cell r="B700" t="str">
            <v>G01047</v>
          </cell>
          <cell r="C700" t="str">
            <v>DIAGNOSTIC AND INTERVENTIONAL RADIOLOGY</v>
          </cell>
        </row>
        <row r="701">
          <cell r="B701" t="str">
            <v>G01047</v>
          </cell>
          <cell r="C701" t="str">
            <v>DIAGNOSTIC AND INTERVENTIONAL RADIOLOGY</v>
          </cell>
        </row>
        <row r="702">
          <cell r="B702" t="str">
            <v>G01047</v>
          </cell>
          <cell r="C702" t="str">
            <v>DIAGNOSTIC AND INTERVENTIONAL RADIOLOGY</v>
          </cell>
        </row>
        <row r="703">
          <cell r="B703" t="str">
            <v>G01112</v>
          </cell>
          <cell r="C703" t="str">
            <v>DIAGNOSTIC AND INTERVENTIONAL RADIOLOGY</v>
          </cell>
        </row>
        <row r="704">
          <cell r="B704" t="str">
            <v>G01112</v>
          </cell>
          <cell r="C704" t="str">
            <v>DIAGNOSTIC AND INTERVENTIONAL RADIOLOGY</v>
          </cell>
        </row>
        <row r="705">
          <cell r="B705" t="str">
            <v>G01112</v>
          </cell>
          <cell r="C705" t="str">
            <v>DIAGNOSTIC AND INTERVENTIONAL RADIOLOGY</v>
          </cell>
        </row>
        <row r="706">
          <cell r="B706" t="str">
            <v>G00778</v>
          </cell>
          <cell r="C706" t="str">
            <v>DIAGNOSTIC AND INTERVENTIONAL RADIOLOGY</v>
          </cell>
        </row>
        <row r="707">
          <cell r="B707" t="str">
            <v>G00852</v>
          </cell>
          <cell r="C707" t="str">
            <v>DIAGNOSTIC AND INTERVENTIONAL RADIOLOGY</v>
          </cell>
        </row>
        <row r="708">
          <cell r="B708" t="str">
            <v>G00012</v>
          </cell>
          <cell r="C708" t="str">
            <v>DIAGNOSTIC AND INTERVENTIONAL RADIOLOGY</v>
          </cell>
        </row>
        <row r="709">
          <cell r="B709" t="str">
            <v>G00012</v>
          </cell>
          <cell r="C709" t="str">
            <v>DIAGNOSTIC AND INTERVENTIONAL RADIOLOGY</v>
          </cell>
        </row>
        <row r="710">
          <cell r="B710" t="str">
            <v>G00012</v>
          </cell>
          <cell r="C710" t="str">
            <v>DIAGNOSTIC AND INTERVENTIONAL RADIOLOGY</v>
          </cell>
        </row>
        <row r="711">
          <cell r="B711" t="str">
            <v>G00012</v>
          </cell>
          <cell r="C711" t="str">
            <v>DIAGNOSTIC AND INTERVENTIONAL RADIOLOGY</v>
          </cell>
        </row>
        <row r="712">
          <cell r="B712" t="str">
            <v>G00012</v>
          </cell>
          <cell r="C712" t="str">
            <v>DIAGNOSTIC AND INTERVENTIONAL RADIOLOGY</v>
          </cell>
        </row>
        <row r="713">
          <cell r="B713" t="str">
            <v>G00012</v>
          </cell>
          <cell r="C713" t="str">
            <v>DIAGNOSTIC AND INTERVENTIONAL RADIOLOGY</v>
          </cell>
        </row>
        <row r="714">
          <cell r="B714" t="str">
            <v>G00012</v>
          </cell>
          <cell r="C714" t="str">
            <v>DIAGNOSTIC AND INTERVENTIONAL RADIOLOGY</v>
          </cell>
        </row>
        <row r="715">
          <cell r="B715" t="str">
            <v>G00012</v>
          </cell>
          <cell r="C715" t="str">
            <v>DIAGNOSTIC AND INTERVENTIONAL RADIOLOGY</v>
          </cell>
        </row>
        <row r="716">
          <cell r="B716" t="str">
            <v>G00012</v>
          </cell>
          <cell r="C716" t="str">
            <v>DIAGNOSTIC AND INTERVENTIONAL RADIOLOGY</v>
          </cell>
        </row>
        <row r="717">
          <cell r="B717" t="str">
            <v>G00012</v>
          </cell>
          <cell r="C717" t="str">
            <v>DIAGNOSTIC AND INTERVENTIONAL RADIOLOGY</v>
          </cell>
        </row>
        <row r="718">
          <cell r="B718" t="str">
            <v>G00012</v>
          </cell>
          <cell r="C718" t="str">
            <v>DIAGNOSTIC AND INTERVENTIONAL RADIOLOGY</v>
          </cell>
        </row>
        <row r="719">
          <cell r="B719" t="str">
            <v>G00012</v>
          </cell>
          <cell r="C719" t="str">
            <v>DIAGNOSTIC AND INTERVENTIONAL RADIOLOGY</v>
          </cell>
        </row>
        <row r="720">
          <cell r="B720" t="str">
            <v>G00012</v>
          </cell>
          <cell r="C720" t="str">
            <v>DIAGNOSTIC AND INTERVENTIONAL RADIOLOGY</v>
          </cell>
        </row>
        <row r="721">
          <cell r="B721" t="str">
            <v>G00012</v>
          </cell>
          <cell r="C721" t="str">
            <v>DIAGNOSTIC AND INTERVENTIONAL RADIOLOGY</v>
          </cell>
        </row>
        <row r="722">
          <cell r="B722" t="str">
            <v>G00012</v>
          </cell>
          <cell r="C722" t="str">
            <v>DIAGNOSTIC AND INTERVENTIONAL RADIOLOGY</v>
          </cell>
        </row>
        <row r="723">
          <cell r="B723" t="str">
            <v>G00012</v>
          </cell>
          <cell r="C723" t="str">
            <v>DIAGNOSTIC AND INTERVENTIONAL RADIOLOGY</v>
          </cell>
        </row>
        <row r="724">
          <cell r="B724" t="str">
            <v>G00012</v>
          </cell>
          <cell r="C724" t="str">
            <v>DIAGNOSTIC AND INTERVENTIONAL RADIOLOGY</v>
          </cell>
        </row>
        <row r="725">
          <cell r="B725" t="str">
            <v>G00012</v>
          </cell>
          <cell r="C725" t="str">
            <v>DIAGNOSTIC AND INTERVENTIONAL RADIOLOGY</v>
          </cell>
        </row>
        <row r="726">
          <cell r="B726" t="str">
            <v>G00012</v>
          </cell>
          <cell r="C726" t="str">
            <v>DIAGNOSTIC AND INTERVENTIONAL RADIOLOGY</v>
          </cell>
        </row>
        <row r="727">
          <cell r="B727" t="str">
            <v>G00012</v>
          </cell>
          <cell r="C727" t="str">
            <v>DIAGNOSTIC AND INTERVENTIONAL RADIOLOGY</v>
          </cell>
        </row>
        <row r="728">
          <cell r="B728" t="str">
            <v>G00012</v>
          </cell>
          <cell r="C728" t="str">
            <v>DIAGNOSTIC AND INTERVENTIONAL RADIOLOGY</v>
          </cell>
        </row>
        <row r="729">
          <cell r="B729" t="str">
            <v>G00012</v>
          </cell>
          <cell r="C729" t="str">
            <v>DIAGNOSTIC AND INTERVENTIONAL RADIOLOGY</v>
          </cell>
        </row>
        <row r="730">
          <cell r="B730" t="str">
            <v>G00012</v>
          </cell>
          <cell r="C730" t="str">
            <v>DIAGNOSTIC AND INTERVENTIONAL RADIOLOGY</v>
          </cell>
        </row>
        <row r="731">
          <cell r="B731" t="str">
            <v>G00012</v>
          </cell>
          <cell r="C731" t="str">
            <v>DIAGNOSTIC AND INTERVENTIONAL RADIOLOGY</v>
          </cell>
        </row>
        <row r="732">
          <cell r="B732" t="str">
            <v>G00012</v>
          </cell>
          <cell r="C732" t="str">
            <v>DIAGNOSTIC AND INTERVENTIONAL RADIOLOGY</v>
          </cell>
        </row>
        <row r="733">
          <cell r="B733" t="str">
            <v>G00012</v>
          </cell>
          <cell r="C733" t="str">
            <v>DIAGNOSTIC AND INTERVENTIONAL RADIOLOGY</v>
          </cell>
        </row>
        <row r="734">
          <cell r="B734" t="str">
            <v>G00012</v>
          </cell>
          <cell r="C734" t="str">
            <v>DIAGNOSTIC AND INTERVENTIONAL RADIOLOGY</v>
          </cell>
        </row>
        <row r="735">
          <cell r="B735" t="str">
            <v>G00012</v>
          </cell>
          <cell r="C735" t="str">
            <v>DIAGNOSTIC AND INTERVENTIONAL RADIOLOGY</v>
          </cell>
        </row>
        <row r="736">
          <cell r="B736" t="str">
            <v>G00012</v>
          </cell>
          <cell r="C736" t="str">
            <v>DIAGNOSTIC AND INTERVENTIONAL RADIOLOGY</v>
          </cell>
        </row>
        <row r="737">
          <cell r="B737" t="str">
            <v>G00012</v>
          </cell>
          <cell r="C737" t="str">
            <v>DIAGNOSTIC AND INTERVENTIONAL RADIOLOGY</v>
          </cell>
        </row>
        <row r="738">
          <cell r="B738" t="str">
            <v>G00012</v>
          </cell>
          <cell r="C738" t="str">
            <v>DIAGNOSTIC AND INTERVENTIONAL RADIOLOGY</v>
          </cell>
        </row>
        <row r="739">
          <cell r="B739" t="str">
            <v>G00012</v>
          </cell>
          <cell r="C739" t="str">
            <v>DIAGNOSTIC AND INTERVENTIONAL RADIOLOGY</v>
          </cell>
        </row>
        <row r="740">
          <cell r="B740" t="str">
            <v>G00012</v>
          </cell>
          <cell r="C740" t="str">
            <v>DIAGNOSTIC AND INTERVENTIONAL RADIOLOGY</v>
          </cell>
        </row>
        <row r="741">
          <cell r="B741" t="str">
            <v>G00012</v>
          </cell>
          <cell r="C741" t="str">
            <v>DIAGNOSTIC AND INTERVENTIONAL RADIOLOGY</v>
          </cell>
        </row>
        <row r="742">
          <cell r="B742" t="str">
            <v>G00012</v>
          </cell>
          <cell r="C742" t="str">
            <v>DIAGNOSTIC AND INTERVENTIONAL RADIOLOGY</v>
          </cell>
        </row>
        <row r="743">
          <cell r="B743" t="str">
            <v>G00012</v>
          </cell>
          <cell r="C743" t="str">
            <v>DIAGNOSTIC AND INTERVENTIONAL RADIOLOGY</v>
          </cell>
        </row>
        <row r="744">
          <cell r="B744" t="str">
            <v>G00012</v>
          </cell>
          <cell r="C744" t="str">
            <v>DIAGNOSTIC AND INTERVENTIONAL RADIOLOGY</v>
          </cell>
        </row>
        <row r="745">
          <cell r="B745" t="str">
            <v>G00012</v>
          </cell>
          <cell r="C745" t="str">
            <v>DIAGNOSTIC AND INTERVENTIONAL RADIOLOGY</v>
          </cell>
        </row>
        <row r="746">
          <cell r="B746" t="str">
            <v>G00012</v>
          </cell>
          <cell r="C746" t="str">
            <v>DIAGNOSTIC AND INTERVENTIONAL RADIOLOGY</v>
          </cell>
        </row>
        <row r="747">
          <cell r="B747" t="str">
            <v>G00012</v>
          </cell>
          <cell r="C747" t="str">
            <v>DIAGNOSTIC AND INTERVENTIONAL RADIOLOGY</v>
          </cell>
        </row>
        <row r="748">
          <cell r="B748" t="str">
            <v>G00012</v>
          </cell>
          <cell r="C748" t="str">
            <v>DIAGNOSTIC AND INTERVENTIONAL RADIOLOGY</v>
          </cell>
        </row>
        <row r="749">
          <cell r="B749" t="str">
            <v>G00012</v>
          </cell>
          <cell r="C749" t="str">
            <v>DIAGNOSTIC AND INTERVENTIONAL RADIOLOGY</v>
          </cell>
        </row>
        <row r="750">
          <cell r="B750" t="str">
            <v>G00012</v>
          </cell>
          <cell r="C750" t="str">
            <v>DIAGNOSTIC AND INTERVENTIONAL RADIOLOGY</v>
          </cell>
        </row>
        <row r="751">
          <cell r="B751" t="str">
            <v>G00012</v>
          </cell>
          <cell r="C751" t="str">
            <v>DIAGNOSTIC AND INTERVENTIONAL RADIOLOGY</v>
          </cell>
        </row>
        <row r="752">
          <cell r="B752" t="str">
            <v>G00012</v>
          </cell>
          <cell r="C752" t="str">
            <v>DIAGNOSTIC AND INTERVENTIONAL RADIOLOGY</v>
          </cell>
        </row>
        <row r="753">
          <cell r="B753" t="str">
            <v>G00012</v>
          </cell>
          <cell r="C753" t="str">
            <v>DIAGNOSTIC AND INTERVENTIONAL RADIOLOGY</v>
          </cell>
        </row>
        <row r="754">
          <cell r="B754" t="str">
            <v>G00012</v>
          </cell>
          <cell r="C754" t="str">
            <v>DIAGNOSTIC AND INTERVENTIONAL RADIOLOGY</v>
          </cell>
        </row>
        <row r="755">
          <cell r="B755" t="str">
            <v>G00012</v>
          </cell>
          <cell r="C755" t="str">
            <v>DIAGNOSTIC AND INTERVENTIONAL RADIOLOGY</v>
          </cell>
        </row>
        <row r="756">
          <cell r="B756" t="str">
            <v>G00012</v>
          </cell>
          <cell r="C756" t="str">
            <v>DIAGNOSTIC AND INTERVENTIONAL RADIOLOGY</v>
          </cell>
        </row>
        <row r="757">
          <cell r="B757" t="str">
            <v>G00012</v>
          </cell>
          <cell r="C757" t="str">
            <v>DIAGNOSTIC AND INTERVENTIONAL RADIOLOGY</v>
          </cell>
        </row>
        <row r="758">
          <cell r="B758" t="str">
            <v>G00012</v>
          </cell>
          <cell r="C758" t="str">
            <v>DIAGNOSTIC AND INTERVENTIONAL RADIOLOGY</v>
          </cell>
        </row>
        <row r="759">
          <cell r="B759" t="str">
            <v>G00012</v>
          </cell>
          <cell r="C759" t="str">
            <v>DIAGNOSTIC AND INTERVENTIONAL RADIOLOGY</v>
          </cell>
        </row>
        <row r="760">
          <cell r="B760" t="str">
            <v>G00012</v>
          </cell>
          <cell r="C760" t="str">
            <v>DIAGNOSTIC AND INTERVENTIONAL RADIOLOGY</v>
          </cell>
        </row>
        <row r="761">
          <cell r="B761" t="str">
            <v>G00012</v>
          </cell>
          <cell r="C761" t="str">
            <v>DIAGNOSTIC AND INTERVENTIONAL RADIOLOGY</v>
          </cell>
        </row>
        <row r="762">
          <cell r="B762" t="str">
            <v>G00012</v>
          </cell>
          <cell r="C762" t="str">
            <v>DIAGNOSTIC AND INTERVENTIONAL RADIOLOGY</v>
          </cell>
        </row>
        <row r="763">
          <cell r="B763" t="str">
            <v>G00012</v>
          </cell>
          <cell r="C763" t="str">
            <v>DIAGNOSTIC AND INTERVENTIONAL RADIOLOGY</v>
          </cell>
        </row>
        <row r="764">
          <cell r="B764" t="str">
            <v>G00012</v>
          </cell>
          <cell r="C764" t="str">
            <v>DIAGNOSTIC AND INTERVENTIONAL RADIOLOGY</v>
          </cell>
        </row>
        <row r="765">
          <cell r="B765" t="str">
            <v>G00012</v>
          </cell>
          <cell r="C765" t="str">
            <v>DIAGNOSTIC AND INTERVENTIONAL RADIOLOGY</v>
          </cell>
        </row>
        <row r="766">
          <cell r="B766" t="str">
            <v>G00012</v>
          </cell>
          <cell r="C766" t="str">
            <v>DIAGNOSTIC AND INTERVENTIONAL RADIOLOGY</v>
          </cell>
        </row>
        <row r="767">
          <cell r="B767" t="str">
            <v>G00012</v>
          </cell>
          <cell r="C767" t="str">
            <v>DIAGNOSTIC AND INTERVENTIONAL RADIOLOGY</v>
          </cell>
        </row>
        <row r="768">
          <cell r="B768" t="str">
            <v>G00012</v>
          </cell>
          <cell r="C768" t="str">
            <v>DIAGNOSTIC AND INTERVENTIONAL RADIOLOGY</v>
          </cell>
        </row>
        <row r="769">
          <cell r="B769" t="str">
            <v>G00012</v>
          </cell>
          <cell r="C769" t="str">
            <v>DIAGNOSTIC AND INTERVENTIONAL RADIOLOGY</v>
          </cell>
        </row>
        <row r="770">
          <cell r="B770" t="str">
            <v>G00012</v>
          </cell>
          <cell r="C770" t="str">
            <v>DIAGNOSTIC AND INTERVENTIONAL RADIOLOGY</v>
          </cell>
        </row>
        <row r="771">
          <cell r="B771" t="str">
            <v>G00012</v>
          </cell>
          <cell r="C771" t="str">
            <v>DIAGNOSTIC AND INTERVENTIONAL RADIOLOGY</v>
          </cell>
        </row>
        <row r="772">
          <cell r="B772" t="str">
            <v>G00012</v>
          </cell>
          <cell r="C772" t="str">
            <v>DIAGNOSTIC AND INTERVENTIONAL RADIOLOGY</v>
          </cell>
        </row>
        <row r="773">
          <cell r="B773" t="str">
            <v>G00012</v>
          </cell>
          <cell r="C773" t="str">
            <v>DIAGNOSTIC AND INTERVENTIONAL RADIOLOGY</v>
          </cell>
        </row>
        <row r="774">
          <cell r="B774" t="str">
            <v>G00012</v>
          </cell>
          <cell r="C774" t="str">
            <v>DIAGNOSTIC AND INTERVENTIONAL RADIOLOGY</v>
          </cell>
        </row>
        <row r="775">
          <cell r="B775" t="str">
            <v>G00012</v>
          </cell>
          <cell r="C775" t="str">
            <v>DIAGNOSTIC AND INTERVENTIONAL RADIOLOGY</v>
          </cell>
        </row>
        <row r="776">
          <cell r="B776" t="str">
            <v>G00012</v>
          </cell>
          <cell r="C776" t="str">
            <v>DIAGNOSTIC AND INTERVENTIONAL RADIOLOGY</v>
          </cell>
        </row>
        <row r="777">
          <cell r="B777" t="str">
            <v>G00012</v>
          </cell>
          <cell r="C777" t="str">
            <v>DIAGNOSTIC AND INTERVENTIONAL RADIOLOGY</v>
          </cell>
        </row>
        <row r="778">
          <cell r="B778" t="str">
            <v>G00012</v>
          </cell>
          <cell r="C778" t="str">
            <v>DIAGNOSTIC AND INTERVENTIONAL RADIOLOGY</v>
          </cell>
        </row>
        <row r="779">
          <cell r="B779" t="str">
            <v>G00012</v>
          </cell>
          <cell r="C779" t="str">
            <v>DIAGNOSTIC AND INTERVENTIONAL RADIOLOGY</v>
          </cell>
        </row>
        <row r="780">
          <cell r="B780" t="str">
            <v>G00012</v>
          </cell>
          <cell r="C780" t="str">
            <v>DIAGNOSTIC AND INTERVENTIONAL RADIOLOGY</v>
          </cell>
        </row>
        <row r="781">
          <cell r="B781" t="str">
            <v>G00012</v>
          </cell>
          <cell r="C781" t="str">
            <v>DIAGNOSTIC AND INTERVENTIONAL RADIOLOGY</v>
          </cell>
        </row>
        <row r="782">
          <cell r="B782" t="str">
            <v>G00013</v>
          </cell>
          <cell r="C782" t="str">
            <v>DIAGNOSTIC AND INTERVENTIONAL RADIOLOGY</v>
          </cell>
        </row>
        <row r="783">
          <cell r="B783" t="str">
            <v>G00013</v>
          </cell>
          <cell r="C783" t="str">
            <v>DIAGNOSTIC AND INTERVENTIONAL RADIOLOGY</v>
          </cell>
        </row>
        <row r="784">
          <cell r="B784" t="str">
            <v>G00013</v>
          </cell>
          <cell r="C784" t="str">
            <v>DIAGNOSTIC AND INTERVENTIONAL RADIOLOGY</v>
          </cell>
        </row>
        <row r="785">
          <cell r="B785" t="str">
            <v>G00013</v>
          </cell>
          <cell r="C785" t="str">
            <v>DIAGNOSTIC AND INTERVENTIONAL RADIOLOGY</v>
          </cell>
        </row>
        <row r="786">
          <cell r="B786" t="str">
            <v>G00013</v>
          </cell>
          <cell r="C786" t="str">
            <v>DIAGNOSTIC AND INTERVENTIONAL RADIOLOGY</v>
          </cell>
        </row>
        <row r="787">
          <cell r="B787" t="str">
            <v>G00013</v>
          </cell>
          <cell r="C787" t="str">
            <v>DIAGNOSTIC AND INTERVENTIONAL RADIOLOGY</v>
          </cell>
        </row>
        <row r="788">
          <cell r="B788" t="str">
            <v>G00013</v>
          </cell>
          <cell r="C788" t="str">
            <v>DIAGNOSTIC AND INTERVENTIONAL RADIOLOGY</v>
          </cell>
        </row>
        <row r="789">
          <cell r="B789" t="str">
            <v>G00013</v>
          </cell>
          <cell r="C789" t="str">
            <v>DIAGNOSTIC AND INTERVENTIONAL RADIOLOGY</v>
          </cell>
        </row>
        <row r="790">
          <cell r="B790" t="str">
            <v>G00013</v>
          </cell>
          <cell r="C790" t="str">
            <v>DIAGNOSTIC AND INTERVENTIONAL RADIOLOGY</v>
          </cell>
        </row>
        <row r="791">
          <cell r="B791" t="str">
            <v>G00013</v>
          </cell>
          <cell r="C791" t="str">
            <v>DIAGNOSTIC AND INTERVENTIONAL RADIOLOGY</v>
          </cell>
        </row>
        <row r="792">
          <cell r="B792" t="str">
            <v>G00013</v>
          </cell>
          <cell r="C792" t="str">
            <v>DIAGNOSTIC AND INTERVENTIONAL RADIOLOGY</v>
          </cell>
        </row>
        <row r="793">
          <cell r="B793" t="str">
            <v>G00013</v>
          </cell>
          <cell r="C793" t="str">
            <v>DIAGNOSTIC AND INTERVENTIONAL RADIOLOGY</v>
          </cell>
        </row>
        <row r="794">
          <cell r="B794" t="str">
            <v>G00013</v>
          </cell>
          <cell r="C794" t="str">
            <v>DIAGNOSTIC AND INTERVENTIONAL RADIOLOGY</v>
          </cell>
        </row>
        <row r="795">
          <cell r="B795" t="str">
            <v>G00013</v>
          </cell>
          <cell r="C795" t="str">
            <v>DIAGNOSTIC AND INTERVENTIONAL RADIOLOGY</v>
          </cell>
        </row>
        <row r="796">
          <cell r="B796" t="str">
            <v>G00013</v>
          </cell>
          <cell r="C796" t="str">
            <v>DIAGNOSTIC AND INTERVENTIONAL RADIOLOGY</v>
          </cell>
        </row>
        <row r="797">
          <cell r="B797" t="str">
            <v>G00013</v>
          </cell>
          <cell r="C797" t="str">
            <v>DIAGNOSTIC AND INTERVENTIONAL RADIOLOGY</v>
          </cell>
        </row>
        <row r="798">
          <cell r="B798" t="str">
            <v>G00013</v>
          </cell>
          <cell r="C798" t="str">
            <v>DIAGNOSTIC AND INTERVENTIONAL RADIOLOGY</v>
          </cell>
        </row>
        <row r="799">
          <cell r="B799" t="str">
            <v>G00013</v>
          </cell>
          <cell r="C799" t="str">
            <v>DIAGNOSTIC AND INTERVENTIONAL RADIOLOGY</v>
          </cell>
        </row>
        <row r="800">
          <cell r="B800" t="str">
            <v>G00013</v>
          </cell>
          <cell r="C800" t="str">
            <v>DIAGNOSTIC AND INTERVENTIONAL RADIOLOGY</v>
          </cell>
        </row>
        <row r="801">
          <cell r="B801" t="str">
            <v>G00013</v>
          </cell>
          <cell r="C801" t="str">
            <v>DIAGNOSTIC AND INTERVENTIONAL RADIOLOGY</v>
          </cell>
        </row>
        <row r="802">
          <cell r="B802" t="str">
            <v>G00013</v>
          </cell>
          <cell r="C802" t="str">
            <v>DIAGNOSTIC AND INTERVENTIONAL RADIOLOGY</v>
          </cell>
        </row>
        <row r="803">
          <cell r="B803" t="str">
            <v>G00013</v>
          </cell>
          <cell r="C803" t="str">
            <v>DIAGNOSTIC AND INTERVENTIONAL RADIOLOGY</v>
          </cell>
        </row>
        <row r="804">
          <cell r="B804" t="str">
            <v>G00013</v>
          </cell>
          <cell r="C804" t="str">
            <v>DIAGNOSTIC AND INTERVENTIONAL RADIOLOGY</v>
          </cell>
        </row>
        <row r="805">
          <cell r="B805" t="str">
            <v>G00013</v>
          </cell>
          <cell r="C805" t="str">
            <v>DIAGNOSTIC AND INTERVENTIONAL RADIOLOGY</v>
          </cell>
        </row>
        <row r="806">
          <cell r="B806" t="str">
            <v>G00013</v>
          </cell>
          <cell r="C806" t="str">
            <v>DIAGNOSTIC AND INTERVENTIONAL RADIOLOGY</v>
          </cell>
        </row>
        <row r="807">
          <cell r="B807" t="str">
            <v>G00013</v>
          </cell>
          <cell r="C807" t="str">
            <v>DIAGNOSTIC AND INTERVENTIONAL RADIOLOGY</v>
          </cell>
        </row>
        <row r="808">
          <cell r="B808" t="str">
            <v>G00013</v>
          </cell>
          <cell r="C808" t="str">
            <v>DIAGNOSTIC AND INTERVENTIONAL RADIOLOGY</v>
          </cell>
        </row>
        <row r="809">
          <cell r="B809" t="str">
            <v>G00013</v>
          </cell>
          <cell r="C809" t="str">
            <v>DIAGNOSTIC AND INTERVENTIONAL RADIOLOGY</v>
          </cell>
        </row>
        <row r="810">
          <cell r="B810" t="str">
            <v>G00013</v>
          </cell>
          <cell r="C810" t="str">
            <v>DIAGNOSTIC AND INTERVENTIONAL RADIOLOGY</v>
          </cell>
        </row>
        <row r="811">
          <cell r="B811" t="str">
            <v>G00013</v>
          </cell>
          <cell r="C811" t="str">
            <v>DIAGNOSTIC AND INTERVENTIONAL RADIOLOGY</v>
          </cell>
        </row>
        <row r="812">
          <cell r="B812" t="str">
            <v>G00013</v>
          </cell>
          <cell r="C812" t="str">
            <v>DIAGNOSTIC AND INTERVENTIONAL RADIOLOGY</v>
          </cell>
        </row>
        <row r="813">
          <cell r="B813" t="str">
            <v>G00013</v>
          </cell>
          <cell r="C813" t="str">
            <v>DIAGNOSTIC AND INTERVENTIONAL RADIOLOGY</v>
          </cell>
        </row>
        <row r="814">
          <cell r="B814" t="str">
            <v>G00013</v>
          </cell>
          <cell r="C814" t="str">
            <v>DIAGNOSTIC AND INTERVENTIONAL RADIOLOGY</v>
          </cell>
        </row>
        <row r="815">
          <cell r="B815" t="str">
            <v>G00013</v>
          </cell>
          <cell r="C815" t="str">
            <v>DIAGNOSTIC AND INTERVENTIONAL RADIOLOGY</v>
          </cell>
        </row>
        <row r="816">
          <cell r="B816" t="str">
            <v>G00013</v>
          </cell>
          <cell r="C816" t="str">
            <v>DIAGNOSTIC AND INTERVENTIONAL RADIOLOGY</v>
          </cell>
        </row>
        <row r="817">
          <cell r="B817" t="str">
            <v>G00013</v>
          </cell>
          <cell r="C817" t="str">
            <v>DIAGNOSTIC AND INTERVENTIONAL RADIOLOGY</v>
          </cell>
        </row>
        <row r="818">
          <cell r="B818" t="str">
            <v>G00013</v>
          </cell>
          <cell r="C818" t="str">
            <v>DIAGNOSTIC AND INTERVENTIONAL RADIOLOGY</v>
          </cell>
        </row>
        <row r="819">
          <cell r="B819" t="str">
            <v>G00013</v>
          </cell>
          <cell r="C819" t="str">
            <v>DIAGNOSTIC AND INTERVENTIONAL RADIOLOGY</v>
          </cell>
        </row>
        <row r="820">
          <cell r="B820" t="str">
            <v>G00013</v>
          </cell>
          <cell r="C820" t="str">
            <v>DIAGNOSTIC AND INTERVENTIONAL RADIOLOGY</v>
          </cell>
        </row>
        <row r="821">
          <cell r="B821" t="str">
            <v>G00013</v>
          </cell>
          <cell r="C821" t="str">
            <v>DIAGNOSTIC AND INTERVENTIONAL RADIOLOGY</v>
          </cell>
        </row>
        <row r="822">
          <cell r="B822" t="str">
            <v>G00013</v>
          </cell>
          <cell r="C822" t="str">
            <v>DIAGNOSTIC AND INTERVENTIONAL RADIOLOGY</v>
          </cell>
        </row>
        <row r="823">
          <cell r="B823" t="str">
            <v>G00013</v>
          </cell>
          <cell r="C823" t="str">
            <v>DIAGNOSTIC AND INTERVENTIONAL RADIOLOGY</v>
          </cell>
        </row>
        <row r="824">
          <cell r="B824" t="str">
            <v>G00013</v>
          </cell>
          <cell r="C824" t="str">
            <v>DIAGNOSTIC AND INTERVENTIONAL RADIOLOGY</v>
          </cell>
        </row>
        <row r="825">
          <cell r="B825" t="str">
            <v>G00013</v>
          </cell>
          <cell r="C825" t="str">
            <v>DIAGNOSTIC AND INTERVENTIONAL RADIOLOGY</v>
          </cell>
        </row>
        <row r="826">
          <cell r="B826" t="str">
            <v>G00013</v>
          </cell>
          <cell r="C826" t="str">
            <v>DIAGNOSTIC AND INTERVENTIONAL RADIOLOGY</v>
          </cell>
        </row>
        <row r="827">
          <cell r="B827" t="str">
            <v>G00013</v>
          </cell>
          <cell r="C827" t="str">
            <v>DIAGNOSTIC AND INTERVENTIONAL RADIOLOGY</v>
          </cell>
        </row>
        <row r="828">
          <cell r="B828" t="str">
            <v>G00013</v>
          </cell>
          <cell r="C828" t="str">
            <v>DIAGNOSTIC AND INTERVENTIONAL RADIOLOGY</v>
          </cell>
        </row>
        <row r="829">
          <cell r="B829" t="str">
            <v>G00013</v>
          </cell>
          <cell r="C829" t="str">
            <v>DIAGNOSTIC AND INTERVENTIONAL RADIOLOGY</v>
          </cell>
        </row>
        <row r="830">
          <cell r="B830" t="str">
            <v>G00013</v>
          </cell>
          <cell r="C830" t="str">
            <v>DIAGNOSTIC AND INTERVENTIONAL RADIOLOGY</v>
          </cell>
        </row>
        <row r="831">
          <cell r="B831" t="str">
            <v>G00013</v>
          </cell>
          <cell r="C831" t="str">
            <v>DIAGNOSTIC AND INTERVENTIONAL RADIOLOGY</v>
          </cell>
        </row>
        <row r="832">
          <cell r="B832" t="str">
            <v>G00014</v>
          </cell>
          <cell r="C832" t="str">
            <v>DIAGNOSTIC AND INTERVENTIONAL RADIOLOGY</v>
          </cell>
        </row>
        <row r="833">
          <cell r="B833" t="str">
            <v>G00014</v>
          </cell>
          <cell r="C833" t="str">
            <v>DIAGNOSTIC AND INTERVENTIONAL RADIOLOGY</v>
          </cell>
        </row>
        <row r="834">
          <cell r="B834" t="str">
            <v>G00015</v>
          </cell>
          <cell r="C834" t="str">
            <v>DIAGNOSTIC AND INTERVENTIONAL RADIOLOGY</v>
          </cell>
        </row>
        <row r="835">
          <cell r="B835" t="str">
            <v>G00777</v>
          </cell>
          <cell r="C835" t="str">
            <v>DIAGNOSTIC AND INTERVENTIONAL RADIOLOGY</v>
          </cell>
        </row>
        <row r="836">
          <cell r="B836" t="str">
            <v>G00777</v>
          </cell>
          <cell r="C836" t="str">
            <v>DIAGNOSTIC AND INTERVENTIONAL RADIOLOGY</v>
          </cell>
        </row>
        <row r="837">
          <cell r="B837" t="str">
            <v>G00777</v>
          </cell>
          <cell r="C837" t="str">
            <v>DIAGNOSTIC AND INTERVENTIONAL RADIOLOGY</v>
          </cell>
        </row>
        <row r="838">
          <cell r="B838" t="str">
            <v>G00777</v>
          </cell>
          <cell r="C838" t="str">
            <v>DIAGNOSTIC AND INTERVENTIONAL RADIOLOGY</v>
          </cell>
        </row>
        <row r="839">
          <cell r="B839" t="str">
            <v>G00777</v>
          </cell>
          <cell r="C839" t="str">
            <v>DIAGNOSTIC AND INTERVENTIONAL RADIOLOGY</v>
          </cell>
        </row>
        <row r="840">
          <cell r="B840" t="str">
            <v>G00777</v>
          </cell>
          <cell r="C840" t="str">
            <v>DIAGNOSTIC AND INTERVENTIONAL RADIOLOGY</v>
          </cell>
        </row>
        <row r="841">
          <cell r="B841" t="str">
            <v>G00777</v>
          </cell>
          <cell r="C841" t="str">
            <v>DIAGNOSTIC AND INTERVENTIONAL RADIOLOGY</v>
          </cell>
        </row>
        <row r="842">
          <cell r="B842" t="str">
            <v>G00777</v>
          </cell>
          <cell r="C842" t="str">
            <v>DIAGNOSTIC AND INTERVENTIONAL RADIOLOGY</v>
          </cell>
        </row>
        <row r="843">
          <cell r="B843" t="str">
            <v>G00777</v>
          </cell>
          <cell r="C843" t="str">
            <v>DIAGNOSTIC AND INTERVENTIONAL RADIOLOGY</v>
          </cell>
        </row>
        <row r="844">
          <cell r="B844" t="str">
            <v>G00777</v>
          </cell>
          <cell r="C844" t="str">
            <v>DIAGNOSTIC AND INTERVENTIONAL RADIOLOGY</v>
          </cell>
        </row>
        <row r="845">
          <cell r="B845" t="str">
            <v>G00777</v>
          </cell>
          <cell r="C845" t="str">
            <v>DIAGNOSTIC AND INTERVENTIONAL RADIOLOGY</v>
          </cell>
        </row>
        <row r="846">
          <cell r="B846" t="str">
            <v>G00777</v>
          </cell>
          <cell r="C846" t="str">
            <v>DIAGNOSTIC AND INTERVENTIONAL RADIOLOGY</v>
          </cell>
        </row>
        <row r="847">
          <cell r="B847" t="str">
            <v>G00777</v>
          </cell>
          <cell r="C847" t="str">
            <v>DIAGNOSTIC AND INTERVENTIONAL RADIOLOGY</v>
          </cell>
        </row>
        <row r="848">
          <cell r="B848" t="str">
            <v>G00777</v>
          </cell>
          <cell r="C848" t="str">
            <v>DIAGNOSTIC AND INTERVENTIONAL RADIOLOGY</v>
          </cell>
        </row>
        <row r="849">
          <cell r="B849" t="str">
            <v>G00777</v>
          </cell>
          <cell r="C849" t="str">
            <v>DIAGNOSTIC AND INTERVENTIONAL RADIOLOGY</v>
          </cell>
        </row>
        <row r="850">
          <cell r="B850" t="str">
            <v>G00777</v>
          </cell>
          <cell r="C850" t="str">
            <v>DIAGNOSTIC AND INTERVENTIONAL RADIOLOGY</v>
          </cell>
        </row>
        <row r="851">
          <cell r="B851" t="str">
            <v>G00777</v>
          </cell>
          <cell r="C851" t="str">
            <v>DIAGNOSTIC AND INTERVENTIONAL RADIOLOGY</v>
          </cell>
        </row>
        <row r="852">
          <cell r="B852" t="str">
            <v>G00777</v>
          </cell>
          <cell r="C852" t="str">
            <v>DIAGNOSTIC AND INTERVENTIONAL RADIOLOGY</v>
          </cell>
        </row>
        <row r="853">
          <cell r="B853" t="str">
            <v>G00777</v>
          </cell>
          <cell r="C853" t="str">
            <v>DIAGNOSTIC AND INTERVENTIONAL RADIOLOGY</v>
          </cell>
        </row>
        <row r="854">
          <cell r="B854" t="str">
            <v>G00777</v>
          </cell>
          <cell r="C854" t="str">
            <v>DIAGNOSTIC AND INTERVENTIONAL RADIOLOGY</v>
          </cell>
        </row>
        <row r="855">
          <cell r="B855" t="str">
            <v>G00777</v>
          </cell>
          <cell r="C855" t="str">
            <v>DIAGNOSTIC AND INTERVENTIONAL RADIOLOGY</v>
          </cell>
        </row>
        <row r="856">
          <cell r="B856" t="str">
            <v>G00777</v>
          </cell>
          <cell r="C856" t="str">
            <v>DIAGNOSTIC AND INTERVENTIONAL RADIOLOGY</v>
          </cell>
        </row>
        <row r="857">
          <cell r="B857" t="str">
            <v>G00777</v>
          </cell>
          <cell r="C857" t="str">
            <v>DIAGNOSTIC AND INTERVENTIONAL RADIOLOGY</v>
          </cell>
        </row>
        <row r="858">
          <cell r="B858" t="str">
            <v>G00777</v>
          </cell>
          <cell r="C858" t="str">
            <v>DIAGNOSTIC AND INTERVENTIONAL RADIOLOGY</v>
          </cell>
        </row>
        <row r="859">
          <cell r="B859" t="str">
            <v>G00777</v>
          </cell>
          <cell r="C859" t="str">
            <v>DIAGNOSTIC AND INTERVENTIONAL RADIOLOGY</v>
          </cell>
        </row>
        <row r="860">
          <cell r="B860" t="str">
            <v>G00777</v>
          </cell>
          <cell r="C860" t="str">
            <v>DIAGNOSTIC AND INTERVENTIONAL RADIOLOGY</v>
          </cell>
        </row>
        <row r="861">
          <cell r="B861" t="str">
            <v>G00777</v>
          </cell>
          <cell r="C861" t="str">
            <v>DIAGNOSTIC AND INTERVENTIONAL RADIOLOGY</v>
          </cell>
        </row>
        <row r="862">
          <cell r="B862" t="str">
            <v>G00777</v>
          </cell>
          <cell r="C862" t="str">
            <v>DIAGNOSTIC AND INTERVENTIONAL RADIOLOGY</v>
          </cell>
        </row>
        <row r="863">
          <cell r="B863" t="str">
            <v>G00777</v>
          </cell>
          <cell r="C863" t="str">
            <v>DIAGNOSTIC AND INTERVENTIONAL RADIOLOGY</v>
          </cell>
        </row>
        <row r="864">
          <cell r="B864" t="str">
            <v>G00777</v>
          </cell>
          <cell r="C864" t="str">
            <v>DIAGNOSTIC AND INTERVENTIONAL RADIOLOGY</v>
          </cell>
        </row>
        <row r="865">
          <cell r="B865" t="str">
            <v>G00777</v>
          </cell>
          <cell r="C865" t="str">
            <v>DIAGNOSTIC AND INTERVENTIONAL RADIOLOGY</v>
          </cell>
        </row>
        <row r="866">
          <cell r="B866" t="str">
            <v>G00777</v>
          </cell>
          <cell r="C866" t="str">
            <v>DIAGNOSTIC AND INTERVENTIONAL RADIOLOGY</v>
          </cell>
        </row>
        <row r="867">
          <cell r="B867" t="str">
            <v>G00778</v>
          </cell>
          <cell r="C867" t="str">
            <v>DIAGNOSTIC AND INTERVENTIONAL RADIOLOGY</v>
          </cell>
        </row>
        <row r="868">
          <cell r="B868" t="str">
            <v>G00778</v>
          </cell>
          <cell r="C868" t="str">
            <v>DIAGNOSTIC AND INTERVENTIONAL RADIOLOGY</v>
          </cell>
        </row>
        <row r="869">
          <cell r="B869" t="str">
            <v>G00778</v>
          </cell>
          <cell r="C869" t="str">
            <v>DIAGNOSTIC AND INTERVENTIONAL RADIOLOGY</v>
          </cell>
        </row>
        <row r="870">
          <cell r="B870" t="str">
            <v>G00778</v>
          </cell>
          <cell r="C870" t="str">
            <v>DIAGNOSTIC AND INTERVENTIONAL RADIOLOGY</v>
          </cell>
        </row>
        <row r="871">
          <cell r="B871" t="str">
            <v>G00778</v>
          </cell>
          <cell r="C871" t="str">
            <v>DIAGNOSTIC AND INTERVENTIONAL RADIOLOGY</v>
          </cell>
        </row>
        <row r="872">
          <cell r="B872" t="str">
            <v>G00778</v>
          </cell>
          <cell r="C872" t="str">
            <v>DIAGNOSTIC AND INTERVENTIONAL RADIOLOGY</v>
          </cell>
        </row>
        <row r="873">
          <cell r="B873" t="str">
            <v>G00778</v>
          </cell>
          <cell r="C873" t="str">
            <v>DIAGNOSTIC AND INTERVENTIONAL RADIOLOGY</v>
          </cell>
        </row>
        <row r="874">
          <cell r="B874" t="str">
            <v>G00778</v>
          </cell>
          <cell r="C874" t="str">
            <v>DIAGNOSTIC AND INTERVENTIONAL RADIOLOGY</v>
          </cell>
        </row>
        <row r="875">
          <cell r="B875" t="str">
            <v>G00778</v>
          </cell>
          <cell r="C875" t="str">
            <v>DIAGNOSTIC AND INTERVENTIONAL RADIOLOGY</v>
          </cell>
        </row>
        <row r="876">
          <cell r="B876" t="str">
            <v>G00778</v>
          </cell>
          <cell r="C876" t="str">
            <v>DIAGNOSTIC AND INTERVENTIONAL RADIOLOGY</v>
          </cell>
        </row>
        <row r="877">
          <cell r="B877" t="str">
            <v>G00778</v>
          </cell>
          <cell r="C877" t="str">
            <v>DIAGNOSTIC AND INTERVENTIONAL RADIOLOGY</v>
          </cell>
        </row>
        <row r="878">
          <cell r="B878" t="str">
            <v>G00778</v>
          </cell>
          <cell r="C878" t="str">
            <v>DIAGNOSTIC AND INTERVENTIONAL RADIOLOGY</v>
          </cell>
        </row>
        <row r="879">
          <cell r="B879" t="str">
            <v>G00778</v>
          </cell>
          <cell r="C879" t="str">
            <v>DIAGNOSTIC AND INTERVENTIONAL RADIOLOGY</v>
          </cell>
        </row>
        <row r="880">
          <cell r="B880" t="str">
            <v>G00810</v>
          </cell>
          <cell r="C880" t="str">
            <v>DIAGNOSTIC AND INTERVENTIONAL RADIOLOGY</v>
          </cell>
        </row>
        <row r="881">
          <cell r="B881" t="str">
            <v>G00810</v>
          </cell>
          <cell r="C881" t="str">
            <v>DIAGNOSTIC AND INTERVENTIONAL RADIOLOGY</v>
          </cell>
        </row>
        <row r="882">
          <cell r="B882" t="str">
            <v>G00810</v>
          </cell>
          <cell r="C882" t="str">
            <v>DIAGNOSTIC AND INTERVENTIONAL RADIOLOGY</v>
          </cell>
        </row>
        <row r="883">
          <cell r="B883" t="str">
            <v>G00810</v>
          </cell>
          <cell r="C883" t="str">
            <v>DIAGNOSTIC AND INTERVENTIONAL RADIOLOGY</v>
          </cell>
        </row>
        <row r="884">
          <cell r="B884" t="str">
            <v>G00810</v>
          </cell>
          <cell r="C884" t="str">
            <v>DIAGNOSTIC AND INTERVENTIONAL RADIOLOGY</v>
          </cell>
        </row>
        <row r="885">
          <cell r="B885" t="str">
            <v>G00810</v>
          </cell>
          <cell r="C885" t="str">
            <v>DIAGNOSTIC AND INTERVENTIONAL RADIOLOGY</v>
          </cell>
        </row>
        <row r="886">
          <cell r="B886" t="str">
            <v>G00810</v>
          </cell>
          <cell r="C886" t="str">
            <v>DIAGNOSTIC AND INTERVENTIONAL RADIOLOGY</v>
          </cell>
        </row>
        <row r="887">
          <cell r="B887" t="str">
            <v>G00810</v>
          </cell>
          <cell r="C887" t="str">
            <v>DIAGNOSTIC AND INTERVENTIONAL RADIOLOGY</v>
          </cell>
        </row>
        <row r="888">
          <cell r="B888" t="str">
            <v>G00810</v>
          </cell>
          <cell r="C888" t="str">
            <v>DIAGNOSTIC AND INTERVENTIONAL RADIOLOGY</v>
          </cell>
        </row>
        <row r="889">
          <cell r="B889" t="str">
            <v>G00810</v>
          </cell>
          <cell r="C889" t="str">
            <v>DIAGNOSTIC AND INTERVENTIONAL RADIOLOGY</v>
          </cell>
        </row>
        <row r="890">
          <cell r="B890" t="str">
            <v>G00810</v>
          </cell>
          <cell r="C890" t="str">
            <v>DIAGNOSTIC AND INTERVENTIONAL RADIOLOGY</v>
          </cell>
        </row>
        <row r="891">
          <cell r="B891" t="str">
            <v>G00810</v>
          </cell>
          <cell r="C891" t="str">
            <v>DIAGNOSTIC AND INTERVENTIONAL RADIOLOGY</v>
          </cell>
        </row>
        <row r="892">
          <cell r="B892" t="str">
            <v>G00810</v>
          </cell>
          <cell r="C892" t="str">
            <v>DIAGNOSTIC AND INTERVENTIONAL RADIOLOGY</v>
          </cell>
        </row>
        <row r="893">
          <cell r="B893" t="str">
            <v>G00810</v>
          </cell>
          <cell r="C893" t="str">
            <v>DIAGNOSTIC AND INTERVENTIONAL RADIOLOGY</v>
          </cell>
        </row>
        <row r="894">
          <cell r="B894" t="str">
            <v>G00810</v>
          </cell>
          <cell r="C894" t="str">
            <v>DIAGNOSTIC AND INTERVENTIONAL RADIOLOGY</v>
          </cell>
        </row>
        <row r="895">
          <cell r="B895" t="str">
            <v>G00810</v>
          </cell>
          <cell r="C895" t="str">
            <v>DIAGNOSTIC AND INTERVENTIONAL RADIOLOGY</v>
          </cell>
        </row>
        <row r="896">
          <cell r="B896" t="str">
            <v>G00810</v>
          </cell>
          <cell r="C896" t="str">
            <v>DIAGNOSTIC AND INTERVENTIONAL RADIOLOGY</v>
          </cell>
        </row>
        <row r="897">
          <cell r="B897" t="str">
            <v>G00810</v>
          </cell>
          <cell r="C897" t="str">
            <v>DIAGNOSTIC AND INTERVENTIONAL RADIOLOGY</v>
          </cell>
        </row>
        <row r="898">
          <cell r="B898" t="str">
            <v>G00810</v>
          </cell>
          <cell r="C898" t="str">
            <v>DIAGNOSTIC AND INTERVENTIONAL RADIOLOGY</v>
          </cell>
        </row>
        <row r="899">
          <cell r="B899" t="str">
            <v>G00810</v>
          </cell>
          <cell r="C899" t="str">
            <v>DIAGNOSTIC AND INTERVENTIONAL RADIOLOGY</v>
          </cell>
        </row>
        <row r="900">
          <cell r="B900" t="str">
            <v>G00810</v>
          </cell>
          <cell r="C900" t="str">
            <v>DIAGNOSTIC AND INTERVENTIONAL RADIOLOGY</v>
          </cell>
        </row>
        <row r="901">
          <cell r="B901" t="str">
            <v>G00810</v>
          </cell>
          <cell r="C901" t="str">
            <v>DIAGNOSTIC AND INTERVENTIONAL RADIOLOGY</v>
          </cell>
        </row>
        <row r="902">
          <cell r="B902" t="str">
            <v>G00810</v>
          </cell>
          <cell r="C902" t="str">
            <v>DIAGNOSTIC AND INTERVENTIONAL RADIOLOGY</v>
          </cell>
        </row>
        <row r="903">
          <cell r="B903" t="str">
            <v>G00810</v>
          </cell>
          <cell r="C903" t="str">
            <v>DIAGNOSTIC AND INTERVENTIONAL RADIOLOGY</v>
          </cell>
        </row>
        <row r="904">
          <cell r="B904" t="str">
            <v>G00810</v>
          </cell>
          <cell r="C904" t="str">
            <v>DIAGNOSTIC AND INTERVENTIONAL RADIOLOGY</v>
          </cell>
        </row>
        <row r="905">
          <cell r="B905" t="str">
            <v>G00810</v>
          </cell>
          <cell r="C905" t="str">
            <v>DIAGNOSTIC AND INTERVENTIONAL RADIOLOGY</v>
          </cell>
        </row>
        <row r="906">
          <cell r="B906" t="str">
            <v>G00810</v>
          </cell>
          <cell r="C906" t="str">
            <v>DIAGNOSTIC AND INTERVENTIONAL RADIOLOGY</v>
          </cell>
        </row>
        <row r="907">
          <cell r="B907" t="str">
            <v>G00810</v>
          </cell>
          <cell r="C907" t="str">
            <v>DIAGNOSTIC AND INTERVENTIONAL RADIOLOGY</v>
          </cell>
        </row>
        <row r="908">
          <cell r="B908" t="str">
            <v>G00810</v>
          </cell>
          <cell r="C908" t="str">
            <v>DIAGNOSTIC AND INTERVENTIONAL RADIOLOGY</v>
          </cell>
        </row>
        <row r="909">
          <cell r="B909" t="str">
            <v>G00850</v>
          </cell>
          <cell r="C909" t="str">
            <v>DIAGNOSTIC AND INTERVENTIONAL RADIOLOGY</v>
          </cell>
        </row>
        <row r="910">
          <cell r="B910" t="str">
            <v>G00850</v>
          </cell>
          <cell r="C910" t="str">
            <v>DIAGNOSTIC AND INTERVENTIONAL RADIOLOGY</v>
          </cell>
        </row>
        <row r="911">
          <cell r="B911" t="str">
            <v>G00850</v>
          </cell>
          <cell r="C911" t="str">
            <v>DIAGNOSTIC AND INTERVENTIONAL RADIOLOGY</v>
          </cell>
        </row>
        <row r="912">
          <cell r="B912" t="str">
            <v>G00850</v>
          </cell>
          <cell r="C912" t="str">
            <v>DIAGNOSTIC AND INTERVENTIONAL RADIOLOGY</v>
          </cell>
        </row>
        <row r="913">
          <cell r="B913" t="str">
            <v>G00850</v>
          </cell>
          <cell r="C913" t="str">
            <v>DIAGNOSTIC AND INTERVENTIONAL RADIOLOGY</v>
          </cell>
        </row>
        <row r="914">
          <cell r="B914" t="str">
            <v>G00850</v>
          </cell>
          <cell r="C914" t="str">
            <v>DIAGNOSTIC AND INTERVENTIONAL RADIOLOGY</v>
          </cell>
        </row>
        <row r="915">
          <cell r="B915" t="str">
            <v>G00850</v>
          </cell>
          <cell r="C915" t="str">
            <v>DIAGNOSTIC AND INTERVENTIONAL RADIOLOGY</v>
          </cell>
        </row>
        <row r="916">
          <cell r="B916" t="str">
            <v>G00850</v>
          </cell>
          <cell r="C916" t="str">
            <v>DIAGNOSTIC AND INTERVENTIONAL RADIOLOGY</v>
          </cell>
        </row>
        <row r="917">
          <cell r="B917" t="str">
            <v>G00850</v>
          </cell>
          <cell r="C917" t="str">
            <v>DIAGNOSTIC AND INTERVENTIONAL RADIOLOGY</v>
          </cell>
        </row>
        <row r="918">
          <cell r="B918" t="str">
            <v>G00850</v>
          </cell>
          <cell r="C918" t="str">
            <v>DIAGNOSTIC AND INTERVENTIONAL RADIOLOGY</v>
          </cell>
        </row>
        <row r="919">
          <cell r="B919" t="str">
            <v>G00850</v>
          </cell>
          <cell r="C919" t="str">
            <v>DIAGNOSTIC AND INTERVENTIONAL RADIOLOGY</v>
          </cell>
        </row>
        <row r="920">
          <cell r="B920" t="str">
            <v>G00850</v>
          </cell>
          <cell r="C920" t="str">
            <v>DIAGNOSTIC AND INTERVENTIONAL RADIOLOGY</v>
          </cell>
        </row>
        <row r="921">
          <cell r="B921" t="str">
            <v>G00850</v>
          </cell>
          <cell r="C921" t="str">
            <v>DIAGNOSTIC AND INTERVENTIONAL RADIOLOGY</v>
          </cell>
        </row>
        <row r="922">
          <cell r="B922" t="str">
            <v>G00850</v>
          </cell>
          <cell r="C922" t="str">
            <v>DIAGNOSTIC AND INTERVENTIONAL RADIOLOGY</v>
          </cell>
        </row>
        <row r="923">
          <cell r="B923" t="str">
            <v>G00850</v>
          </cell>
          <cell r="C923" t="str">
            <v>DIAGNOSTIC AND INTERVENTIONAL RADIOLOGY</v>
          </cell>
        </row>
        <row r="924">
          <cell r="B924" t="str">
            <v>G00850</v>
          </cell>
          <cell r="C924" t="str">
            <v>DIAGNOSTIC AND INTERVENTIONAL RADIOLOGY</v>
          </cell>
        </row>
        <row r="925">
          <cell r="B925" t="str">
            <v>G00850</v>
          </cell>
          <cell r="C925" t="str">
            <v>DIAGNOSTIC AND INTERVENTIONAL RADIOLOGY</v>
          </cell>
        </row>
        <row r="926">
          <cell r="B926" t="str">
            <v>G00850</v>
          </cell>
          <cell r="C926" t="str">
            <v>DIAGNOSTIC AND INTERVENTIONAL RADIOLOGY</v>
          </cell>
        </row>
        <row r="927">
          <cell r="B927" t="str">
            <v>G00850</v>
          </cell>
          <cell r="C927" t="str">
            <v>DIAGNOSTIC AND INTERVENTIONAL RADIOLOGY</v>
          </cell>
        </row>
        <row r="928">
          <cell r="B928" t="str">
            <v>G00850</v>
          </cell>
          <cell r="C928" t="str">
            <v>DIAGNOSTIC AND INTERVENTIONAL RADIOLOGY</v>
          </cell>
        </row>
        <row r="929">
          <cell r="B929" t="str">
            <v>G00850</v>
          </cell>
          <cell r="C929" t="str">
            <v>DIAGNOSTIC AND INTERVENTIONAL RADIOLOGY</v>
          </cell>
        </row>
        <row r="930">
          <cell r="B930" t="str">
            <v>G00850</v>
          </cell>
          <cell r="C930" t="str">
            <v>DIAGNOSTIC AND INTERVENTIONAL RADIOLOGY</v>
          </cell>
        </row>
        <row r="931">
          <cell r="B931" t="str">
            <v>G00850</v>
          </cell>
          <cell r="C931" t="str">
            <v>DIAGNOSTIC AND INTERVENTIONAL RADIOLOGY</v>
          </cell>
        </row>
        <row r="932">
          <cell r="B932" t="str">
            <v>G00850</v>
          </cell>
          <cell r="C932" t="str">
            <v>DIAGNOSTIC AND INTERVENTIONAL RADIOLOGY</v>
          </cell>
        </row>
        <row r="933">
          <cell r="B933" t="str">
            <v>G00850</v>
          </cell>
          <cell r="C933" t="str">
            <v>DIAGNOSTIC AND INTERVENTIONAL RADIOLOGY</v>
          </cell>
        </row>
        <row r="934">
          <cell r="B934" t="str">
            <v>G00850</v>
          </cell>
          <cell r="C934" t="str">
            <v>DIAGNOSTIC AND INTERVENTIONAL RADIOLOGY</v>
          </cell>
        </row>
        <row r="935">
          <cell r="B935" t="str">
            <v>G00850</v>
          </cell>
          <cell r="C935" t="str">
            <v>DIAGNOSTIC AND INTERVENTIONAL RADIOLOGY</v>
          </cell>
        </row>
        <row r="936">
          <cell r="B936" t="str">
            <v>G00850</v>
          </cell>
          <cell r="C936" t="str">
            <v>DIAGNOSTIC AND INTERVENTIONAL RADIOLOGY</v>
          </cell>
        </row>
        <row r="937">
          <cell r="B937" t="str">
            <v>G00850</v>
          </cell>
          <cell r="C937" t="str">
            <v>DIAGNOSTIC AND INTERVENTIONAL RADIOLOGY</v>
          </cell>
        </row>
        <row r="938">
          <cell r="B938" t="str">
            <v>G00850</v>
          </cell>
          <cell r="C938" t="str">
            <v>DIAGNOSTIC AND INTERVENTIONAL RADIOLOGY</v>
          </cell>
        </row>
        <row r="939">
          <cell r="B939" t="str">
            <v>G00850</v>
          </cell>
          <cell r="C939" t="str">
            <v>DIAGNOSTIC AND INTERVENTIONAL RADIOLOGY</v>
          </cell>
        </row>
        <row r="940">
          <cell r="B940" t="str">
            <v>G00850</v>
          </cell>
          <cell r="C940" t="str">
            <v>DIAGNOSTIC AND INTERVENTIONAL RADIOLOGY</v>
          </cell>
        </row>
        <row r="941">
          <cell r="B941" t="str">
            <v>G00850</v>
          </cell>
          <cell r="C941" t="str">
            <v>DIAGNOSTIC AND INTERVENTIONAL RADIOLOGY</v>
          </cell>
        </row>
        <row r="942">
          <cell r="B942" t="str">
            <v>G00850</v>
          </cell>
          <cell r="C942" t="str">
            <v>DIAGNOSTIC AND INTERVENTIONAL RADIOLOGY</v>
          </cell>
        </row>
        <row r="943">
          <cell r="B943" t="str">
            <v>G00850</v>
          </cell>
          <cell r="C943" t="str">
            <v>DIAGNOSTIC AND INTERVENTIONAL RADIOLOGY</v>
          </cell>
        </row>
        <row r="944">
          <cell r="B944" t="str">
            <v>G00850</v>
          </cell>
          <cell r="C944" t="str">
            <v>DIAGNOSTIC AND INTERVENTIONAL RADIOLOGY</v>
          </cell>
        </row>
        <row r="945">
          <cell r="B945" t="str">
            <v>G00850</v>
          </cell>
          <cell r="C945" t="str">
            <v>DIAGNOSTIC AND INTERVENTIONAL RADIOLOGY</v>
          </cell>
        </row>
        <row r="946">
          <cell r="B946" t="str">
            <v>G00850</v>
          </cell>
          <cell r="C946" t="str">
            <v>DIAGNOSTIC AND INTERVENTIONAL RADIOLOGY</v>
          </cell>
        </row>
        <row r="947">
          <cell r="B947" t="str">
            <v>G00850</v>
          </cell>
          <cell r="C947" t="str">
            <v>DIAGNOSTIC AND INTERVENTIONAL RADIOLOGY</v>
          </cell>
        </row>
        <row r="948">
          <cell r="B948" t="str">
            <v>G00850</v>
          </cell>
          <cell r="C948" t="str">
            <v>DIAGNOSTIC AND INTERVENTIONAL RADIOLOGY</v>
          </cell>
        </row>
        <row r="949">
          <cell r="B949" t="str">
            <v>G00850</v>
          </cell>
          <cell r="C949" t="str">
            <v>DIAGNOSTIC AND INTERVENTIONAL RADIOLOGY</v>
          </cell>
        </row>
        <row r="950">
          <cell r="B950" t="str">
            <v>G00850</v>
          </cell>
          <cell r="C950" t="str">
            <v>DIAGNOSTIC AND INTERVENTIONAL RADIOLOGY</v>
          </cell>
        </row>
        <row r="951">
          <cell r="B951" t="str">
            <v>G00850</v>
          </cell>
          <cell r="C951" t="str">
            <v>DIAGNOSTIC AND INTERVENTIONAL RADIOLOGY</v>
          </cell>
        </row>
        <row r="952">
          <cell r="B952" t="str">
            <v>G00850</v>
          </cell>
          <cell r="C952" t="str">
            <v>DIAGNOSTIC AND INTERVENTIONAL RADIOLOGY</v>
          </cell>
        </row>
        <row r="953">
          <cell r="B953" t="str">
            <v>G00850</v>
          </cell>
          <cell r="C953" t="str">
            <v>DIAGNOSTIC AND INTERVENTIONAL RADIOLOGY</v>
          </cell>
        </row>
        <row r="954">
          <cell r="B954" t="str">
            <v>G00850</v>
          </cell>
          <cell r="C954" t="str">
            <v>DIAGNOSTIC AND INTERVENTIONAL RADIOLOGY</v>
          </cell>
        </row>
        <row r="955">
          <cell r="B955" t="str">
            <v>G00850</v>
          </cell>
          <cell r="C955" t="str">
            <v>DIAGNOSTIC AND INTERVENTIONAL RADIOLOGY</v>
          </cell>
        </row>
        <row r="956">
          <cell r="B956" t="str">
            <v>G00850</v>
          </cell>
          <cell r="C956" t="str">
            <v>DIAGNOSTIC AND INTERVENTIONAL RADIOLOGY</v>
          </cell>
        </row>
        <row r="957">
          <cell r="B957" t="str">
            <v>G00850</v>
          </cell>
          <cell r="C957" t="str">
            <v>DIAGNOSTIC AND INTERVENTIONAL RADIOLOGY</v>
          </cell>
        </row>
        <row r="958">
          <cell r="B958" t="str">
            <v>G00850</v>
          </cell>
          <cell r="C958" t="str">
            <v>DIAGNOSTIC AND INTERVENTIONAL RADIOLOGY</v>
          </cell>
        </row>
        <row r="959">
          <cell r="B959" t="str">
            <v>G00850</v>
          </cell>
          <cell r="C959" t="str">
            <v>DIAGNOSTIC AND INTERVENTIONAL RADIOLOGY</v>
          </cell>
        </row>
        <row r="960">
          <cell r="B960" t="str">
            <v>G00850</v>
          </cell>
          <cell r="C960" t="str">
            <v>DIAGNOSTIC AND INTERVENTIONAL RADIOLOGY</v>
          </cell>
        </row>
        <row r="961">
          <cell r="B961" t="str">
            <v>G00850</v>
          </cell>
          <cell r="C961" t="str">
            <v>DIAGNOSTIC AND INTERVENTIONAL RADIOLOGY</v>
          </cell>
        </row>
        <row r="962">
          <cell r="B962" t="str">
            <v>G00850</v>
          </cell>
          <cell r="C962" t="str">
            <v>DIAGNOSTIC AND INTERVENTIONAL RADIOLOGY</v>
          </cell>
        </row>
        <row r="963">
          <cell r="B963" t="str">
            <v>G00852</v>
          </cell>
          <cell r="C963" t="str">
            <v>DIAGNOSTIC AND INTERVENTIONAL RADIOLOGY</v>
          </cell>
        </row>
        <row r="964">
          <cell r="B964" t="str">
            <v>G00852</v>
          </cell>
          <cell r="C964" t="str">
            <v>DIAGNOSTIC AND INTERVENTIONAL RADIOLOGY</v>
          </cell>
        </row>
        <row r="965">
          <cell r="B965" t="str">
            <v>G00852</v>
          </cell>
          <cell r="C965" t="str">
            <v>DIAGNOSTIC AND INTERVENTIONAL RADIOLOGY</v>
          </cell>
        </row>
        <row r="966">
          <cell r="B966" t="str">
            <v>G00852</v>
          </cell>
          <cell r="C966" t="str">
            <v>DIAGNOSTIC AND INTERVENTIONAL RADIOLOGY</v>
          </cell>
        </row>
        <row r="967">
          <cell r="B967" t="str">
            <v>G00852</v>
          </cell>
          <cell r="C967" t="str">
            <v>DIAGNOSTIC AND INTERVENTIONAL RADIOLOGY</v>
          </cell>
        </row>
        <row r="968">
          <cell r="B968" t="str">
            <v>G00852</v>
          </cell>
          <cell r="C968" t="str">
            <v>DIAGNOSTIC AND INTERVENTIONAL RADIOLOGY</v>
          </cell>
        </row>
        <row r="969">
          <cell r="B969" t="str">
            <v>G00852</v>
          </cell>
          <cell r="C969" t="str">
            <v>DIAGNOSTIC AND INTERVENTIONAL RADIOLOGY</v>
          </cell>
        </row>
        <row r="970">
          <cell r="B970" t="str">
            <v>G00852</v>
          </cell>
          <cell r="C970" t="str">
            <v>DIAGNOSTIC AND INTERVENTIONAL RADIOLOGY</v>
          </cell>
        </row>
        <row r="971">
          <cell r="B971" t="str">
            <v>G00852</v>
          </cell>
          <cell r="C971" t="str">
            <v>DIAGNOSTIC AND INTERVENTIONAL RADIOLOGY</v>
          </cell>
        </row>
        <row r="972">
          <cell r="B972" t="str">
            <v>G00852</v>
          </cell>
          <cell r="C972" t="str">
            <v>DIAGNOSTIC AND INTERVENTIONAL RADIOLOGY</v>
          </cell>
        </row>
        <row r="973">
          <cell r="B973" t="str">
            <v>G00852</v>
          </cell>
          <cell r="C973" t="str">
            <v>DIAGNOSTIC AND INTERVENTIONAL RADIOLOGY</v>
          </cell>
        </row>
        <row r="974">
          <cell r="B974" t="str">
            <v>G00852</v>
          </cell>
          <cell r="C974" t="str">
            <v>DIAGNOSTIC AND INTERVENTIONAL RADIOLOGY</v>
          </cell>
        </row>
        <row r="975">
          <cell r="B975" t="str">
            <v>G00852</v>
          </cell>
          <cell r="C975" t="str">
            <v>DIAGNOSTIC AND INTERVENTIONAL RADIOLOGY</v>
          </cell>
        </row>
        <row r="976">
          <cell r="B976" t="str">
            <v>G00852</v>
          </cell>
          <cell r="C976" t="str">
            <v>DIAGNOSTIC AND INTERVENTIONAL RADIOLOGY</v>
          </cell>
        </row>
        <row r="977">
          <cell r="B977" t="str">
            <v>G00852</v>
          </cell>
          <cell r="C977" t="str">
            <v>DIAGNOSTIC AND INTERVENTIONAL RADIOLOGY</v>
          </cell>
        </row>
        <row r="978">
          <cell r="B978" t="str">
            <v>G00852</v>
          </cell>
          <cell r="C978" t="str">
            <v>DIAGNOSTIC AND INTERVENTIONAL RADIOLOGY</v>
          </cell>
        </row>
        <row r="979">
          <cell r="B979" t="str">
            <v>G00852</v>
          </cell>
          <cell r="C979" t="str">
            <v>DIAGNOSTIC AND INTERVENTIONAL RADIOLOGY</v>
          </cell>
        </row>
        <row r="980">
          <cell r="B980" t="str">
            <v>G00852</v>
          </cell>
          <cell r="C980" t="str">
            <v>DIAGNOSTIC AND INTERVENTIONAL RADIOLOGY</v>
          </cell>
        </row>
        <row r="981">
          <cell r="B981" t="str">
            <v>G00852</v>
          </cell>
          <cell r="C981" t="str">
            <v>DIAGNOSTIC AND INTERVENTIONAL RADIOLOGY</v>
          </cell>
        </row>
        <row r="982">
          <cell r="B982" t="str">
            <v>G00852</v>
          </cell>
          <cell r="C982" t="str">
            <v>DIAGNOSTIC AND INTERVENTIONAL RADIOLOGY</v>
          </cell>
        </row>
        <row r="983">
          <cell r="B983" t="str">
            <v>G00852</v>
          </cell>
          <cell r="C983" t="str">
            <v>DIAGNOSTIC AND INTERVENTIONAL RADIOLOGY</v>
          </cell>
        </row>
        <row r="984">
          <cell r="B984" t="str">
            <v>G00852</v>
          </cell>
          <cell r="C984" t="str">
            <v>DIAGNOSTIC AND INTERVENTIONAL RADIOLOGY</v>
          </cell>
        </row>
        <row r="985">
          <cell r="B985" t="str">
            <v>G00852</v>
          </cell>
          <cell r="C985" t="str">
            <v>DIAGNOSTIC AND INTERVENTIONAL RADIOLOGY</v>
          </cell>
        </row>
        <row r="986">
          <cell r="B986" t="str">
            <v>G00852</v>
          </cell>
          <cell r="C986" t="str">
            <v>DIAGNOSTIC AND INTERVENTIONAL RADIOLOGY</v>
          </cell>
        </row>
        <row r="987">
          <cell r="B987" t="str">
            <v>G00852</v>
          </cell>
          <cell r="C987" t="str">
            <v>DIAGNOSTIC AND INTERVENTIONAL RADIOLOGY</v>
          </cell>
        </row>
        <row r="988">
          <cell r="B988" t="str">
            <v>G00852</v>
          </cell>
          <cell r="C988" t="str">
            <v>DIAGNOSTIC AND INTERVENTIONAL RADIOLOGY</v>
          </cell>
        </row>
        <row r="989">
          <cell r="B989" t="str">
            <v>G00852</v>
          </cell>
          <cell r="C989" t="str">
            <v>DIAGNOSTIC AND INTERVENTIONAL RADIOLOGY</v>
          </cell>
        </row>
        <row r="990">
          <cell r="B990" t="str">
            <v>G00852</v>
          </cell>
          <cell r="C990" t="str">
            <v>DIAGNOSTIC AND INTERVENTIONAL RADIOLOGY</v>
          </cell>
        </row>
        <row r="991">
          <cell r="B991" t="str">
            <v>G00895</v>
          </cell>
          <cell r="C991" t="str">
            <v>DIAGNOSTIC AND INTERVENTIONAL RADIOLOGY</v>
          </cell>
        </row>
        <row r="992">
          <cell r="B992" t="str">
            <v>G00895</v>
          </cell>
          <cell r="C992" t="str">
            <v>DIAGNOSTIC AND INTERVENTIONAL RADIOLOGY</v>
          </cell>
        </row>
        <row r="993">
          <cell r="B993" t="str">
            <v>G00895</v>
          </cell>
          <cell r="C993" t="str">
            <v>DIAGNOSTIC AND INTERVENTIONAL RADIOLOGY</v>
          </cell>
        </row>
        <row r="994">
          <cell r="B994" t="str">
            <v>G00895</v>
          </cell>
          <cell r="C994" t="str">
            <v>DIAGNOSTIC AND INTERVENTIONAL RADIOLOGY</v>
          </cell>
        </row>
        <row r="995">
          <cell r="B995" t="str">
            <v>G00895</v>
          </cell>
          <cell r="C995" t="str">
            <v>DIAGNOSTIC AND INTERVENTIONAL RADIOLOGY</v>
          </cell>
        </row>
        <row r="996">
          <cell r="B996" t="str">
            <v>G00895</v>
          </cell>
          <cell r="C996" t="str">
            <v>DIAGNOSTIC AND INTERVENTIONAL RADIOLOGY</v>
          </cell>
        </row>
        <row r="997">
          <cell r="B997" t="str">
            <v>G00895</v>
          </cell>
          <cell r="C997" t="str">
            <v>DIAGNOSTIC AND INTERVENTIONAL RADIOLOGY</v>
          </cell>
        </row>
        <row r="998">
          <cell r="B998" t="str">
            <v>G00933</v>
          </cell>
          <cell r="C998" t="str">
            <v>DIAGNOSTIC AND INTERVENTIONAL RADIOLOGY</v>
          </cell>
        </row>
        <row r="999">
          <cell r="B999" t="str">
            <v>G00934</v>
          </cell>
          <cell r="C999" t="str">
            <v>DIAGNOSTIC AND INTERVENTIONAL RADIOLOGY</v>
          </cell>
        </row>
        <row r="1000">
          <cell r="B1000" t="str">
            <v>G01047</v>
          </cell>
          <cell r="C1000" t="str">
            <v>DIAGNOSTIC AND INTERVENTIONAL RADIOLOGY</v>
          </cell>
        </row>
        <row r="1001">
          <cell r="B1001" t="str">
            <v>G01047</v>
          </cell>
          <cell r="C1001" t="str">
            <v>DIAGNOSTIC AND INTERVENTIONAL RADIOLOGY</v>
          </cell>
        </row>
        <row r="1002">
          <cell r="B1002" t="str">
            <v>G01047</v>
          </cell>
          <cell r="C1002" t="str">
            <v>DIAGNOSTIC AND INTERVENTIONAL RADIOLOGY</v>
          </cell>
        </row>
        <row r="1003">
          <cell r="B1003" t="str">
            <v>G01047</v>
          </cell>
          <cell r="C1003" t="str">
            <v>DIAGNOSTIC AND INTERVENTIONAL RADIOLOGY</v>
          </cell>
        </row>
        <row r="1004">
          <cell r="B1004" t="str">
            <v>G01047</v>
          </cell>
          <cell r="C1004" t="str">
            <v>DIAGNOSTIC AND INTERVENTIONAL RADIOLOGY</v>
          </cell>
        </row>
        <row r="1005">
          <cell r="B1005" t="str">
            <v>G01047</v>
          </cell>
          <cell r="C1005" t="str">
            <v>DIAGNOSTIC AND INTERVENTIONAL RADIOLOGY</v>
          </cell>
        </row>
        <row r="1006">
          <cell r="B1006" t="str">
            <v>G01047</v>
          </cell>
          <cell r="C1006" t="str">
            <v>DIAGNOSTIC AND INTERVENTIONAL RADIOLOGY</v>
          </cell>
        </row>
        <row r="1007">
          <cell r="B1007" t="str">
            <v>G01047</v>
          </cell>
          <cell r="C1007" t="str">
            <v>DIAGNOSTIC AND INTERVENTIONAL RADIOLOGY</v>
          </cell>
        </row>
        <row r="1008">
          <cell r="B1008" t="str">
            <v>G01047</v>
          </cell>
          <cell r="C1008" t="str">
            <v>DIAGNOSTIC AND INTERVENTIONAL RADIOLOGY</v>
          </cell>
        </row>
        <row r="1009">
          <cell r="B1009" t="str">
            <v>G01047</v>
          </cell>
          <cell r="C1009" t="str">
            <v>DIAGNOSTIC AND INTERVENTIONAL RADIOLOGY</v>
          </cell>
        </row>
        <row r="1010">
          <cell r="B1010" t="str">
            <v>G01047</v>
          </cell>
          <cell r="C1010" t="str">
            <v>DIAGNOSTIC AND INTERVENTIONAL RADIOLOGY</v>
          </cell>
        </row>
        <row r="1011">
          <cell r="B1011" t="str">
            <v>G01047</v>
          </cell>
          <cell r="C1011" t="str">
            <v>DIAGNOSTIC AND INTERVENTIONAL RADIOLOGY</v>
          </cell>
        </row>
        <row r="1012">
          <cell r="B1012" t="str">
            <v>G01047</v>
          </cell>
          <cell r="C1012" t="str">
            <v>DIAGNOSTIC AND INTERVENTIONAL RADIOLOGY</v>
          </cell>
        </row>
        <row r="1013">
          <cell r="B1013" t="str">
            <v>G01047</v>
          </cell>
          <cell r="C1013" t="str">
            <v>DIAGNOSTIC AND INTERVENTIONAL RADIOLOGY</v>
          </cell>
        </row>
        <row r="1014">
          <cell r="B1014" t="str">
            <v>G01047</v>
          </cell>
          <cell r="C1014" t="str">
            <v>DIAGNOSTIC AND INTERVENTIONAL RADIOLOGY</v>
          </cell>
        </row>
        <row r="1015">
          <cell r="B1015" t="str">
            <v>G01047</v>
          </cell>
          <cell r="C1015" t="str">
            <v>DIAGNOSTIC AND INTERVENTIONAL RADIOLOGY</v>
          </cell>
        </row>
        <row r="1016">
          <cell r="B1016" t="str">
            <v>G01047</v>
          </cell>
          <cell r="C1016" t="str">
            <v>DIAGNOSTIC AND INTERVENTIONAL RADIOLOGY</v>
          </cell>
        </row>
        <row r="1017">
          <cell r="B1017" t="str">
            <v>G01047</v>
          </cell>
          <cell r="C1017" t="str">
            <v>DIAGNOSTIC AND INTERVENTIONAL RADIOLOGY</v>
          </cell>
        </row>
        <row r="1018">
          <cell r="B1018" t="str">
            <v>G01047</v>
          </cell>
          <cell r="C1018" t="str">
            <v>DIAGNOSTIC AND INTERVENTIONAL RADIOLOGY</v>
          </cell>
        </row>
        <row r="1019">
          <cell r="B1019" t="str">
            <v>G01047</v>
          </cell>
          <cell r="C1019" t="str">
            <v>DIAGNOSTIC AND INTERVENTIONAL RADIOLOGY</v>
          </cell>
        </row>
        <row r="1020">
          <cell r="B1020" t="str">
            <v>G01047</v>
          </cell>
          <cell r="C1020" t="str">
            <v>DIAGNOSTIC AND INTERVENTIONAL RADIOLOGY</v>
          </cell>
        </row>
        <row r="1021">
          <cell r="B1021" t="str">
            <v>G01047</v>
          </cell>
          <cell r="C1021" t="str">
            <v>DIAGNOSTIC AND INTERVENTIONAL RADIOLOGY</v>
          </cell>
        </row>
        <row r="1022">
          <cell r="B1022" t="str">
            <v>G01047</v>
          </cell>
          <cell r="C1022" t="str">
            <v>DIAGNOSTIC AND INTERVENTIONAL RADIOLOGY</v>
          </cell>
        </row>
        <row r="1023">
          <cell r="B1023" t="str">
            <v>G01047</v>
          </cell>
          <cell r="C1023" t="str">
            <v>DIAGNOSTIC AND INTERVENTIONAL RADIOLOGY</v>
          </cell>
        </row>
        <row r="1024">
          <cell r="B1024" t="str">
            <v>G01047</v>
          </cell>
          <cell r="C1024" t="str">
            <v>DIAGNOSTIC AND INTERVENTIONAL RADIOLOGY</v>
          </cell>
        </row>
        <row r="1025">
          <cell r="B1025" t="str">
            <v>G01047</v>
          </cell>
          <cell r="C1025" t="str">
            <v>DIAGNOSTIC AND INTERVENTIONAL RADIOLOGY</v>
          </cell>
        </row>
        <row r="1026">
          <cell r="B1026" t="str">
            <v>G01047</v>
          </cell>
          <cell r="C1026" t="str">
            <v>DIAGNOSTIC AND INTERVENTIONAL RADIOLOGY</v>
          </cell>
        </row>
        <row r="1027">
          <cell r="B1027" t="str">
            <v>G01047</v>
          </cell>
          <cell r="C1027" t="str">
            <v>DIAGNOSTIC AND INTERVENTIONAL RADIOLOGY</v>
          </cell>
        </row>
        <row r="1028">
          <cell r="B1028" t="str">
            <v>G01047</v>
          </cell>
          <cell r="C1028" t="str">
            <v>DIAGNOSTIC AND INTERVENTIONAL RADIOLOGY</v>
          </cell>
        </row>
        <row r="1029">
          <cell r="B1029" t="str">
            <v>G01112</v>
          </cell>
          <cell r="C1029" t="str">
            <v>DIAGNOSTIC AND INTERVENTIONAL RADIOLOGY</v>
          </cell>
        </row>
        <row r="1030">
          <cell r="B1030" t="str">
            <v>G01112</v>
          </cell>
          <cell r="C1030" t="str">
            <v>DIAGNOSTIC AND INTERVENTIONAL RADIOLOGY</v>
          </cell>
        </row>
        <row r="1031">
          <cell r="B1031" t="str">
            <v>G01112</v>
          </cell>
          <cell r="C1031" t="str">
            <v>DIAGNOSTIC AND INTERVENTIONAL RADIOLOGY</v>
          </cell>
        </row>
        <row r="1032">
          <cell r="B1032" t="str">
            <v>G01112</v>
          </cell>
          <cell r="C1032" t="str">
            <v>DIAGNOSTIC AND INTERVENTIONAL RADIOLOGY</v>
          </cell>
        </row>
        <row r="1033">
          <cell r="B1033" t="str">
            <v>G01112</v>
          </cell>
          <cell r="C1033" t="str">
            <v>DIAGNOSTIC AND INTERVENTIONAL RADIOLOGY</v>
          </cell>
        </row>
        <row r="1034">
          <cell r="B1034" t="str">
            <v>G01112</v>
          </cell>
          <cell r="C1034" t="str">
            <v>DIAGNOSTIC AND INTERVENTIONAL RADIOLOGY</v>
          </cell>
        </row>
        <row r="1035">
          <cell r="B1035" t="str">
            <v>G01112</v>
          </cell>
          <cell r="C1035" t="str">
            <v>DIAGNOSTIC AND INTERVENTIONAL RADIOLOGY</v>
          </cell>
        </row>
        <row r="1036">
          <cell r="B1036" t="str">
            <v>G01112</v>
          </cell>
          <cell r="C1036" t="str">
            <v>DIAGNOSTIC AND INTERVENTIONAL RADIOLOGY</v>
          </cell>
        </row>
        <row r="1037">
          <cell r="B1037" t="str">
            <v>G01112</v>
          </cell>
          <cell r="C1037" t="str">
            <v>DIAGNOSTIC AND INTERVENTIONAL RADIOLOGY</v>
          </cell>
        </row>
        <row r="1038">
          <cell r="B1038" t="str">
            <v>G01112</v>
          </cell>
          <cell r="C1038" t="str">
            <v>DIAGNOSTIC AND INTERVENTIONAL RADIOLOGY</v>
          </cell>
        </row>
        <row r="1039">
          <cell r="B1039" t="str">
            <v>G01112</v>
          </cell>
          <cell r="C1039" t="str">
            <v>DIAGNOSTIC AND INTERVENTIONAL RADIOLOGY</v>
          </cell>
        </row>
        <row r="1040">
          <cell r="B1040" t="str">
            <v>G01112</v>
          </cell>
          <cell r="C1040" t="str">
            <v>DIAGNOSTIC AND INTERVENTIONAL RADIOLOGY</v>
          </cell>
        </row>
        <row r="1041">
          <cell r="B1041" t="str">
            <v>G01112</v>
          </cell>
          <cell r="C1041" t="str">
            <v>DIAGNOSTIC AND INTERVENTIONAL RADIOLOGY</v>
          </cell>
        </row>
        <row r="1042">
          <cell r="B1042" t="str">
            <v>G01112</v>
          </cell>
          <cell r="C1042" t="str">
            <v>DIAGNOSTIC AND INTERVENTIONAL RADIOLOGY</v>
          </cell>
        </row>
        <row r="1043">
          <cell r="B1043" t="str">
            <v>G01112</v>
          </cell>
          <cell r="C1043" t="str">
            <v>DIAGNOSTIC AND INTERVENTIONAL RADIOLOGY</v>
          </cell>
        </row>
        <row r="1044">
          <cell r="B1044" t="str">
            <v>G01112</v>
          </cell>
          <cell r="C1044" t="str">
            <v>DIAGNOSTIC AND INTERVENTIONAL RADIOLOGY</v>
          </cell>
        </row>
        <row r="1045">
          <cell r="B1045" t="str">
            <v>G01112</v>
          </cell>
          <cell r="C1045" t="str">
            <v>DIAGNOSTIC AND INTERVENTIONAL RADIOLOGY</v>
          </cell>
        </row>
        <row r="1046">
          <cell r="B1046" t="str">
            <v>G01112</v>
          </cell>
          <cell r="C1046" t="str">
            <v>DIAGNOSTIC AND INTERVENTIONAL RADIOLOGY</v>
          </cell>
        </row>
        <row r="1047">
          <cell r="B1047" t="str">
            <v>G01112</v>
          </cell>
          <cell r="C1047" t="str">
            <v>DIAGNOSTIC AND INTERVENTIONAL RADIOLOGY</v>
          </cell>
        </row>
        <row r="1048">
          <cell r="B1048" t="str">
            <v>G01112</v>
          </cell>
          <cell r="C1048" t="str">
            <v>DIAGNOSTIC AND INTERVENTIONAL RADIOLOGY</v>
          </cell>
        </row>
        <row r="1049">
          <cell r="B1049" t="str">
            <v>G01112</v>
          </cell>
          <cell r="C1049" t="str">
            <v>DIAGNOSTIC AND INTERVENTIONAL RADIOLOGY</v>
          </cell>
        </row>
        <row r="1050">
          <cell r="B1050" t="str">
            <v>G01112</v>
          </cell>
          <cell r="C1050" t="str">
            <v>DIAGNOSTIC AND INTERVENTIONAL RADIOLOGY</v>
          </cell>
        </row>
        <row r="1051">
          <cell r="B1051" t="str">
            <v>G01112</v>
          </cell>
          <cell r="C1051" t="str">
            <v>DIAGNOSTIC AND INTERVENTIONAL RADIOLOGY</v>
          </cell>
        </row>
        <row r="1052">
          <cell r="B1052" t="str">
            <v>G01133</v>
          </cell>
          <cell r="C1052" t="str">
            <v>DIAGNOSTIC AND INTERVENTIONAL RADIOLOGY</v>
          </cell>
        </row>
        <row r="1053">
          <cell r="B1053" t="str">
            <v>G01133</v>
          </cell>
          <cell r="C1053" t="str">
            <v>DIAGNOSTIC AND INTERVENTIONAL RADIOLOGY</v>
          </cell>
        </row>
        <row r="1054">
          <cell r="B1054" t="str">
            <v>G01133</v>
          </cell>
          <cell r="C1054" t="str">
            <v>DIAGNOSTIC AND INTERVENTIONAL RADIOLOGY</v>
          </cell>
        </row>
        <row r="1055">
          <cell r="B1055" t="str">
            <v>G00012</v>
          </cell>
          <cell r="C1055" t="str">
            <v>DIAGNOSTIC AND INTERVENTIONAL RADIOLOGY</v>
          </cell>
        </row>
        <row r="1056">
          <cell r="B1056" t="str">
            <v>G00012</v>
          </cell>
          <cell r="C1056" t="str">
            <v>DIAGNOSTIC AND INTERVENTIONAL RADIOLOGY</v>
          </cell>
        </row>
        <row r="1057">
          <cell r="B1057" t="str">
            <v>G00012</v>
          </cell>
          <cell r="C1057" t="str">
            <v>DIAGNOSTIC AND INTERVENTIONAL RADIOLOGY</v>
          </cell>
        </row>
        <row r="1058">
          <cell r="B1058" t="str">
            <v>G00012</v>
          </cell>
          <cell r="C1058" t="str">
            <v>DIAGNOSTIC AND INTERVENTIONAL RADIOLOGY</v>
          </cell>
        </row>
        <row r="1059">
          <cell r="B1059" t="str">
            <v>G00013</v>
          </cell>
          <cell r="C1059" t="str">
            <v>DIAGNOSTIC AND INTERVENTIONAL RADIOLOGY</v>
          </cell>
        </row>
        <row r="1060">
          <cell r="B1060" t="str">
            <v>G00013</v>
          </cell>
          <cell r="C1060" t="str">
            <v>DIAGNOSTIC AND INTERVENTIONAL RADIOLOGY</v>
          </cell>
        </row>
        <row r="1061">
          <cell r="B1061" t="str">
            <v>G00013</v>
          </cell>
          <cell r="C1061" t="str">
            <v>DIAGNOSTIC AND INTERVENTIONAL RADIOLOGY</v>
          </cell>
        </row>
        <row r="1062">
          <cell r="B1062" t="str">
            <v>G00777</v>
          </cell>
          <cell r="C1062" t="str">
            <v>DIAGNOSTIC AND INTERVENTIONAL RADIOLOGY</v>
          </cell>
        </row>
        <row r="1063">
          <cell r="B1063" t="str">
            <v>G00777</v>
          </cell>
          <cell r="C1063" t="str">
            <v>DIAGNOSTIC AND INTERVENTIONAL RADIOLOGY</v>
          </cell>
        </row>
        <row r="1064">
          <cell r="B1064" t="str">
            <v>G00777</v>
          </cell>
          <cell r="C1064" t="str">
            <v>DIAGNOSTIC AND INTERVENTIONAL RADIOLOGY</v>
          </cell>
        </row>
        <row r="1065">
          <cell r="B1065" t="str">
            <v>G00777</v>
          </cell>
          <cell r="C1065" t="str">
            <v>DIAGNOSTIC AND INTERVENTIONAL RADIOLOGY</v>
          </cell>
        </row>
        <row r="1066">
          <cell r="B1066" t="str">
            <v>G00810</v>
          </cell>
          <cell r="C1066" t="str">
            <v>DIAGNOSTIC AND INTERVENTIONAL RADIOLOGY</v>
          </cell>
        </row>
        <row r="1067">
          <cell r="B1067" t="str">
            <v>G00810</v>
          </cell>
          <cell r="C1067" t="str">
            <v>DIAGNOSTIC AND INTERVENTIONAL RADIOLOGY</v>
          </cell>
        </row>
        <row r="1068">
          <cell r="B1068" t="str">
            <v>G00850</v>
          </cell>
          <cell r="C1068" t="str">
            <v>DIAGNOSTIC AND INTERVENTIONAL RADIOLOGY</v>
          </cell>
        </row>
        <row r="1069">
          <cell r="B1069" t="str">
            <v>G00850</v>
          </cell>
          <cell r="C1069" t="str">
            <v>DIAGNOSTIC AND INTERVENTIONAL RADIOLOGY</v>
          </cell>
        </row>
        <row r="1070">
          <cell r="B1070" t="str">
            <v>G00852</v>
          </cell>
          <cell r="C1070" t="str">
            <v>DIAGNOSTIC AND INTERVENTIONAL RADIOLOGY</v>
          </cell>
        </row>
        <row r="1071">
          <cell r="B1071" t="str">
            <v>G00852</v>
          </cell>
          <cell r="C1071" t="str">
            <v>DIAGNOSTIC AND INTERVENTIONAL RADIOLOGY</v>
          </cell>
        </row>
        <row r="1072">
          <cell r="B1072" t="str">
            <v>G01047</v>
          </cell>
          <cell r="C1072" t="str">
            <v>DIAGNOSTIC AND INTERVENTIONAL RADIOLOGY</v>
          </cell>
        </row>
        <row r="1073">
          <cell r="B1073" t="str">
            <v>G01047</v>
          </cell>
          <cell r="C1073" t="str">
            <v>DIAGNOSTIC AND INTERVENTIONAL RADIOLOGY</v>
          </cell>
        </row>
        <row r="1074">
          <cell r="B1074" t="str">
            <v>G01047</v>
          </cell>
          <cell r="C1074" t="str">
            <v>DIAGNOSTIC AND INTERVENTIONAL RADIOLOGY</v>
          </cell>
        </row>
        <row r="1075">
          <cell r="B1075" t="str">
            <v>G01112</v>
          </cell>
          <cell r="C1075" t="str">
            <v>DIAGNOSTIC AND INTERVENTIONAL RADIOLOGY</v>
          </cell>
        </row>
        <row r="1076">
          <cell r="B1076" t="str">
            <v>G00895</v>
          </cell>
          <cell r="C1076" t="str">
            <v>DIAGNOSTIC AND INTERVENTIONAL RADIOLOGY</v>
          </cell>
        </row>
        <row r="1077">
          <cell r="B1077" t="str">
            <v>G03978</v>
          </cell>
          <cell r="C1077" t="str">
            <v>DIAGNOSTIC AND INTERVENTIONAL RADIOLOGY</v>
          </cell>
        </row>
        <row r="1078">
          <cell r="B1078" t="str">
            <v>G03978</v>
          </cell>
          <cell r="C1078" t="str">
            <v>DIAGNOSTIC AND INTERVENTIONAL RADIOLOGY</v>
          </cell>
        </row>
        <row r="1079">
          <cell r="B1079" t="str">
            <v>G03978</v>
          </cell>
          <cell r="C1079" t="str">
            <v>DIAGNOSTIC AND INTERVENTIONAL RADIOLOGY</v>
          </cell>
        </row>
        <row r="1080">
          <cell r="B1080" t="str">
            <v>G03978</v>
          </cell>
          <cell r="C1080" t="str">
            <v>DIAGNOSTIC AND INTERVENTIONAL RADIOLOGY</v>
          </cell>
        </row>
        <row r="1081">
          <cell r="B1081" t="str">
            <v>G03978</v>
          </cell>
          <cell r="C1081" t="str">
            <v>DIAGNOSTIC AND INTERVENTIONAL RADIOLOGY</v>
          </cell>
        </row>
        <row r="1082">
          <cell r="B1082" t="str">
            <v>MCN2006US</v>
          </cell>
          <cell r="C1082" t="str">
            <v>BEDSIDE PROCEDURE TRAYS AND NEEDLES</v>
          </cell>
        </row>
        <row r="1083">
          <cell r="B1083" t="str">
            <v>MCN1803</v>
          </cell>
          <cell r="C1083" t="str">
            <v>UNKNOWN</v>
          </cell>
        </row>
        <row r="1084">
          <cell r="B1084" t="str">
            <v>G00013</v>
          </cell>
          <cell r="C1084" t="str">
            <v>DIAGNOSTIC AND INTERVENTIONAL RADIOLOGY</v>
          </cell>
        </row>
        <row r="1085">
          <cell r="B1085" t="str">
            <v>G00895</v>
          </cell>
          <cell r="C1085" t="str">
            <v>DIAGNOSTIC AND INTERVENTIONAL RADIOLOGY</v>
          </cell>
        </row>
        <row r="1086">
          <cell r="B1086" t="str">
            <v>G01047</v>
          </cell>
          <cell r="C1086" t="str">
            <v>DIAGNOSTIC AND INTERVENTIONAL RADIOLOGY</v>
          </cell>
        </row>
        <row r="1087">
          <cell r="B1087" t="str">
            <v>G00012</v>
          </cell>
          <cell r="C1087" t="str">
            <v>DIAGNOSTIC AND INTERVENTIONAL RADIOLOGY</v>
          </cell>
        </row>
        <row r="1088">
          <cell r="B1088" t="str">
            <v>G00012</v>
          </cell>
          <cell r="C1088" t="str">
            <v>DIAGNOSTIC AND INTERVENTIONAL RADIOLOGY</v>
          </cell>
        </row>
        <row r="1089">
          <cell r="B1089" t="str">
            <v>G00012</v>
          </cell>
          <cell r="C1089" t="str">
            <v>DIAGNOSTIC AND INTERVENTIONAL RADIOLOGY</v>
          </cell>
        </row>
        <row r="1090">
          <cell r="B1090" t="str">
            <v>G00012</v>
          </cell>
          <cell r="C1090" t="str">
            <v>DIAGNOSTIC AND INTERVENTIONAL RADIOLOGY</v>
          </cell>
        </row>
        <row r="1091">
          <cell r="B1091" t="str">
            <v>G00012</v>
          </cell>
          <cell r="C1091" t="str">
            <v>DIAGNOSTIC AND INTERVENTIONAL RADIOLOGY</v>
          </cell>
        </row>
        <row r="1092">
          <cell r="B1092" t="str">
            <v>G00012</v>
          </cell>
          <cell r="C1092" t="str">
            <v>DIAGNOSTIC AND INTERVENTIONAL RADIOLOGY</v>
          </cell>
        </row>
        <row r="1093">
          <cell r="B1093" t="str">
            <v>G00012</v>
          </cell>
          <cell r="C1093" t="str">
            <v>DIAGNOSTIC AND INTERVENTIONAL RADIOLOGY</v>
          </cell>
        </row>
        <row r="1094">
          <cell r="B1094" t="str">
            <v>G00012</v>
          </cell>
          <cell r="C1094" t="str">
            <v>DIAGNOSTIC AND INTERVENTIONAL RADIOLOGY</v>
          </cell>
        </row>
        <row r="1095">
          <cell r="B1095" t="str">
            <v>G00012</v>
          </cell>
          <cell r="C1095" t="str">
            <v>DIAGNOSTIC AND INTERVENTIONAL RADIOLOGY</v>
          </cell>
        </row>
        <row r="1096">
          <cell r="B1096" t="str">
            <v>G00012</v>
          </cell>
          <cell r="C1096" t="str">
            <v>DIAGNOSTIC AND INTERVENTIONAL RADIOLOGY</v>
          </cell>
        </row>
        <row r="1097">
          <cell r="B1097" t="str">
            <v>G00012</v>
          </cell>
          <cell r="C1097" t="str">
            <v>DIAGNOSTIC AND INTERVENTIONAL RADIOLOGY</v>
          </cell>
        </row>
        <row r="1098">
          <cell r="B1098" t="str">
            <v>G00012</v>
          </cell>
          <cell r="C1098" t="str">
            <v>DIAGNOSTIC AND INTERVENTIONAL RADIOLOGY</v>
          </cell>
        </row>
        <row r="1099">
          <cell r="B1099" t="str">
            <v>G00012</v>
          </cell>
          <cell r="C1099" t="str">
            <v>DIAGNOSTIC AND INTERVENTIONAL RADIOLOGY</v>
          </cell>
        </row>
        <row r="1100">
          <cell r="B1100" t="str">
            <v>G00012</v>
          </cell>
          <cell r="C1100" t="str">
            <v>DIAGNOSTIC AND INTERVENTIONAL RADIOLOGY</v>
          </cell>
        </row>
        <row r="1101">
          <cell r="B1101" t="str">
            <v>G00012</v>
          </cell>
          <cell r="C1101" t="str">
            <v>DIAGNOSTIC AND INTERVENTIONAL RADIOLOGY</v>
          </cell>
        </row>
        <row r="1102">
          <cell r="B1102" t="str">
            <v>G00012</v>
          </cell>
          <cell r="C1102" t="str">
            <v>DIAGNOSTIC AND INTERVENTIONAL RADIOLOGY</v>
          </cell>
        </row>
        <row r="1103">
          <cell r="B1103" t="str">
            <v>G00013</v>
          </cell>
          <cell r="C1103" t="str">
            <v>DIAGNOSTIC AND INTERVENTIONAL RADIOLOGY</v>
          </cell>
        </row>
        <row r="1104">
          <cell r="B1104" t="str">
            <v>G00013</v>
          </cell>
          <cell r="C1104" t="str">
            <v>DIAGNOSTIC AND INTERVENTIONAL RADIOLOGY</v>
          </cell>
        </row>
        <row r="1105">
          <cell r="B1105" t="str">
            <v>G00013</v>
          </cell>
          <cell r="C1105" t="str">
            <v>DIAGNOSTIC AND INTERVENTIONAL RADIOLOGY</v>
          </cell>
        </row>
        <row r="1106">
          <cell r="B1106" t="str">
            <v>G00013</v>
          </cell>
          <cell r="C1106" t="str">
            <v>DIAGNOSTIC AND INTERVENTIONAL RADIOLOGY</v>
          </cell>
        </row>
        <row r="1107">
          <cell r="B1107" t="str">
            <v>G00013</v>
          </cell>
          <cell r="C1107" t="str">
            <v>DIAGNOSTIC AND INTERVENTIONAL RADIOLOGY</v>
          </cell>
        </row>
        <row r="1108">
          <cell r="B1108" t="str">
            <v>G00013</v>
          </cell>
          <cell r="C1108" t="str">
            <v>DIAGNOSTIC AND INTERVENTIONAL RADIOLOGY</v>
          </cell>
        </row>
        <row r="1109">
          <cell r="B1109" t="str">
            <v>G00013</v>
          </cell>
          <cell r="C1109" t="str">
            <v>DIAGNOSTIC AND INTERVENTIONAL RADIOLOGY</v>
          </cell>
        </row>
        <row r="1110">
          <cell r="B1110" t="str">
            <v>G00013</v>
          </cell>
          <cell r="C1110" t="str">
            <v>DIAGNOSTIC AND INTERVENTIONAL RADIOLOGY</v>
          </cell>
        </row>
        <row r="1111">
          <cell r="B1111" t="str">
            <v>G00014</v>
          </cell>
          <cell r="C1111" t="str">
            <v>DIAGNOSTIC AND INTERVENTIONAL RADIOLOGY</v>
          </cell>
        </row>
        <row r="1112">
          <cell r="B1112" t="str">
            <v>G00014</v>
          </cell>
          <cell r="C1112" t="str">
            <v>DIAGNOSTIC AND INTERVENTIONAL RADIOLOGY</v>
          </cell>
        </row>
        <row r="1113">
          <cell r="B1113" t="str">
            <v>G00014</v>
          </cell>
          <cell r="C1113" t="str">
            <v>DIAGNOSTIC AND INTERVENTIONAL RADIOLOGY</v>
          </cell>
        </row>
        <row r="1114">
          <cell r="B1114" t="str">
            <v>G00015</v>
          </cell>
          <cell r="C1114" t="str">
            <v>DIAGNOSTIC AND INTERVENTIONAL RADIOLOGY</v>
          </cell>
        </row>
        <row r="1115">
          <cell r="B1115" t="str">
            <v>G00777</v>
          </cell>
          <cell r="C1115" t="str">
            <v>DIAGNOSTIC AND INTERVENTIONAL RADIOLOGY</v>
          </cell>
        </row>
        <row r="1116">
          <cell r="B1116" t="str">
            <v>G00777</v>
          </cell>
          <cell r="C1116" t="str">
            <v>DIAGNOSTIC AND INTERVENTIONAL RADIOLOGY</v>
          </cell>
        </row>
        <row r="1117">
          <cell r="B1117" t="str">
            <v>G00777</v>
          </cell>
          <cell r="C1117" t="str">
            <v>DIAGNOSTIC AND INTERVENTIONAL RADIOLOGY</v>
          </cell>
        </row>
        <row r="1118">
          <cell r="B1118" t="str">
            <v>G00777</v>
          </cell>
          <cell r="C1118" t="str">
            <v>DIAGNOSTIC AND INTERVENTIONAL RADIOLOGY</v>
          </cell>
        </row>
        <row r="1119">
          <cell r="B1119" t="str">
            <v>G00777</v>
          </cell>
          <cell r="C1119" t="str">
            <v>DIAGNOSTIC AND INTERVENTIONAL RADIOLOGY</v>
          </cell>
        </row>
        <row r="1120">
          <cell r="B1120" t="str">
            <v>G00777</v>
          </cell>
          <cell r="C1120" t="str">
            <v>DIAGNOSTIC AND INTERVENTIONAL RADIOLOGY</v>
          </cell>
        </row>
        <row r="1121">
          <cell r="B1121" t="str">
            <v>G00777</v>
          </cell>
          <cell r="C1121" t="str">
            <v>DIAGNOSTIC AND INTERVENTIONAL RADIOLOGY</v>
          </cell>
        </row>
        <row r="1122">
          <cell r="B1122" t="str">
            <v>G00777</v>
          </cell>
          <cell r="C1122" t="str">
            <v>DIAGNOSTIC AND INTERVENTIONAL RADIOLOGY</v>
          </cell>
        </row>
        <row r="1123">
          <cell r="B1123" t="str">
            <v>G00777</v>
          </cell>
          <cell r="C1123" t="str">
            <v>DIAGNOSTIC AND INTERVENTIONAL RADIOLOGY</v>
          </cell>
        </row>
        <row r="1124">
          <cell r="B1124" t="str">
            <v>G00778</v>
          </cell>
          <cell r="C1124" t="str">
            <v>DIAGNOSTIC AND INTERVENTIONAL RADIOLOGY</v>
          </cell>
        </row>
        <row r="1125">
          <cell r="B1125" t="str">
            <v>G00778</v>
          </cell>
          <cell r="C1125" t="str">
            <v>DIAGNOSTIC AND INTERVENTIONAL RADIOLOGY</v>
          </cell>
        </row>
        <row r="1126">
          <cell r="B1126" t="str">
            <v>G00810</v>
          </cell>
          <cell r="C1126" t="str">
            <v>DIAGNOSTIC AND INTERVENTIONAL RADIOLOGY</v>
          </cell>
        </row>
        <row r="1127">
          <cell r="B1127" t="str">
            <v>G00810</v>
          </cell>
          <cell r="C1127" t="str">
            <v>DIAGNOSTIC AND INTERVENTIONAL RADIOLOGY</v>
          </cell>
        </row>
        <row r="1128">
          <cell r="B1128" t="str">
            <v>G00850</v>
          </cell>
          <cell r="C1128" t="str">
            <v>DIAGNOSTIC AND INTERVENTIONAL RADIOLOGY</v>
          </cell>
        </row>
        <row r="1129">
          <cell r="B1129" t="str">
            <v>G00850</v>
          </cell>
          <cell r="C1129" t="str">
            <v>DIAGNOSTIC AND INTERVENTIONAL RADIOLOGY</v>
          </cell>
        </row>
        <row r="1130">
          <cell r="B1130" t="str">
            <v>G00850</v>
          </cell>
          <cell r="C1130" t="str">
            <v>DIAGNOSTIC AND INTERVENTIONAL RADIOLOGY</v>
          </cell>
        </row>
        <row r="1131">
          <cell r="B1131" t="str">
            <v>G00850</v>
          </cell>
          <cell r="C1131" t="str">
            <v>DIAGNOSTIC AND INTERVENTIONAL RADIOLOGY</v>
          </cell>
        </row>
        <row r="1132">
          <cell r="B1132" t="str">
            <v>G00850</v>
          </cell>
          <cell r="C1132" t="str">
            <v>DIAGNOSTIC AND INTERVENTIONAL RADIOLOGY</v>
          </cell>
        </row>
        <row r="1133">
          <cell r="B1133" t="str">
            <v>G00850</v>
          </cell>
          <cell r="C1133" t="str">
            <v>DIAGNOSTIC AND INTERVENTIONAL RADIOLOGY</v>
          </cell>
        </row>
        <row r="1134">
          <cell r="B1134" t="str">
            <v>G00850</v>
          </cell>
          <cell r="C1134" t="str">
            <v>DIAGNOSTIC AND INTERVENTIONAL RADIOLOGY</v>
          </cell>
        </row>
        <row r="1135">
          <cell r="B1135" t="str">
            <v>G00850</v>
          </cell>
          <cell r="C1135" t="str">
            <v>DIAGNOSTIC AND INTERVENTIONAL RADIOLOGY</v>
          </cell>
        </row>
        <row r="1136">
          <cell r="B1136" t="str">
            <v>G00850</v>
          </cell>
          <cell r="C1136" t="str">
            <v>DIAGNOSTIC AND INTERVENTIONAL RADIOLOGY</v>
          </cell>
        </row>
        <row r="1137">
          <cell r="B1137" t="str">
            <v>G00850</v>
          </cell>
          <cell r="C1137" t="str">
            <v>DIAGNOSTIC AND INTERVENTIONAL RADIOLOGY</v>
          </cell>
        </row>
        <row r="1138">
          <cell r="B1138" t="str">
            <v>G00852</v>
          </cell>
          <cell r="C1138" t="str">
            <v>DIAGNOSTIC AND INTERVENTIONAL RADIOLOGY</v>
          </cell>
        </row>
        <row r="1139">
          <cell r="B1139" t="str">
            <v>G00852</v>
          </cell>
          <cell r="C1139" t="str">
            <v>DIAGNOSTIC AND INTERVENTIONAL RADIOLOGY</v>
          </cell>
        </row>
        <row r="1140">
          <cell r="B1140" t="str">
            <v>G00852</v>
          </cell>
          <cell r="C1140" t="str">
            <v>DIAGNOSTIC AND INTERVENTIONAL RADIOLOGY</v>
          </cell>
        </row>
        <row r="1141">
          <cell r="B1141" t="str">
            <v>G00852</v>
          </cell>
          <cell r="C1141" t="str">
            <v>DIAGNOSTIC AND INTERVENTIONAL RADIOLOGY</v>
          </cell>
        </row>
        <row r="1142">
          <cell r="B1142" t="str">
            <v>G00852</v>
          </cell>
          <cell r="C1142" t="str">
            <v>DIAGNOSTIC AND INTERVENTIONAL RADIOLOGY</v>
          </cell>
        </row>
        <row r="1143">
          <cell r="B1143" t="str">
            <v>G00895</v>
          </cell>
          <cell r="C1143" t="str">
            <v>DIAGNOSTIC AND INTERVENTIONAL RADIOLOGY</v>
          </cell>
        </row>
        <row r="1144">
          <cell r="B1144" t="str">
            <v>G00895</v>
          </cell>
          <cell r="C1144" t="str">
            <v>DIAGNOSTIC AND INTERVENTIONAL RADIOLOGY</v>
          </cell>
        </row>
        <row r="1145">
          <cell r="B1145" t="str">
            <v>G00933</v>
          </cell>
          <cell r="C1145" t="str">
            <v>DIAGNOSTIC AND INTERVENTIONAL RADIOLOGY</v>
          </cell>
        </row>
        <row r="1146">
          <cell r="B1146" t="str">
            <v>G00934</v>
          </cell>
          <cell r="C1146" t="str">
            <v>DIAGNOSTIC AND INTERVENTIONAL RADIOLOGY</v>
          </cell>
        </row>
        <row r="1147">
          <cell r="B1147" t="str">
            <v>G00934</v>
          </cell>
          <cell r="C1147" t="str">
            <v>DIAGNOSTIC AND INTERVENTIONAL RADIOLOGY</v>
          </cell>
        </row>
        <row r="1148">
          <cell r="B1148" t="str">
            <v>G00934</v>
          </cell>
          <cell r="C1148" t="str">
            <v>DIAGNOSTIC AND INTERVENTIONAL RADIOLOGY</v>
          </cell>
        </row>
        <row r="1149">
          <cell r="B1149" t="str">
            <v>G01047</v>
          </cell>
          <cell r="C1149" t="str">
            <v>DIAGNOSTIC AND INTERVENTIONAL RADIOLOGY</v>
          </cell>
        </row>
        <row r="1150">
          <cell r="B1150" t="str">
            <v>G01047</v>
          </cell>
          <cell r="C1150" t="str">
            <v>DIAGNOSTIC AND INTERVENTIONAL RADIOLOGY</v>
          </cell>
        </row>
        <row r="1151">
          <cell r="B1151" t="str">
            <v>G01047</v>
          </cell>
          <cell r="C1151" t="str">
            <v>DIAGNOSTIC AND INTERVENTIONAL RADIOLOGY</v>
          </cell>
        </row>
        <row r="1152">
          <cell r="B1152" t="str">
            <v>G01047</v>
          </cell>
          <cell r="C1152" t="str">
            <v>DIAGNOSTIC AND INTERVENTIONAL RADIOLOGY</v>
          </cell>
        </row>
        <row r="1153">
          <cell r="B1153" t="str">
            <v>G01047</v>
          </cell>
          <cell r="C1153" t="str">
            <v>DIAGNOSTIC AND INTERVENTIONAL RADIOLOGY</v>
          </cell>
        </row>
        <row r="1154">
          <cell r="B1154" t="str">
            <v>G01047</v>
          </cell>
          <cell r="C1154" t="str">
            <v>DIAGNOSTIC AND INTERVENTIONAL RADIOLOGY</v>
          </cell>
        </row>
        <row r="1155">
          <cell r="B1155" t="str">
            <v>G01047</v>
          </cell>
          <cell r="C1155" t="str">
            <v>DIAGNOSTIC AND INTERVENTIONAL RADIOLOGY</v>
          </cell>
        </row>
        <row r="1156">
          <cell r="B1156" t="str">
            <v>G01047</v>
          </cell>
          <cell r="C1156" t="str">
            <v>DIAGNOSTIC AND INTERVENTIONAL RADIOLOGY</v>
          </cell>
        </row>
        <row r="1157">
          <cell r="B1157" t="str">
            <v>G01112</v>
          </cell>
          <cell r="C1157" t="str">
            <v>DIAGNOSTIC AND INTERVENTIONAL RADIOLOGY</v>
          </cell>
        </row>
        <row r="1158">
          <cell r="B1158" t="str">
            <v>G01112</v>
          </cell>
          <cell r="C1158" t="str">
            <v>DIAGNOSTIC AND INTERVENTIONAL RADIOLOGY</v>
          </cell>
        </row>
        <row r="1159">
          <cell r="B1159" t="str">
            <v>G01112</v>
          </cell>
          <cell r="C1159" t="str">
            <v>DIAGNOSTIC AND INTERVENTIONAL RADIOLOGY</v>
          </cell>
        </row>
        <row r="1160">
          <cell r="B1160" t="str">
            <v>G01112</v>
          </cell>
          <cell r="C1160" t="str">
            <v>DIAGNOSTIC AND INTERVENTIONAL RADIOLOGY</v>
          </cell>
        </row>
        <row r="1161">
          <cell r="B1161" t="str">
            <v>G01112</v>
          </cell>
          <cell r="C1161" t="str">
            <v>DIAGNOSTIC AND INTERVENTIONAL RADIOLOGY</v>
          </cell>
        </row>
        <row r="1162">
          <cell r="B1162" t="str">
            <v>G01112</v>
          </cell>
          <cell r="C1162" t="str">
            <v>DIAGNOSTIC AND INTERVENTIONAL RADIOLOGY</v>
          </cell>
        </row>
        <row r="1163">
          <cell r="B1163" t="str">
            <v>G01112</v>
          </cell>
          <cell r="C1163" t="str">
            <v>DIAGNOSTIC AND INTERVENTIONAL RADIOLOGY</v>
          </cell>
        </row>
        <row r="1164">
          <cell r="B1164" t="str">
            <v>G01112</v>
          </cell>
          <cell r="C1164" t="str">
            <v>DIAGNOSTIC AND INTERVENTIONAL RADIOLOGY</v>
          </cell>
        </row>
        <row r="1165">
          <cell r="B1165" t="str">
            <v>G01112</v>
          </cell>
          <cell r="C1165" t="str">
            <v>DIAGNOSTIC AND INTERVENTIONAL RADIOLOGY</v>
          </cell>
        </row>
        <row r="1166">
          <cell r="B1166" t="str">
            <v>G01133</v>
          </cell>
          <cell r="C1166" t="str">
            <v>DIAGNOSTIC AND INTERVENTIONAL RADIOLOGY</v>
          </cell>
        </row>
        <row r="1167">
          <cell r="B1167" t="str">
            <v>G01133</v>
          </cell>
          <cell r="C1167" t="str">
            <v>DIAGNOSTIC AND INTERVENTIONAL RADIOLOGY</v>
          </cell>
        </row>
        <row r="1168">
          <cell r="B1168" t="str">
            <v>G01133</v>
          </cell>
          <cell r="C1168" t="str">
            <v>DIAGNOSTIC AND INTERVENTIONAL RADIOLOGY</v>
          </cell>
        </row>
        <row r="1169">
          <cell r="B1169" t="str">
            <v>G00850</v>
          </cell>
          <cell r="C1169" t="str">
            <v>DIAGNOSTIC AND INTERVENTIONAL RADIOLOGY</v>
          </cell>
        </row>
        <row r="1170">
          <cell r="B1170" t="str">
            <v>360-1080-01</v>
          </cell>
          <cell r="C1170" t="str">
            <v>BEDSIDE PROCEDURE TRAYS AND NEEDLES</v>
          </cell>
        </row>
        <row r="1171">
          <cell r="B1171" t="str">
            <v>360-1080-01</v>
          </cell>
          <cell r="C1171" t="str">
            <v>BEDSIDE PROCEDURE TRAYS AND NEEDLES</v>
          </cell>
        </row>
        <row r="1172">
          <cell r="B1172" t="str">
            <v>360-1080-01</v>
          </cell>
          <cell r="C1172" t="str">
            <v>BEDSIDE PROCEDURE TRAYS AND NEEDLES</v>
          </cell>
        </row>
        <row r="1173">
          <cell r="B1173" t="str">
            <v>360-1580-01</v>
          </cell>
          <cell r="C1173" t="str">
            <v>BEDSIDE PROCEDURE TRAYS AND NEEDLES</v>
          </cell>
        </row>
        <row r="1174">
          <cell r="B1174" t="str">
            <v>360-1580-01</v>
          </cell>
          <cell r="C1174" t="str">
            <v>BEDSIDE PROCEDURE TRAYS AND NEEDLES</v>
          </cell>
        </row>
        <row r="1175">
          <cell r="B1175" t="str">
            <v>360-1580-01</v>
          </cell>
          <cell r="C1175" t="str">
            <v>BEDSIDE PROCEDURE TRAYS AND NEEDLES</v>
          </cell>
        </row>
        <row r="1176">
          <cell r="B1176" t="str">
            <v>C2016A</v>
          </cell>
          <cell r="C1176" t="str">
            <v>GASTROINTESTINAL ENDOSCOPY PRODUCTS</v>
          </cell>
        </row>
        <row r="1177">
          <cell r="B1177" t="str">
            <v>G03020</v>
          </cell>
          <cell r="C1177" t="str">
            <v>DIAGNOSTIC AND INTERVENTIONAL RADIOLOGY</v>
          </cell>
        </row>
        <row r="1178">
          <cell r="B1178" t="str">
            <v>MCN1803</v>
          </cell>
          <cell r="C1178" t="str">
            <v>UNKNOWN</v>
          </cell>
        </row>
        <row r="1179">
          <cell r="B1179" t="str">
            <v>MCN1806</v>
          </cell>
          <cell r="C1179" t="str">
            <v>BEDSIDE PROCEDURE TRAYS AND NEEDLES</v>
          </cell>
        </row>
        <row r="1180">
          <cell r="B1180" t="str">
            <v>MCN1808</v>
          </cell>
          <cell r="C1180" t="str">
            <v>BEDSIDE PROCEDURE TRAYS AND NEEDLES</v>
          </cell>
        </row>
        <row r="1181">
          <cell r="B1181" t="str">
            <v>MCN2003</v>
          </cell>
          <cell r="C1181" t="str">
            <v>BEDSIDE PROCEDURE TRAYS AND NEEDLES</v>
          </cell>
        </row>
        <row r="1182">
          <cell r="B1182" t="str">
            <v>MCN2003</v>
          </cell>
          <cell r="C1182" t="str">
            <v>BEDSIDE PROCEDURE TRAYS AND NEEDLES</v>
          </cell>
        </row>
        <row r="1183">
          <cell r="B1183" t="str">
            <v>MCN2006</v>
          </cell>
          <cell r="C1183" t="str">
            <v>BEDSIDE PROCEDURE TRAYS AND NEEDLES</v>
          </cell>
        </row>
        <row r="1184">
          <cell r="B1184" t="str">
            <v>MCN2008</v>
          </cell>
          <cell r="C1184" t="str">
            <v>BEDSIDE PROCEDURE TRAYS AND NEEDLES</v>
          </cell>
        </row>
        <row r="1185">
          <cell r="B1185" t="str">
            <v>MCN2008</v>
          </cell>
          <cell r="C1185" t="str">
            <v>BEDSIDE PROCEDURE TRAYS AND NEEDLES</v>
          </cell>
        </row>
        <row r="1186">
          <cell r="B1186" t="str">
            <v>MCN2203</v>
          </cell>
          <cell r="C1186" t="str">
            <v>BEDSIDE PROCEDURE TRAYS AND NEEDLES</v>
          </cell>
        </row>
        <row r="1187">
          <cell r="B1187" t="str">
            <v>MCN2203</v>
          </cell>
          <cell r="C1187" t="str">
            <v>BEDSIDE PROCEDURE TRAYS AND NEEDLES</v>
          </cell>
        </row>
        <row r="1188">
          <cell r="B1188" t="str">
            <v>MCN2206</v>
          </cell>
          <cell r="C1188" t="str">
            <v>BEDSIDE PROCEDURE TRAYS AND NEEDLES</v>
          </cell>
        </row>
        <row r="1189">
          <cell r="B1189" t="str">
            <v>MCN2206</v>
          </cell>
          <cell r="C1189" t="str">
            <v>BEDSIDE PROCEDURE TRAYS AND NEEDLES</v>
          </cell>
        </row>
        <row r="1190">
          <cell r="B1190" t="str">
            <v>MCN2206</v>
          </cell>
          <cell r="C1190" t="str">
            <v>BEDSIDE PROCEDURE TRAYS AND NEEDLES</v>
          </cell>
        </row>
        <row r="1191">
          <cell r="B1191" t="str">
            <v>G00012</v>
          </cell>
          <cell r="C1191" t="str">
            <v>DIAGNOSTIC AND INTERVENTIONAL RADIOLOGY</v>
          </cell>
        </row>
        <row r="1192">
          <cell r="B1192" t="str">
            <v>G00777</v>
          </cell>
          <cell r="C1192" t="str">
            <v>DIAGNOSTIC AND INTERVENTIONAL RADIOLOGY</v>
          </cell>
        </row>
        <row r="1193">
          <cell r="B1193" t="str">
            <v>G00850</v>
          </cell>
          <cell r="C1193" t="str">
            <v>DIAGNOSTIC AND INTERVENTIONAL RADIOLOGY</v>
          </cell>
        </row>
        <row r="1194">
          <cell r="B1194" t="str">
            <v>G02986</v>
          </cell>
          <cell r="C1194" t="str">
            <v>DIAGNOSTIC AND INTERVENTIONAL RADIOLOGY</v>
          </cell>
        </row>
        <row r="1195">
          <cell r="B1195" t="str">
            <v>G02986</v>
          </cell>
          <cell r="C1195" t="str">
            <v>DIAGNOSTIC AND INTERVENTIONAL RADIOLOGY</v>
          </cell>
        </row>
        <row r="1196">
          <cell r="B1196" t="str">
            <v>G03314</v>
          </cell>
          <cell r="C1196" t="str">
            <v>DIAGNOSTIC AND INTERVENTIONAL RADIOLOGY</v>
          </cell>
        </row>
        <row r="1197">
          <cell r="B1197" t="str">
            <v>G03314</v>
          </cell>
          <cell r="C1197" t="str">
            <v>DIAGNOSTIC AND INTERVENTIONAL RADIOLOGY</v>
          </cell>
        </row>
        <row r="1198">
          <cell r="B1198" t="str">
            <v>G03314</v>
          </cell>
          <cell r="C1198" t="str">
            <v>DIAGNOSTIC AND INTERVENTIONAL RADIOLOGY</v>
          </cell>
        </row>
        <row r="1199">
          <cell r="B1199" t="str">
            <v>G03955</v>
          </cell>
          <cell r="C1199" t="str">
            <v>DIAGNOSTIC AND INTERVENTIONAL RADIOLOGY</v>
          </cell>
        </row>
        <row r="1200">
          <cell r="B1200" t="str">
            <v>G03978</v>
          </cell>
          <cell r="C1200" t="str">
            <v>DIAGNOSTIC AND INTERVENTIONAL RADIOLOGY</v>
          </cell>
        </row>
        <row r="1201">
          <cell r="B1201" t="str">
            <v>G03978</v>
          </cell>
          <cell r="C1201" t="str">
            <v>DIAGNOSTIC AND INTERVENTIONAL RADIOLOGY</v>
          </cell>
        </row>
        <row r="1202">
          <cell r="B1202" t="str">
            <v>G03978</v>
          </cell>
          <cell r="C1202" t="str">
            <v>DIAGNOSTIC AND INTERVENTIONAL RADIOLOGY</v>
          </cell>
        </row>
        <row r="1203">
          <cell r="B1203" t="str">
            <v>G03978</v>
          </cell>
          <cell r="C1203" t="str">
            <v>DIAGNOSTIC AND INTERVENTIONAL RADIOLOGY</v>
          </cell>
        </row>
        <row r="1204">
          <cell r="B1204" t="str">
            <v>G03978</v>
          </cell>
          <cell r="C1204" t="str">
            <v>DIAGNOSTIC AND INTERVENTIONAL RADIOLOGY</v>
          </cell>
        </row>
        <row r="1205">
          <cell r="B1205" t="str">
            <v>G04586</v>
          </cell>
          <cell r="C1205" t="str">
            <v>DIAGNOSTIC AND INTERVENTIONAL RADIOLOGY</v>
          </cell>
        </row>
        <row r="1206">
          <cell r="B1206" t="str">
            <v>G04586</v>
          </cell>
          <cell r="C1206" t="str">
            <v>DIAGNOSTIC AND INTERVENTIONAL RADIOLOGY</v>
          </cell>
        </row>
        <row r="1207">
          <cell r="B1207" t="str">
            <v>G04586</v>
          </cell>
          <cell r="C1207" t="str">
            <v>DIAGNOSTIC AND INTERVENTIONAL RADIOLOGY</v>
          </cell>
        </row>
        <row r="1208">
          <cell r="B1208" t="str">
            <v>G04647</v>
          </cell>
          <cell r="C1208" t="str">
            <v>DIAGNOSTIC AND INTERVENTIONAL RADIOLOGY</v>
          </cell>
        </row>
        <row r="1209">
          <cell r="B1209" t="str">
            <v>G04586</v>
          </cell>
          <cell r="C1209" t="str">
            <v>DIAGNOSTIC AND INTERVENTIONAL RADIOLOGY</v>
          </cell>
        </row>
        <row r="1210">
          <cell r="B1210" t="str">
            <v>360-1080-01</v>
          </cell>
          <cell r="C1210" t="str">
            <v>BEDSIDE PROCEDURE TRAYS AND NEEDLES</v>
          </cell>
        </row>
        <row r="1211">
          <cell r="B1211" t="str">
            <v>G00012</v>
          </cell>
          <cell r="C1211" t="str">
            <v>DIAGNOSTIC AND INTERVENTIONAL RADIOLOGY</v>
          </cell>
        </row>
        <row r="1212">
          <cell r="B1212" t="str">
            <v>G00013</v>
          </cell>
          <cell r="C1212" t="str">
            <v>DIAGNOSTIC AND INTERVENTIONAL RADIOLOGY</v>
          </cell>
        </row>
        <row r="1213">
          <cell r="B1213" t="str">
            <v>G00777</v>
          </cell>
          <cell r="C1213" t="str">
            <v>DIAGNOSTIC AND INTERVENTIONAL RADIOLOGY</v>
          </cell>
        </row>
        <row r="1214">
          <cell r="B1214" t="str">
            <v>G00777</v>
          </cell>
          <cell r="C1214" t="str">
            <v>DIAGNOSTIC AND INTERVENTIONAL RADIOLOGY</v>
          </cell>
        </row>
        <row r="1215">
          <cell r="B1215" t="str">
            <v>G00778</v>
          </cell>
          <cell r="C1215" t="str">
            <v>DIAGNOSTIC AND INTERVENTIONAL RADIOLOGY</v>
          </cell>
        </row>
        <row r="1216">
          <cell r="B1216" t="str">
            <v>G00895</v>
          </cell>
          <cell r="C1216" t="str">
            <v>DIAGNOSTIC AND INTERVENTIONAL RADIOLOGY</v>
          </cell>
        </row>
        <row r="1217">
          <cell r="B1217" t="str">
            <v>G01047</v>
          </cell>
          <cell r="C1217" t="str">
            <v>DIAGNOSTIC AND INTERVENTIONAL RADIOLOGY</v>
          </cell>
        </row>
        <row r="1218">
          <cell r="B1218" t="str">
            <v>G00850</v>
          </cell>
          <cell r="C1218" t="str">
            <v>DIAGNOSTIC AND INTERVENTIONAL RADIOLOGY</v>
          </cell>
        </row>
        <row r="1219">
          <cell r="B1219" t="str">
            <v>G00850</v>
          </cell>
          <cell r="C1219" t="str">
            <v>DIAGNOSTIC AND INTERVENTIONAL RADIOLOGY</v>
          </cell>
        </row>
        <row r="1220">
          <cell r="B1220" t="str">
            <v>651</v>
          </cell>
          <cell r="C1220" t="str">
            <v>EXTERNAL BEAM RADIATION THERAPY SYSTEMS</v>
          </cell>
        </row>
        <row r="1221">
          <cell r="B1221" t="str">
            <v>C1810A</v>
          </cell>
          <cell r="C1221" t="str">
            <v>GASTROINTESTINAL ENDOSCOPY PRODUCTS</v>
          </cell>
        </row>
        <row r="1222">
          <cell r="B1222" t="str">
            <v>C1810A</v>
          </cell>
          <cell r="C1222" t="str">
            <v>GASTROINTESTINAL ENDOSCOPY PRODUCTS</v>
          </cell>
        </row>
        <row r="1223">
          <cell r="B1223" t="str">
            <v>C1810A</v>
          </cell>
          <cell r="C1223" t="str">
            <v>GASTROINTESTINAL ENDOSCOPY PRODUCTS</v>
          </cell>
        </row>
        <row r="1224">
          <cell r="B1224" t="str">
            <v>C1810A</v>
          </cell>
          <cell r="C1224" t="str">
            <v>GASTROINTESTINAL ENDOSCOPY PRODUCTS</v>
          </cell>
        </row>
        <row r="1225">
          <cell r="B1225" t="str">
            <v>C1810A</v>
          </cell>
          <cell r="C1225" t="str">
            <v>GASTROINTESTINAL ENDOSCOPY PRODUCTS</v>
          </cell>
        </row>
        <row r="1226">
          <cell r="B1226" t="str">
            <v>C1816A</v>
          </cell>
          <cell r="C1226" t="str">
            <v>GASTROINTESTINAL ENDOSCOPY PRODUCTS</v>
          </cell>
        </row>
        <row r="1227">
          <cell r="B1227" t="str">
            <v>C1816A</v>
          </cell>
          <cell r="C1227" t="str">
            <v>GASTROINTESTINAL ENDOSCOPY PRODUCTS</v>
          </cell>
        </row>
        <row r="1228">
          <cell r="B1228" t="str">
            <v>C1816A</v>
          </cell>
          <cell r="C1228" t="str">
            <v>GASTROINTESTINAL ENDOSCOPY PRODUCTS</v>
          </cell>
        </row>
        <row r="1229">
          <cell r="B1229" t="str">
            <v>C1816A</v>
          </cell>
          <cell r="C1229" t="str">
            <v>GASTROINTESTINAL ENDOSCOPY PRODUCTS</v>
          </cell>
        </row>
        <row r="1230">
          <cell r="B1230" t="str">
            <v>C1820A</v>
          </cell>
          <cell r="C1230" t="str">
            <v>GASTROINTESTINAL ENDOSCOPY PRODUCTS</v>
          </cell>
        </row>
        <row r="1231">
          <cell r="B1231" t="str">
            <v>C1820A</v>
          </cell>
          <cell r="C1231" t="str">
            <v>GASTROINTESTINAL ENDOSCOPY PRODUCTS</v>
          </cell>
        </row>
        <row r="1232">
          <cell r="B1232" t="str">
            <v>C1820A</v>
          </cell>
          <cell r="C1232" t="str">
            <v>GASTROINTESTINAL ENDOSCOPY PRODUCTS</v>
          </cell>
        </row>
        <row r="1233">
          <cell r="B1233" t="str">
            <v>C2010A</v>
          </cell>
          <cell r="C1233" t="str">
            <v>GASTROINTESTINAL ENDOSCOPY PRODUCTS</v>
          </cell>
        </row>
        <row r="1234">
          <cell r="B1234" t="str">
            <v>C2010A</v>
          </cell>
          <cell r="C1234" t="str">
            <v>GASTROINTESTINAL ENDOSCOPY PRODUCTS</v>
          </cell>
        </row>
        <row r="1235">
          <cell r="B1235" t="str">
            <v>C2010A</v>
          </cell>
          <cell r="C1235" t="str">
            <v>GASTROINTESTINAL ENDOSCOPY PRODUCTS</v>
          </cell>
        </row>
        <row r="1236">
          <cell r="B1236" t="str">
            <v>C2016A</v>
          </cell>
          <cell r="C1236" t="str">
            <v>GASTROINTESTINAL ENDOSCOPY PRODUCTS</v>
          </cell>
        </row>
        <row r="1237">
          <cell r="B1237" t="str">
            <v>C2016A</v>
          </cell>
          <cell r="C1237" t="str">
            <v>GASTROINTESTINAL ENDOSCOPY PRODUCTS</v>
          </cell>
        </row>
        <row r="1238">
          <cell r="B1238" t="str">
            <v>C2016A</v>
          </cell>
          <cell r="C1238" t="str">
            <v>GASTROINTESTINAL ENDOSCOPY PRODUCTS</v>
          </cell>
        </row>
        <row r="1239">
          <cell r="B1239" t="str">
            <v>C2016A</v>
          </cell>
          <cell r="C1239" t="str">
            <v>GASTROINTESTINAL ENDOSCOPY PRODUCTS</v>
          </cell>
        </row>
        <row r="1240">
          <cell r="B1240" t="str">
            <v>C2020A</v>
          </cell>
          <cell r="C1240" t="str">
            <v>GASTROINTESTINAL ENDOSCOPY PRODUCTS</v>
          </cell>
        </row>
        <row r="1241">
          <cell r="B1241" t="str">
            <v>C2020A</v>
          </cell>
          <cell r="C1241" t="str">
            <v>GASTROINTESTINAL ENDOSCOPY PRODUCTS</v>
          </cell>
        </row>
        <row r="1242">
          <cell r="B1242" t="str">
            <v>C2020A</v>
          </cell>
          <cell r="C1242" t="str">
            <v>GASTROINTESTINAL ENDOSCOPY PRODUCTS</v>
          </cell>
        </row>
        <row r="1243">
          <cell r="B1243" t="str">
            <v>G03314</v>
          </cell>
          <cell r="C1243" t="str">
            <v>DIAGNOSTIC AND INTERVENTIONAL RADIOLOGY</v>
          </cell>
        </row>
        <row r="1244">
          <cell r="B1244" t="str">
            <v>G03314</v>
          </cell>
          <cell r="C1244" t="str">
            <v>DIAGNOSTIC AND INTERVENTIONAL RADIOLOGY</v>
          </cell>
        </row>
        <row r="1245">
          <cell r="B1245" t="str">
            <v>G03314</v>
          </cell>
          <cell r="C1245" t="str">
            <v>DIAGNOSTIC AND INTERVENTIONAL RADIOLOGY</v>
          </cell>
        </row>
        <row r="1246">
          <cell r="B1246" t="str">
            <v>G03314</v>
          </cell>
          <cell r="C1246" t="str">
            <v>DIAGNOSTIC AND INTERVENTIONAL RADIOLOGY</v>
          </cell>
        </row>
        <row r="1247">
          <cell r="B1247" t="str">
            <v>G03954</v>
          </cell>
          <cell r="C1247" t="str">
            <v>DIAGNOSTIC AND INTERVENTIONAL RADIOLOGY</v>
          </cell>
        </row>
        <row r="1248">
          <cell r="B1248" t="str">
            <v>G03954</v>
          </cell>
          <cell r="C1248" t="str">
            <v>DIAGNOSTIC AND INTERVENTIONAL RADIOLOGY</v>
          </cell>
        </row>
        <row r="1249">
          <cell r="B1249" t="str">
            <v>G04586</v>
          </cell>
          <cell r="C1249" t="str">
            <v>DIAGNOSTIC AND INTERVENTIONAL RADIOLOGY</v>
          </cell>
        </row>
        <row r="1250">
          <cell r="B1250" t="str">
            <v>G04586</v>
          </cell>
          <cell r="C1250" t="str">
            <v>DIAGNOSTIC AND INTERVENTIONAL RADIOLOGY</v>
          </cell>
        </row>
        <row r="1251">
          <cell r="B1251" t="str">
            <v>32-ST1CO</v>
          </cell>
          <cell r="C1251" t="str">
            <v>UNKNOWN</v>
          </cell>
        </row>
        <row r="1252">
          <cell r="B1252" t="str">
            <v>G03955</v>
          </cell>
          <cell r="C1252" t="str">
            <v>DIAGNOSTIC AND INTERVENTIONAL RADIOLOGY</v>
          </cell>
        </row>
        <row r="1253">
          <cell r="B1253" t="str">
            <v>G03314</v>
          </cell>
          <cell r="C1253" t="str">
            <v>DIAGNOSTIC AND INTERVENTIONAL RADIOLOGY</v>
          </cell>
        </row>
        <row r="1254">
          <cell r="B1254" t="str">
            <v>G03955</v>
          </cell>
          <cell r="C1254" t="str">
            <v>DIAGNOSTIC AND INTERVENTIONAL RADIOLOGY</v>
          </cell>
        </row>
        <row r="1255">
          <cell r="B1255" t="str">
            <v>G03978</v>
          </cell>
          <cell r="C1255" t="str">
            <v>DIAGNOSTIC AND INTERVENTIONAL RADIOLOGY</v>
          </cell>
        </row>
        <row r="1256">
          <cell r="B1256" t="str">
            <v>G03978</v>
          </cell>
          <cell r="C1256" t="str">
            <v>DIAGNOSTIC AND INTERVENTIONAL RADIOLOGY</v>
          </cell>
        </row>
        <row r="1257">
          <cell r="B1257" t="str">
            <v>G04338</v>
          </cell>
          <cell r="C1257" t="str">
            <v>DIAGNOSTIC AND INTERVENTIONAL RADIOLOGY</v>
          </cell>
        </row>
        <row r="1258">
          <cell r="B1258" t="str">
            <v>G04586</v>
          </cell>
          <cell r="C1258" t="str">
            <v>DIAGNOSTIC AND INTERVENTIONAL RADIOLOGY</v>
          </cell>
        </row>
        <row r="1259">
          <cell r="B1259" t="str">
            <v>360-1080-01</v>
          </cell>
          <cell r="C1259" t="str">
            <v>BEDSIDE PROCEDURE TRAYS AND NEEDLES</v>
          </cell>
        </row>
        <row r="1260">
          <cell r="B1260" t="str">
            <v>C1810A</v>
          </cell>
          <cell r="C1260" t="str">
            <v>GASTROINTESTINAL ENDOSCOPY PRODUCTS</v>
          </cell>
        </row>
        <row r="1261">
          <cell r="B1261" t="str">
            <v>C1810A</v>
          </cell>
          <cell r="C1261" t="str">
            <v>GASTROINTESTINAL ENDOSCOPY PRODUCTS</v>
          </cell>
        </row>
        <row r="1262">
          <cell r="B1262" t="str">
            <v>C1810A</v>
          </cell>
          <cell r="C1262" t="str">
            <v>GASTROINTESTINAL ENDOSCOPY PRODUCTS</v>
          </cell>
        </row>
        <row r="1263">
          <cell r="B1263" t="str">
            <v>C1816A</v>
          </cell>
          <cell r="C1263" t="str">
            <v>GASTROINTESTINAL ENDOSCOPY PRODUCTS</v>
          </cell>
        </row>
        <row r="1264">
          <cell r="B1264" t="str">
            <v>C1816A</v>
          </cell>
          <cell r="C1264" t="str">
            <v>GASTROINTESTINAL ENDOSCOPY PRODUCTS</v>
          </cell>
        </row>
        <row r="1265">
          <cell r="B1265" t="str">
            <v>C1816A</v>
          </cell>
          <cell r="C1265" t="str">
            <v>GASTROINTESTINAL ENDOSCOPY PRODUCTS</v>
          </cell>
        </row>
        <row r="1266">
          <cell r="B1266" t="str">
            <v>C1816A</v>
          </cell>
          <cell r="C1266" t="str">
            <v>GASTROINTESTINAL ENDOSCOPY PRODUCTS</v>
          </cell>
        </row>
        <row r="1267">
          <cell r="B1267" t="str">
            <v>C1816A</v>
          </cell>
          <cell r="C1267" t="str">
            <v>GASTROINTESTINAL ENDOSCOPY PRODUCTS</v>
          </cell>
        </row>
        <row r="1268">
          <cell r="B1268" t="str">
            <v>C1820A</v>
          </cell>
          <cell r="C1268" t="str">
            <v>GASTROINTESTINAL ENDOSCOPY PRODUCTS</v>
          </cell>
        </row>
        <row r="1269">
          <cell r="B1269" t="str">
            <v>C1820A</v>
          </cell>
          <cell r="C1269" t="str">
            <v>GASTROINTESTINAL ENDOSCOPY PRODUCTS</v>
          </cell>
        </row>
        <row r="1270">
          <cell r="B1270" t="str">
            <v>C2010A</v>
          </cell>
          <cell r="C1270" t="str">
            <v>GASTROINTESTINAL ENDOSCOPY PRODUCTS</v>
          </cell>
        </row>
        <row r="1271">
          <cell r="B1271" t="str">
            <v>C2016A</v>
          </cell>
          <cell r="C1271" t="str">
            <v>GASTROINTESTINAL ENDOSCOPY PRODUCTS</v>
          </cell>
        </row>
        <row r="1272">
          <cell r="B1272" t="str">
            <v>C2016A</v>
          </cell>
          <cell r="C1272" t="str">
            <v>GASTROINTESTINAL ENDOSCOPY PRODUCTS</v>
          </cell>
        </row>
        <row r="1273">
          <cell r="B1273" t="str">
            <v>C2016A</v>
          </cell>
          <cell r="C1273" t="str">
            <v>GASTROINTESTINAL ENDOSCOPY PRODUCTS</v>
          </cell>
        </row>
        <row r="1274">
          <cell r="B1274" t="str">
            <v>C2016A</v>
          </cell>
          <cell r="C1274" t="str">
            <v>GASTROINTESTINAL ENDOSCOPY PRODUCTS</v>
          </cell>
        </row>
        <row r="1275">
          <cell r="B1275" t="str">
            <v>C2016A</v>
          </cell>
          <cell r="C1275" t="str">
            <v>GASTROINTESTINAL ENDOSCOPY PRODUCTS</v>
          </cell>
        </row>
        <row r="1276">
          <cell r="B1276" t="str">
            <v>C2020A</v>
          </cell>
          <cell r="C1276" t="str">
            <v>GASTROINTESTINAL ENDOSCOPY PRODUCTS</v>
          </cell>
        </row>
        <row r="1277">
          <cell r="B1277" t="str">
            <v>C2020A</v>
          </cell>
          <cell r="C1277" t="str">
            <v>GASTROINTESTINAL ENDOSCOPY PRODUCTS</v>
          </cell>
        </row>
        <row r="1278">
          <cell r="B1278" t="str">
            <v>C1410A</v>
          </cell>
          <cell r="C1278" t="str">
            <v>GASTROINTESTINAL ENDOSCOPY PRODUCTS</v>
          </cell>
        </row>
        <row r="1279">
          <cell r="B1279" t="str">
            <v>C1816A</v>
          </cell>
          <cell r="C1279" t="str">
            <v>GASTROINTESTINAL ENDOSCOPY PRODUCTS</v>
          </cell>
        </row>
        <row r="1280">
          <cell r="B1280" t="str">
            <v>C2010A</v>
          </cell>
          <cell r="C1280" t="str">
            <v>GASTROINTESTINAL ENDOSCOPY PRODUCTS</v>
          </cell>
        </row>
        <row r="1281">
          <cell r="B1281" t="str">
            <v>C2016A</v>
          </cell>
          <cell r="C1281" t="str">
            <v>GASTROINTESTINAL ENDOSCOPY PRODUCTS</v>
          </cell>
        </row>
        <row r="1282">
          <cell r="B1282" t="str">
            <v>G00014</v>
          </cell>
          <cell r="C1282" t="str">
            <v>DIAGNOSTIC AND INTERVENTIONAL RADIOLOGY</v>
          </cell>
        </row>
        <row r="1283">
          <cell r="B1283" t="str">
            <v>G00852</v>
          </cell>
          <cell r="C1283" t="str">
            <v>DIAGNOSTIC AND INTERVENTIONAL RADIOLOGY</v>
          </cell>
        </row>
        <row r="1284">
          <cell r="B1284" t="str">
            <v>G00852</v>
          </cell>
          <cell r="C1284" t="str">
            <v>DIAGNOSTIC AND INTERVENTIONAL RADIOLOGY</v>
          </cell>
        </row>
        <row r="1285">
          <cell r="B1285" t="str">
            <v>MCXS1815BP</v>
          </cell>
          <cell r="C1285" t="str">
            <v>BEDSIDE PROCEDURE TRAYS AND NEEDLES</v>
          </cell>
        </row>
        <row r="1286">
          <cell r="B1286" t="str">
            <v>32-ST1CO</v>
          </cell>
          <cell r="C1286" t="str">
            <v>UNKNOWN</v>
          </cell>
        </row>
        <row r="1287">
          <cell r="B1287" t="str">
            <v>G03314</v>
          </cell>
          <cell r="C1287" t="str">
            <v>DIAGNOSTIC AND INTERVENTIONAL RADIOLOGY</v>
          </cell>
        </row>
        <row r="1288">
          <cell r="B1288" t="str">
            <v>651</v>
          </cell>
          <cell r="C1288" t="str">
            <v>EXTERNAL BEAM RADIATION THERAPY SYSTEMS</v>
          </cell>
        </row>
        <row r="1289">
          <cell r="B1289" t="str">
            <v>651</v>
          </cell>
          <cell r="C1289" t="str">
            <v>EXTERNAL BEAM RADIATION THERAPY SYSTEMS</v>
          </cell>
        </row>
        <row r="1290">
          <cell r="B1290" t="str">
            <v>651</v>
          </cell>
          <cell r="C1290" t="str">
            <v>EXTERNAL BEAM RADIATION THERAPY SYSTEMS</v>
          </cell>
        </row>
        <row r="1291">
          <cell r="B1291" t="str">
            <v>651</v>
          </cell>
          <cell r="C1291" t="str">
            <v>EXTERNAL BEAM RADIATION THERAPY SYSTEMS</v>
          </cell>
        </row>
        <row r="1292">
          <cell r="B1292" t="str">
            <v>651</v>
          </cell>
          <cell r="C1292" t="str">
            <v>EXTERNAL BEAM RADIATION THERAPY SYSTEMS</v>
          </cell>
        </row>
        <row r="1293">
          <cell r="B1293" t="str">
            <v>MN1820</v>
          </cell>
          <cell r="C1293" t="str">
            <v>GASTROINTESTINAL ENDOSCOPY PRODUCTS</v>
          </cell>
        </row>
        <row r="1294">
          <cell r="B1294" t="str">
            <v>MC2010</v>
          </cell>
          <cell r="C1294" t="str">
            <v>GASTROINTESTINAL ENDOSCOPY PRODUCTS</v>
          </cell>
        </row>
        <row r="1295">
          <cell r="B1295" t="str">
            <v>C1810A</v>
          </cell>
          <cell r="C1295" t="str">
            <v>GASTROINTESTINAL ENDOSCOPY PRODUCTS</v>
          </cell>
        </row>
        <row r="1296">
          <cell r="B1296" t="str">
            <v>C1810A</v>
          </cell>
          <cell r="C1296" t="str">
            <v>GASTROINTESTINAL ENDOSCOPY PRODUCTS</v>
          </cell>
        </row>
        <row r="1297">
          <cell r="B1297" t="str">
            <v>C1816A</v>
          </cell>
          <cell r="C1297" t="str">
            <v>GASTROINTESTINAL ENDOSCOPY PRODUCTS</v>
          </cell>
        </row>
        <row r="1298">
          <cell r="B1298" t="str">
            <v>C1816A</v>
          </cell>
          <cell r="C1298" t="str">
            <v>GASTROINTESTINAL ENDOSCOPY PRODUCTS</v>
          </cell>
        </row>
        <row r="1299">
          <cell r="B1299" t="str">
            <v>C1820A</v>
          </cell>
          <cell r="C1299" t="str">
            <v>GASTROINTESTINAL ENDOSCOPY PRODUCTS</v>
          </cell>
        </row>
        <row r="1300">
          <cell r="B1300" t="str">
            <v>C1820A</v>
          </cell>
          <cell r="C1300" t="str">
            <v>GASTROINTESTINAL ENDOSCOPY PRODUCTS</v>
          </cell>
        </row>
        <row r="1301">
          <cell r="B1301" t="str">
            <v>C2010A</v>
          </cell>
          <cell r="C1301" t="str">
            <v>GASTROINTESTINAL ENDOSCOPY PRODUCTS</v>
          </cell>
        </row>
        <row r="1302">
          <cell r="B1302" t="str">
            <v>C2010A</v>
          </cell>
          <cell r="C1302" t="str">
            <v>GASTROINTESTINAL ENDOSCOPY PRODUCTS</v>
          </cell>
        </row>
        <row r="1303">
          <cell r="B1303" t="str">
            <v>C2010A</v>
          </cell>
          <cell r="C1303" t="str">
            <v>GASTROINTESTINAL ENDOSCOPY PRODUCTS</v>
          </cell>
        </row>
        <row r="1304">
          <cell r="B1304" t="str">
            <v>C2010A</v>
          </cell>
          <cell r="C1304" t="str">
            <v>GASTROINTESTINAL ENDOSCOPY PRODUCTS</v>
          </cell>
        </row>
        <row r="1305">
          <cell r="B1305" t="str">
            <v>C2016A</v>
          </cell>
          <cell r="C1305" t="str">
            <v>GASTROINTESTINAL ENDOSCOPY PRODUCTS</v>
          </cell>
        </row>
        <row r="1306">
          <cell r="B1306" t="str">
            <v>C2016A</v>
          </cell>
          <cell r="C1306" t="str">
            <v>GASTROINTESTINAL ENDOSCOPY PRODUCTS</v>
          </cell>
        </row>
        <row r="1307">
          <cell r="B1307" t="str">
            <v>C2016A</v>
          </cell>
          <cell r="C1307" t="str">
            <v>GASTROINTESTINAL ENDOSCOPY PRODUCTS</v>
          </cell>
        </row>
        <row r="1308">
          <cell r="B1308" t="str">
            <v>C2016A</v>
          </cell>
          <cell r="C1308" t="str">
            <v>GASTROINTESTINAL ENDOSCOPY PRODUCTS</v>
          </cell>
        </row>
        <row r="1309">
          <cell r="B1309" t="str">
            <v>C2020A</v>
          </cell>
          <cell r="C1309" t="str">
            <v>GASTROINTESTINAL ENDOSCOPY PRODUCTS</v>
          </cell>
        </row>
        <row r="1310">
          <cell r="B1310" t="str">
            <v>C2020A</v>
          </cell>
          <cell r="C1310" t="str">
            <v>GASTROINTESTINAL ENDOSCOPY PRODUCTS</v>
          </cell>
        </row>
        <row r="1311">
          <cell r="B1311" t="str">
            <v>C1810A</v>
          </cell>
          <cell r="C1311" t="str">
            <v>GASTROINTESTINAL ENDOSCOPY PRODUCTS</v>
          </cell>
        </row>
        <row r="1312">
          <cell r="B1312" t="str">
            <v>C1810A</v>
          </cell>
          <cell r="C1312" t="str">
            <v>GASTROINTESTINAL ENDOSCOPY PRODUCTS</v>
          </cell>
        </row>
        <row r="1313">
          <cell r="B1313" t="str">
            <v>C1816A</v>
          </cell>
          <cell r="C1313" t="str">
            <v>GASTROINTESTINAL ENDOSCOPY PRODUCTS</v>
          </cell>
        </row>
        <row r="1314">
          <cell r="B1314" t="str">
            <v>G03955</v>
          </cell>
          <cell r="C1314" t="str">
            <v>DIAGNOSTIC AND INTERVENTIONAL RADIOLOGY</v>
          </cell>
        </row>
        <row r="1315">
          <cell r="B1315" t="str">
            <v>MCXS1815BP</v>
          </cell>
          <cell r="C1315" t="str">
            <v>BEDSIDE PROCEDURE TRAYS AND NEEDLES</v>
          </cell>
        </row>
        <row r="1316">
          <cell r="B1316" t="str">
            <v>MFN2006</v>
          </cell>
          <cell r="C1316" t="str">
            <v>GENERAL UROLOGICAL PRODUCTS</v>
          </cell>
        </row>
        <row r="1317">
          <cell r="B1317" t="str">
            <v>C1610A</v>
          </cell>
          <cell r="C1317" t="str">
            <v>GASTROINTESTINAL ENDOSCOPY PRODUCTS</v>
          </cell>
        </row>
        <row r="1318">
          <cell r="B1318" t="str">
            <v>C1616A</v>
          </cell>
          <cell r="C1318" t="str">
            <v>GASTROINTESTINAL ENDOSCOPY PRODUCTS</v>
          </cell>
        </row>
        <row r="1319">
          <cell r="B1319" t="str">
            <v>C1810A</v>
          </cell>
          <cell r="C1319" t="str">
            <v>GASTROINTESTINAL ENDOSCOPY PRODUCTS</v>
          </cell>
        </row>
        <row r="1320">
          <cell r="B1320" t="str">
            <v>C1810A</v>
          </cell>
          <cell r="C1320" t="str">
            <v>GASTROINTESTINAL ENDOSCOPY PRODUCTS</v>
          </cell>
        </row>
        <row r="1321">
          <cell r="B1321" t="str">
            <v>C1810A</v>
          </cell>
          <cell r="C1321" t="str">
            <v>GASTROINTESTINAL ENDOSCOPY PRODUCTS</v>
          </cell>
        </row>
        <row r="1322">
          <cell r="B1322" t="str">
            <v>C1810A</v>
          </cell>
          <cell r="C1322" t="str">
            <v>GASTROINTESTINAL ENDOSCOPY PRODUCTS</v>
          </cell>
        </row>
        <row r="1323">
          <cell r="B1323" t="str">
            <v>C1810A</v>
          </cell>
          <cell r="C1323" t="str">
            <v>GASTROINTESTINAL ENDOSCOPY PRODUCTS</v>
          </cell>
        </row>
        <row r="1324">
          <cell r="B1324" t="str">
            <v>C1816A</v>
          </cell>
          <cell r="C1324" t="str">
            <v>GASTROINTESTINAL ENDOSCOPY PRODUCTS</v>
          </cell>
        </row>
        <row r="1325">
          <cell r="B1325" t="str">
            <v>C1816A</v>
          </cell>
          <cell r="C1325" t="str">
            <v>GASTROINTESTINAL ENDOSCOPY PRODUCTS</v>
          </cell>
        </row>
        <row r="1326">
          <cell r="B1326" t="str">
            <v>C1816A</v>
          </cell>
          <cell r="C1326" t="str">
            <v>GASTROINTESTINAL ENDOSCOPY PRODUCTS</v>
          </cell>
        </row>
        <row r="1327">
          <cell r="B1327" t="str">
            <v>C1816A</v>
          </cell>
          <cell r="C1327" t="str">
            <v>GASTROINTESTINAL ENDOSCOPY PRODUCTS</v>
          </cell>
        </row>
        <row r="1328">
          <cell r="B1328" t="str">
            <v>C1816A</v>
          </cell>
          <cell r="C1328" t="str">
            <v>GASTROINTESTINAL ENDOSCOPY PRODUCTS</v>
          </cell>
        </row>
        <row r="1329">
          <cell r="B1329" t="str">
            <v>C1820A</v>
          </cell>
          <cell r="C1329" t="str">
            <v>GASTROINTESTINAL ENDOSCOPY PRODUCTS</v>
          </cell>
        </row>
        <row r="1330">
          <cell r="B1330" t="str">
            <v>C1820A</v>
          </cell>
          <cell r="C1330" t="str">
            <v>GASTROINTESTINAL ENDOSCOPY PRODUCTS</v>
          </cell>
        </row>
        <row r="1331">
          <cell r="B1331" t="str">
            <v>C1820A</v>
          </cell>
          <cell r="C1331" t="str">
            <v>GASTROINTESTINAL ENDOSCOPY PRODUCTS</v>
          </cell>
        </row>
        <row r="1332">
          <cell r="B1332" t="str">
            <v>C1820A</v>
          </cell>
          <cell r="C1332" t="str">
            <v>GASTROINTESTINAL ENDOSCOPY PRODUCTS</v>
          </cell>
        </row>
        <row r="1333">
          <cell r="B1333" t="str">
            <v>C1820A</v>
          </cell>
          <cell r="C1333" t="str">
            <v>GASTROINTESTINAL ENDOSCOPY PRODUCTS</v>
          </cell>
        </row>
        <row r="1334">
          <cell r="B1334" t="str">
            <v>C2010A</v>
          </cell>
          <cell r="C1334" t="str">
            <v>GASTROINTESTINAL ENDOSCOPY PRODUCTS</v>
          </cell>
        </row>
        <row r="1335">
          <cell r="B1335" t="str">
            <v>C2016A</v>
          </cell>
          <cell r="C1335" t="str">
            <v>GASTROINTESTINAL ENDOSCOPY PRODUCTS</v>
          </cell>
        </row>
        <row r="1336">
          <cell r="B1336" t="str">
            <v>C2016A</v>
          </cell>
          <cell r="C1336" t="str">
            <v>GASTROINTESTINAL ENDOSCOPY PRODUCTS</v>
          </cell>
        </row>
        <row r="1337">
          <cell r="B1337" t="str">
            <v>C2016A</v>
          </cell>
          <cell r="C1337" t="str">
            <v>GASTROINTESTINAL ENDOSCOPY PRODUCTS</v>
          </cell>
        </row>
        <row r="1338">
          <cell r="B1338" t="str">
            <v>C2020A</v>
          </cell>
          <cell r="C1338" t="str">
            <v>GASTROINTESTINAL ENDOSCOPY PRODUCTS</v>
          </cell>
        </row>
        <row r="1339">
          <cell r="B1339" t="str">
            <v>C1816A</v>
          </cell>
          <cell r="C1339" t="str">
            <v>GASTROINTESTINAL ENDOSCOPY PRODUCTS</v>
          </cell>
        </row>
        <row r="1340">
          <cell r="B1340" t="str">
            <v>C1810A</v>
          </cell>
          <cell r="C1340" t="str">
            <v>GASTROINTESTINAL ENDOSCOPY PRODUCTS</v>
          </cell>
        </row>
        <row r="1341">
          <cell r="B1341" t="str">
            <v>C1810A</v>
          </cell>
          <cell r="C1341" t="str">
            <v>GASTROINTESTINAL ENDOSCOPY PRODUCTS</v>
          </cell>
        </row>
        <row r="1342">
          <cell r="B1342" t="str">
            <v>C1810A</v>
          </cell>
          <cell r="C1342" t="str">
            <v>GASTROINTESTINAL ENDOSCOPY PRODUCTS</v>
          </cell>
        </row>
        <row r="1343">
          <cell r="B1343" t="str">
            <v>C1810A</v>
          </cell>
          <cell r="C1343" t="str">
            <v>GASTROINTESTINAL ENDOSCOPY PRODUCTS</v>
          </cell>
        </row>
        <row r="1344">
          <cell r="B1344" t="str">
            <v>C1816A</v>
          </cell>
          <cell r="C1344" t="str">
            <v>GASTROINTESTINAL ENDOSCOPY PRODUCTS</v>
          </cell>
        </row>
        <row r="1345">
          <cell r="B1345" t="str">
            <v>C1816A</v>
          </cell>
          <cell r="C1345" t="str">
            <v>GASTROINTESTINAL ENDOSCOPY PRODUCTS</v>
          </cell>
        </row>
        <row r="1346">
          <cell r="B1346" t="str">
            <v>C1820A</v>
          </cell>
          <cell r="C1346" t="str">
            <v>GASTROINTESTINAL ENDOSCOPY PRODUCTS</v>
          </cell>
        </row>
        <row r="1347">
          <cell r="B1347" t="str">
            <v>C2010A</v>
          </cell>
          <cell r="C1347" t="str">
            <v>GASTROINTESTINAL ENDOSCOPY PRODUCTS</v>
          </cell>
        </row>
        <row r="1348">
          <cell r="B1348" t="str">
            <v>C2016A</v>
          </cell>
          <cell r="C1348" t="str">
            <v>GASTROINTESTINAL ENDOSCOPY PRODUCTS</v>
          </cell>
        </row>
        <row r="1349">
          <cell r="B1349" t="str">
            <v>C2016A</v>
          </cell>
          <cell r="C1349" t="str">
            <v>GASTROINTESTINAL ENDOSCOPY PRODUCTS</v>
          </cell>
        </row>
        <row r="1350">
          <cell r="B1350" t="str">
            <v>C2016A</v>
          </cell>
          <cell r="C1350" t="str">
            <v>GASTROINTESTINAL ENDOSCOPY PRODUCTS</v>
          </cell>
        </row>
        <row r="1351">
          <cell r="B1351" t="str">
            <v>G02986</v>
          </cell>
          <cell r="C1351" t="str">
            <v>DIAGNOSTIC AND INTERVENTIONAL RADIOLOGY</v>
          </cell>
        </row>
        <row r="1352">
          <cell r="B1352" t="str">
            <v>G02986</v>
          </cell>
          <cell r="C1352" t="str">
            <v>DIAGNOSTIC AND INTERVENTIONAL RADIOLOGY</v>
          </cell>
        </row>
        <row r="1353">
          <cell r="B1353" t="str">
            <v>G02986</v>
          </cell>
          <cell r="C1353" t="str">
            <v>DIAGNOSTIC AND INTERVENTIONAL RADIOLOGY</v>
          </cell>
        </row>
        <row r="1354">
          <cell r="B1354" t="str">
            <v>G03020</v>
          </cell>
          <cell r="C1354" t="str">
            <v>DIAGNOSTIC AND INTERVENTIONAL RADIOLOGY</v>
          </cell>
        </row>
        <row r="1355">
          <cell r="B1355" t="str">
            <v>G03020</v>
          </cell>
          <cell r="C1355" t="str">
            <v>DIAGNOSTIC AND INTERVENTIONAL RADIOLOGY</v>
          </cell>
        </row>
        <row r="1356">
          <cell r="B1356" t="str">
            <v>G03020</v>
          </cell>
          <cell r="C1356" t="str">
            <v>DIAGNOSTIC AND INTERVENTIONAL RADIOLOGY</v>
          </cell>
        </row>
        <row r="1357">
          <cell r="B1357" t="str">
            <v>G03020</v>
          </cell>
          <cell r="C1357" t="str">
            <v>DIAGNOSTIC AND INTERVENTIONAL RADIOLOGY</v>
          </cell>
        </row>
        <row r="1358">
          <cell r="B1358" t="str">
            <v>G03314</v>
          </cell>
          <cell r="C1358" t="str">
            <v>DIAGNOSTIC AND INTERVENTIONAL RADIOLOGY</v>
          </cell>
        </row>
        <row r="1359">
          <cell r="B1359" t="str">
            <v>G03314</v>
          </cell>
          <cell r="C1359" t="str">
            <v>DIAGNOSTIC AND INTERVENTIONAL RADIOLOGY</v>
          </cell>
        </row>
        <row r="1360">
          <cell r="B1360" t="str">
            <v>G03314</v>
          </cell>
          <cell r="C1360" t="str">
            <v>DIAGNOSTIC AND INTERVENTIONAL RADIOLOGY</v>
          </cell>
        </row>
        <row r="1361">
          <cell r="B1361" t="str">
            <v>G03314</v>
          </cell>
          <cell r="C1361" t="str">
            <v>DIAGNOSTIC AND INTERVENTIONAL RADIOLOGY</v>
          </cell>
        </row>
        <row r="1362">
          <cell r="B1362" t="str">
            <v>G03314</v>
          </cell>
          <cell r="C1362" t="str">
            <v>DIAGNOSTIC AND INTERVENTIONAL RADIOLOGY</v>
          </cell>
        </row>
        <row r="1363">
          <cell r="B1363" t="str">
            <v>G03314</v>
          </cell>
          <cell r="C1363" t="str">
            <v>DIAGNOSTIC AND INTERVENTIONAL RADIOLOGY</v>
          </cell>
        </row>
        <row r="1364">
          <cell r="B1364" t="str">
            <v>G03314</v>
          </cell>
          <cell r="C1364" t="str">
            <v>DIAGNOSTIC AND INTERVENTIONAL RADIOLOGY</v>
          </cell>
        </row>
        <row r="1365">
          <cell r="B1365" t="str">
            <v>G03314</v>
          </cell>
          <cell r="C1365" t="str">
            <v>DIAGNOSTIC AND INTERVENTIONAL RADIOLOGY</v>
          </cell>
        </row>
        <row r="1366">
          <cell r="B1366" t="str">
            <v>G03314</v>
          </cell>
          <cell r="C1366" t="str">
            <v>DIAGNOSTIC AND INTERVENTIONAL RADIOLOGY</v>
          </cell>
        </row>
        <row r="1367">
          <cell r="B1367" t="str">
            <v>G03314</v>
          </cell>
          <cell r="C1367" t="str">
            <v>DIAGNOSTIC AND INTERVENTIONAL RADIOLOGY</v>
          </cell>
        </row>
        <row r="1368">
          <cell r="B1368" t="str">
            <v>G03954</v>
          </cell>
          <cell r="C1368" t="str">
            <v>DIAGNOSTIC AND INTERVENTIONAL RADIOLOGY</v>
          </cell>
        </row>
        <row r="1369">
          <cell r="B1369" t="str">
            <v>G03954</v>
          </cell>
          <cell r="C1369" t="str">
            <v>DIAGNOSTIC AND INTERVENTIONAL RADIOLOGY</v>
          </cell>
        </row>
        <row r="1370">
          <cell r="B1370" t="str">
            <v>G03954</v>
          </cell>
          <cell r="C1370" t="str">
            <v>DIAGNOSTIC AND INTERVENTIONAL RADIOLOGY</v>
          </cell>
        </row>
        <row r="1371">
          <cell r="B1371" t="str">
            <v>G03954</v>
          </cell>
          <cell r="C1371" t="str">
            <v>DIAGNOSTIC AND INTERVENTIONAL RADIOLOGY</v>
          </cell>
        </row>
        <row r="1372">
          <cell r="B1372" t="str">
            <v>G03954</v>
          </cell>
          <cell r="C1372" t="str">
            <v>DIAGNOSTIC AND INTERVENTIONAL RADIOLOGY</v>
          </cell>
        </row>
        <row r="1373">
          <cell r="B1373" t="str">
            <v>G03954</v>
          </cell>
          <cell r="C1373" t="str">
            <v>DIAGNOSTIC AND INTERVENTIONAL RADIOLOGY</v>
          </cell>
        </row>
        <row r="1374">
          <cell r="B1374" t="str">
            <v>G03954</v>
          </cell>
          <cell r="C1374" t="str">
            <v>DIAGNOSTIC AND INTERVENTIONAL RADIOLOGY</v>
          </cell>
        </row>
        <row r="1375">
          <cell r="B1375" t="str">
            <v>G03954</v>
          </cell>
          <cell r="C1375" t="str">
            <v>DIAGNOSTIC AND INTERVENTIONAL RADIOLOGY</v>
          </cell>
        </row>
        <row r="1376">
          <cell r="B1376" t="str">
            <v>G03955</v>
          </cell>
          <cell r="C1376" t="str">
            <v>DIAGNOSTIC AND INTERVENTIONAL RADIOLOGY</v>
          </cell>
        </row>
        <row r="1377">
          <cell r="B1377" t="str">
            <v>G03955</v>
          </cell>
          <cell r="C1377" t="str">
            <v>DIAGNOSTIC AND INTERVENTIONAL RADIOLOGY</v>
          </cell>
        </row>
        <row r="1378">
          <cell r="B1378" t="str">
            <v>G03955</v>
          </cell>
          <cell r="C1378" t="str">
            <v>DIAGNOSTIC AND INTERVENTIONAL RADIOLOGY</v>
          </cell>
        </row>
        <row r="1379">
          <cell r="B1379" t="str">
            <v>G03955</v>
          </cell>
          <cell r="C1379" t="str">
            <v>DIAGNOSTIC AND INTERVENTIONAL RADIOLOGY</v>
          </cell>
        </row>
        <row r="1380">
          <cell r="B1380" t="str">
            <v>G03955</v>
          </cell>
          <cell r="C1380" t="str">
            <v>DIAGNOSTIC AND INTERVENTIONAL RADIOLOGY</v>
          </cell>
        </row>
        <row r="1381">
          <cell r="B1381" t="str">
            <v>G03955</v>
          </cell>
          <cell r="C1381" t="str">
            <v>DIAGNOSTIC AND INTERVENTIONAL RADIOLOGY</v>
          </cell>
        </row>
        <row r="1382">
          <cell r="B1382" t="str">
            <v>G03955</v>
          </cell>
          <cell r="C1382" t="str">
            <v>DIAGNOSTIC AND INTERVENTIONAL RADIOLOGY</v>
          </cell>
        </row>
        <row r="1383">
          <cell r="B1383" t="str">
            <v>G03978</v>
          </cell>
          <cell r="C1383" t="str">
            <v>DIAGNOSTIC AND INTERVENTIONAL RADIOLOGY</v>
          </cell>
        </row>
        <row r="1384">
          <cell r="B1384" t="str">
            <v>G03978</v>
          </cell>
          <cell r="C1384" t="str">
            <v>DIAGNOSTIC AND INTERVENTIONAL RADIOLOGY</v>
          </cell>
        </row>
        <row r="1385">
          <cell r="B1385" t="str">
            <v>G03978</v>
          </cell>
          <cell r="C1385" t="str">
            <v>DIAGNOSTIC AND INTERVENTIONAL RADIOLOGY</v>
          </cell>
        </row>
        <row r="1386">
          <cell r="B1386" t="str">
            <v>G03978</v>
          </cell>
          <cell r="C1386" t="str">
            <v>DIAGNOSTIC AND INTERVENTIONAL RADIOLOGY</v>
          </cell>
        </row>
        <row r="1387">
          <cell r="B1387" t="str">
            <v>G03978</v>
          </cell>
          <cell r="C1387" t="str">
            <v>DIAGNOSTIC AND INTERVENTIONAL RADIOLOGY</v>
          </cell>
        </row>
        <row r="1388">
          <cell r="B1388" t="str">
            <v>G03978</v>
          </cell>
          <cell r="C1388" t="str">
            <v>DIAGNOSTIC AND INTERVENTIONAL RADIOLOGY</v>
          </cell>
        </row>
        <row r="1389">
          <cell r="B1389" t="str">
            <v>G03978</v>
          </cell>
          <cell r="C1389" t="str">
            <v>DIAGNOSTIC AND INTERVENTIONAL RADIOLOGY</v>
          </cell>
        </row>
        <row r="1390">
          <cell r="B1390" t="str">
            <v>G04338</v>
          </cell>
          <cell r="C1390" t="str">
            <v>DIAGNOSTIC AND INTERVENTIONAL RADIOLOGY</v>
          </cell>
        </row>
        <row r="1391">
          <cell r="B1391" t="str">
            <v>G04338</v>
          </cell>
          <cell r="C1391" t="str">
            <v>DIAGNOSTIC AND INTERVENTIONAL RADIOLOGY</v>
          </cell>
        </row>
        <row r="1392">
          <cell r="B1392" t="str">
            <v>G04586</v>
          </cell>
          <cell r="C1392" t="str">
            <v>DIAGNOSTIC AND INTERVENTIONAL RADIOLOGY</v>
          </cell>
        </row>
        <row r="1393">
          <cell r="B1393" t="str">
            <v>G04586</v>
          </cell>
          <cell r="C1393" t="str">
            <v>DIAGNOSTIC AND INTERVENTIONAL RADIOLOGY</v>
          </cell>
        </row>
        <row r="1394">
          <cell r="B1394" t="str">
            <v>G04586</v>
          </cell>
          <cell r="C1394" t="str">
            <v>DIAGNOSTIC AND INTERVENTIONAL RADIOLOGY</v>
          </cell>
        </row>
        <row r="1395">
          <cell r="B1395" t="str">
            <v>G04586</v>
          </cell>
          <cell r="C1395" t="str">
            <v>DIAGNOSTIC AND INTERVENTIONAL RADIOLOGY</v>
          </cell>
        </row>
        <row r="1396">
          <cell r="B1396" t="str">
            <v>G04647</v>
          </cell>
          <cell r="C1396" t="str">
            <v>DIAGNOSTIC AND INTERVENTIONAL RADIOLOGY</v>
          </cell>
        </row>
        <row r="1397">
          <cell r="B1397" t="str">
            <v>G04647</v>
          </cell>
          <cell r="C1397" t="str">
            <v>DIAGNOSTIC AND INTERVENTIONAL RADIOLOGY</v>
          </cell>
        </row>
        <row r="1398">
          <cell r="B1398" t="str">
            <v>G04647</v>
          </cell>
          <cell r="C1398" t="str">
            <v>DIAGNOSTIC AND INTERVENTIONAL RADIOLOGY</v>
          </cell>
        </row>
        <row r="1399">
          <cell r="B1399" t="str">
            <v>G04647</v>
          </cell>
          <cell r="C1399" t="str">
            <v>DIAGNOSTIC AND INTERVENTIONAL RADIOLOGY</v>
          </cell>
        </row>
        <row r="1400">
          <cell r="B1400" t="str">
            <v>G04647</v>
          </cell>
          <cell r="C1400" t="str">
            <v>DIAGNOSTIC AND INTERVENTIONAL RADIOLOGY</v>
          </cell>
        </row>
        <row r="1401">
          <cell r="B1401" t="str">
            <v>C1820A</v>
          </cell>
          <cell r="C1401" t="str">
            <v>GASTROINTESTINAL ENDOSCOPY PRODUCTS</v>
          </cell>
        </row>
        <row r="1402">
          <cell r="B1402" t="str">
            <v>C1820A</v>
          </cell>
          <cell r="C1402" t="str">
            <v>GASTROINTESTINAL ENDOSCOPY PRODUCTS</v>
          </cell>
        </row>
        <row r="1403">
          <cell r="B1403" t="str">
            <v>G00012</v>
          </cell>
          <cell r="C1403" t="str">
            <v>DIAGNOSTIC AND INTERVENTIONAL RADIOLOGY</v>
          </cell>
        </row>
        <row r="1404">
          <cell r="B1404" t="str">
            <v>G00012</v>
          </cell>
          <cell r="C1404" t="str">
            <v>DIAGNOSTIC AND INTERVENTIONAL RADIOLOGY</v>
          </cell>
        </row>
        <row r="1405">
          <cell r="B1405" t="str">
            <v>G00013</v>
          </cell>
          <cell r="C1405" t="str">
            <v>DIAGNOSTIC AND INTERVENTIONAL RADIOLOGY</v>
          </cell>
        </row>
        <row r="1406">
          <cell r="B1406" t="str">
            <v>G00013</v>
          </cell>
          <cell r="C1406" t="str">
            <v>DIAGNOSTIC AND INTERVENTIONAL RADIOLOGY</v>
          </cell>
        </row>
        <row r="1407">
          <cell r="B1407" t="str">
            <v>G00777</v>
          </cell>
          <cell r="C1407" t="str">
            <v>DIAGNOSTIC AND INTERVENTIONAL RADIOLOGY</v>
          </cell>
        </row>
        <row r="1408">
          <cell r="B1408" t="str">
            <v>G00777</v>
          </cell>
          <cell r="C1408" t="str">
            <v>DIAGNOSTIC AND INTERVENTIONAL RADIOLOGY</v>
          </cell>
        </row>
        <row r="1409">
          <cell r="B1409" t="str">
            <v>G00810</v>
          </cell>
          <cell r="C1409" t="str">
            <v>DIAGNOSTIC AND INTERVENTIONAL RADIOLOGY</v>
          </cell>
        </row>
        <row r="1410">
          <cell r="B1410" t="str">
            <v>G00810</v>
          </cell>
          <cell r="C1410" t="str">
            <v>DIAGNOSTIC AND INTERVENTIONAL RADIOLOGY</v>
          </cell>
        </row>
        <row r="1411">
          <cell r="B1411" t="str">
            <v>G00850</v>
          </cell>
          <cell r="C1411" t="str">
            <v>DIAGNOSTIC AND INTERVENTIONAL RADIOLOGY</v>
          </cell>
        </row>
        <row r="1412">
          <cell r="B1412" t="str">
            <v>G00850</v>
          </cell>
          <cell r="C1412" t="str">
            <v>DIAGNOSTIC AND INTERVENTIONAL RADIOLOGY</v>
          </cell>
        </row>
        <row r="1413">
          <cell r="B1413" t="str">
            <v>G00850</v>
          </cell>
          <cell r="C1413" t="str">
            <v>DIAGNOSTIC AND INTERVENTIONAL RADIOLOGY</v>
          </cell>
        </row>
        <row r="1414">
          <cell r="B1414" t="str">
            <v>G01047</v>
          </cell>
          <cell r="C1414" t="str">
            <v>DIAGNOSTIC AND INTERVENTIONAL RADIOLOGY</v>
          </cell>
        </row>
        <row r="1415">
          <cell r="B1415" t="str">
            <v>G01047</v>
          </cell>
          <cell r="C1415" t="str">
            <v>DIAGNOSTIC AND INTERVENTIONAL RADIOLOGY</v>
          </cell>
        </row>
        <row r="1416">
          <cell r="B1416" t="str">
            <v>C1410A</v>
          </cell>
          <cell r="C1416" t="str">
            <v>GASTROINTESTINAL ENDOSCOPY PRODUCTS</v>
          </cell>
        </row>
        <row r="1417">
          <cell r="B1417" t="str">
            <v>C1610A</v>
          </cell>
          <cell r="C1417" t="str">
            <v>GASTROINTESTINAL ENDOSCOPY PRODUCTS</v>
          </cell>
        </row>
        <row r="1418">
          <cell r="B1418" t="str">
            <v>C1810A</v>
          </cell>
          <cell r="C1418" t="str">
            <v>GASTROINTESTINAL ENDOSCOPY PRODUCTS</v>
          </cell>
        </row>
        <row r="1419">
          <cell r="B1419" t="str">
            <v>C1810B</v>
          </cell>
          <cell r="C1419" t="str">
            <v>GASTROINTESTINAL ENDOSCOPY PRODUCTS</v>
          </cell>
        </row>
        <row r="1420">
          <cell r="B1420" t="str">
            <v>C1816A</v>
          </cell>
          <cell r="C1420" t="str">
            <v>GASTROINTESTINAL ENDOSCOPY PRODUCTS</v>
          </cell>
        </row>
        <row r="1421">
          <cell r="B1421" t="str">
            <v>C1820A</v>
          </cell>
          <cell r="C1421" t="str">
            <v>GASTROINTESTINAL ENDOSCOPY PRODUCTS</v>
          </cell>
        </row>
        <row r="1422">
          <cell r="B1422" t="str">
            <v>C1820B</v>
          </cell>
          <cell r="C1422" t="str">
            <v>GASTROINTESTINAL ENDOSCOPY PRODUCTS</v>
          </cell>
        </row>
        <row r="1423">
          <cell r="B1423" t="str">
            <v>C2010B</v>
          </cell>
          <cell r="C1423" t="str">
            <v>GASTROINTESTINAL ENDOSCOPY PRODUCTS</v>
          </cell>
        </row>
        <row r="1424">
          <cell r="B1424" t="str">
            <v>C2016B</v>
          </cell>
          <cell r="C1424" t="str">
            <v>GASTROINTESTINAL ENDOSCOPY PRODUCTS</v>
          </cell>
        </row>
        <row r="1425">
          <cell r="B1425" t="str">
            <v>C2020A</v>
          </cell>
          <cell r="C1425" t="str">
            <v>GASTROINTESTINAL ENDOSCOPY PRODUCTS</v>
          </cell>
        </row>
        <row r="1426">
          <cell r="B1426" t="str">
            <v>C2020A</v>
          </cell>
          <cell r="C1426" t="str">
            <v>GASTROINTESTINAL ENDOSCOPY PRODUCTS</v>
          </cell>
        </row>
        <row r="1427">
          <cell r="B1427" t="str">
            <v>MCN2006</v>
          </cell>
          <cell r="C1427" t="str">
            <v>BEDSIDE PROCEDURE TRAYS AND NEEDLES</v>
          </cell>
        </row>
        <row r="1428">
          <cell r="B1428" t="str">
            <v>MCN2206</v>
          </cell>
          <cell r="C1428" t="str">
            <v>BEDSIDE PROCEDURE TRAYS AND NEEDLES</v>
          </cell>
        </row>
        <row r="1429">
          <cell r="B1429" t="str">
            <v>MCN2208</v>
          </cell>
          <cell r="C1429" t="str">
            <v>BEDSIDE PROCEDURE TRAYS AND NEEDLES</v>
          </cell>
        </row>
        <row r="1430">
          <cell r="B1430" t="str">
            <v>MCXS1810BP</v>
          </cell>
          <cell r="C1430" t="str">
            <v>BEDSIDE PROCEDURE TRAYS AND NEEDLES</v>
          </cell>
        </row>
        <row r="1431">
          <cell r="B1431" t="str">
            <v>MCXS1810BP</v>
          </cell>
          <cell r="C1431" t="str">
            <v>BEDSIDE PROCEDURE TRAYS AND NEEDLES</v>
          </cell>
        </row>
        <row r="1432">
          <cell r="B1432" t="str">
            <v>MCXS1810BP</v>
          </cell>
          <cell r="C1432" t="str">
            <v>BEDSIDE PROCEDURE TRAYS AND NEEDLES</v>
          </cell>
        </row>
        <row r="1433">
          <cell r="B1433" t="str">
            <v>MFN2003</v>
          </cell>
          <cell r="C1433" t="str">
            <v>GENERAL UROLOGICAL PRODUCTS</v>
          </cell>
        </row>
        <row r="1434">
          <cell r="B1434" t="str">
            <v>MFN2208</v>
          </cell>
          <cell r="C1434" t="str">
            <v>BEDSIDE PROCEDURE TRAYS AND NEEDLES</v>
          </cell>
        </row>
        <row r="1435">
          <cell r="B1435" t="str">
            <v>SPEC4380</v>
          </cell>
          <cell r="C1435" t="str">
            <v>UNKNOWN</v>
          </cell>
        </row>
        <row r="1436">
          <cell r="B1436" t="str">
            <v>MC1616</v>
          </cell>
          <cell r="C1436" t="str">
            <v>GASTROINTESTINAL ENDOSCOPY PRODUCTS</v>
          </cell>
        </row>
        <row r="1437">
          <cell r="B1437" t="str">
            <v>G00850</v>
          </cell>
          <cell r="C1437" t="str">
            <v>DIAGNOSTIC AND INTERVENTIONAL RADIOLOGY</v>
          </cell>
        </row>
        <row r="1438">
          <cell r="B1438" t="str">
            <v>G03955</v>
          </cell>
          <cell r="C1438" t="str">
            <v>DIAGNOSTIC AND INTERVENTIONAL RADIOLOGY</v>
          </cell>
        </row>
        <row r="1439">
          <cell r="B1439" t="str">
            <v>G04647</v>
          </cell>
          <cell r="C1439" t="str">
            <v>DIAGNOSTIC AND INTERVENTIONAL RADIOLOGY</v>
          </cell>
        </row>
        <row r="1440">
          <cell r="B1440" t="str">
            <v>MCXS1810BP</v>
          </cell>
          <cell r="C1440" t="str">
            <v>BEDSIDE PROCEDURE TRAYS AND NEEDLES</v>
          </cell>
        </row>
        <row r="1441">
          <cell r="B1441" t="str">
            <v>MCXS1815BP</v>
          </cell>
          <cell r="C1441" t="str">
            <v>BEDSIDE PROCEDURE TRAYS AND NEEDLES</v>
          </cell>
        </row>
        <row r="1442">
          <cell r="B1442" t="str">
            <v>G02986</v>
          </cell>
          <cell r="C1442" t="str">
            <v>DIAGNOSTIC AND INTERVENTIONAL RADIOLOGY</v>
          </cell>
        </row>
        <row r="1443">
          <cell r="B1443" t="str">
            <v>G02986</v>
          </cell>
          <cell r="C1443" t="str">
            <v>DIAGNOSTIC AND INTERVENTIONAL RADIOLOGY</v>
          </cell>
        </row>
        <row r="1444">
          <cell r="B1444" t="str">
            <v>G03314</v>
          </cell>
          <cell r="C1444" t="str">
            <v>DIAGNOSTIC AND INTERVENTIONAL RADIOLOGY</v>
          </cell>
        </row>
        <row r="1445">
          <cell r="B1445" t="str">
            <v>G03314</v>
          </cell>
          <cell r="C1445" t="str">
            <v>DIAGNOSTIC AND INTERVENTIONAL RADIOLOGY</v>
          </cell>
        </row>
        <row r="1446">
          <cell r="B1446" t="str">
            <v>G03954</v>
          </cell>
          <cell r="C1446" t="str">
            <v>DIAGNOSTIC AND INTERVENTIONAL RADIOLOGY</v>
          </cell>
        </row>
        <row r="1447">
          <cell r="B1447" t="str">
            <v>G03955</v>
          </cell>
          <cell r="C1447" t="str">
            <v>DIAGNOSTIC AND INTERVENTIONAL RADIOLOGY</v>
          </cell>
        </row>
        <row r="1448">
          <cell r="B1448" t="str">
            <v>G03955</v>
          </cell>
          <cell r="C1448" t="str">
            <v>DIAGNOSTIC AND INTERVENTIONAL RADIOLOGY</v>
          </cell>
        </row>
        <row r="1449">
          <cell r="B1449" t="str">
            <v>G04338</v>
          </cell>
          <cell r="C1449" t="str">
            <v>DIAGNOSTIC AND INTERVENTIONAL RADIOLOGY</v>
          </cell>
        </row>
        <row r="1450">
          <cell r="B1450" t="str">
            <v>G04338</v>
          </cell>
          <cell r="C1450" t="str">
            <v>DIAGNOSTIC AND INTERVENTIONAL RADIOLOGY</v>
          </cell>
        </row>
        <row r="1451">
          <cell r="B1451" t="str">
            <v>G04338</v>
          </cell>
          <cell r="C1451" t="str">
            <v>DIAGNOSTIC AND INTERVENTIONAL RADIOLOGY</v>
          </cell>
        </row>
        <row r="1452">
          <cell r="B1452" t="str">
            <v>C1810A</v>
          </cell>
          <cell r="C1452" t="str">
            <v>GASTROINTESTINAL ENDOSCOPY PRODUCTS</v>
          </cell>
        </row>
        <row r="1453">
          <cell r="B1453" t="str">
            <v>C1816A</v>
          </cell>
          <cell r="C1453" t="str">
            <v>GASTROINTESTINAL ENDOSCOPY PRODUCTS</v>
          </cell>
        </row>
        <row r="1454">
          <cell r="B1454" t="str">
            <v>C1816A</v>
          </cell>
          <cell r="C1454" t="str">
            <v>GASTROINTESTINAL ENDOSCOPY PRODUCTS</v>
          </cell>
        </row>
        <row r="1455">
          <cell r="B1455" t="str">
            <v>C1820A</v>
          </cell>
          <cell r="C1455" t="str">
            <v>GASTROINTESTINAL ENDOSCOPY PRODUCTS</v>
          </cell>
        </row>
        <row r="1456">
          <cell r="B1456" t="str">
            <v>C1820A</v>
          </cell>
          <cell r="C1456" t="str">
            <v>GASTROINTESTINAL ENDOSCOPY PRODUCTS</v>
          </cell>
        </row>
        <row r="1457">
          <cell r="B1457" t="str">
            <v>C2010A</v>
          </cell>
          <cell r="C1457" t="str">
            <v>GASTROINTESTINAL ENDOSCOPY PRODUCTS</v>
          </cell>
        </row>
        <row r="1458">
          <cell r="B1458" t="str">
            <v>C2016A</v>
          </cell>
          <cell r="C1458" t="str">
            <v>GASTROINTESTINAL ENDOSCOPY PRODUCTS</v>
          </cell>
        </row>
        <row r="1459">
          <cell r="B1459" t="str">
            <v>C2016A</v>
          </cell>
          <cell r="C1459" t="str">
            <v>GASTROINTESTINAL ENDOSCOPY PRODUCTS</v>
          </cell>
        </row>
        <row r="1460">
          <cell r="B1460" t="str">
            <v>C2016A</v>
          </cell>
          <cell r="C1460" t="str">
            <v>GASTROINTESTINAL ENDOSCOPY PRODUCTS</v>
          </cell>
        </row>
        <row r="1461">
          <cell r="B1461" t="str">
            <v>C2020A</v>
          </cell>
          <cell r="C1461" t="str">
            <v>GASTROINTESTINAL ENDOSCOPY PRODUCTS</v>
          </cell>
        </row>
        <row r="1462">
          <cell r="B1462" t="str">
            <v>C2020A</v>
          </cell>
          <cell r="C1462" t="str">
            <v>GASTROINTESTINAL ENDOSCOPY PRODUCTS</v>
          </cell>
        </row>
        <row r="1463">
          <cell r="B1463" t="str">
            <v>SPEC4380</v>
          </cell>
          <cell r="C1463" t="str">
            <v>UNKNOWN</v>
          </cell>
        </row>
        <row r="1464">
          <cell r="B1464" t="str">
            <v>SPEC4380</v>
          </cell>
          <cell r="C1464" t="str">
            <v>UNKNOWN</v>
          </cell>
        </row>
        <row r="1465">
          <cell r="B1465" t="str">
            <v>C1410A</v>
          </cell>
          <cell r="C1465" t="str">
            <v>GASTROINTESTINAL ENDOSCOPY PRODUCTS</v>
          </cell>
        </row>
        <row r="1466">
          <cell r="B1466" t="str">
            <v>C1410A</v>
          </cell>
          <cell r="C1466" t="str">
            <v>GASTROINTESTINAL ENDOSCOPY PRODUCTS</v>
          </cell>
        </row>
        <row r="1467">
          <cell r="B1467" t="str">
            <v>C1410A</v>
          </cell>
          <cell r="C1467" t="str">
            <v>GASTROINTESTINAL ENDOSCOPY PRODUCTS</v>
          </cell>
        </row>
        <row r="1468">
          <cell r="B1468" t="str">
            <v>C1410A</v>
          </cell>
          <cell r="C1468" t="str">
            <v>GASTROINTESTINAL ENDOSCOPY PRODUCTS</v>
          </cell>
        </row>
        <row r="1469">
          <cell r="B1469" t="str">
            <v>C1410A</v>
          </cell>
          <cell r="C1469" t="str">
            <v>GASTROINTESTINAL ENDOSCOPY PRODUCTS</v>
          </cell>
        </row>
        <row r="1470">
          <cell r="B1470" t="str">
            <v>C1410A</v>
          </cell>
          <cell r="C1470" t="str">
            <v>GASTROINTESTINAL ENDOSCOPY PRODUCTS</v>
          </cell>
        </row>
        <row r="1471">
          <cell r="B1471" t="str">
            <v>C1410A</v>
          </cell>
          <cell r="C1471" t="str">
            <v>GASTROINTESTINAL ENDOSCOPY PRODUCTS</v>
          </cell>
        </row>
        <row r="1472">
          <cell r="B1472" t="str">
            <v>C1410A</v>
          </cell>
          <cell r="C1472" t="str">
            <v>GASTROINTESTINAL ENDOSCOPY PRODUCTS</v>
          </cell>
        </row>
        <row r="1473">
          <cell r="B1473" t="str">
            <v>C1410A</v>
          </cell>
          <cell r="C1473" t="str">
            <v>GASTROINTESTINAL ENDOSCOPY PRODUCTS</v>
          </cell>
        </row>
        <row r="1474">
          <cell r="B1474" t="str">
            <v>C1410A</v>
          </cell>
          <cell r="C1474" t="str">
            <v>GASTROINTESTINAL ENDOSCOPY PRODUCTS</v>
          </cell>
        </row>
        <row r="1475">
          <cell r="B1475" t="str">
            <v>C1410A</v>
          </cell>
          <cell r="C1475" t="str">
            <v>GASTROINTESTINAL ENDOSCOPY PRODUCTS</v>
          </cell>
        </row>
        <row r="1476">
          <cell r="B1476" t="str">
            <v>C1410A</v>
          </cell>
          <cell r="C1476" t="str">
            <v>GASTROINTESTINAL ENDOSCOPY PRODUCTS</v>
          </cell>
        </row>
        <row r="1477">
          <cell r="B1477" t="str">
            <v>C1410A</v>
          </cell>
          <cell r="C1477" t="str">
            <v>GASTROINTESTINAL ENDOSCOPY PRODUCTS</v>
          </cell>
        </row>
        <row r="1478">
          <cell r="B1478" t="str">
            <v>C1410A</v>
          </cell>
          <cell r="C1478" t="str">
            <v>GASTROINTESTINAL ENDOSCOPY PRODUCTS</v>
          </cell>
        </row>
        <row r="1479">
          <cell r="B1479" t="str">
            <v>C1410A</v>
          </cell>
          <cell r="C1479" t="str">
            <v>GASTROINTESTINAL ENDOSCOPY PRODUCTS</v>
          </cell>
        </row>
        <row r="1480">
          <cell r="B1480" t="str">
            <v>G02986</v>
          </cell>
          <cell r="C1480" t="str">
            <v>DIAGNOSTIC AND INTERVENTIONAL RADIOLOGY</v>
          </cell>
        </row>
        <row r="1481">
          <cell r="B1481" t="str">
            <v>G02986</v>
          </cell>
          <cell r="C1481" t="str">
            <v>DIAGNOSTIC AND INTERVENTIONAL RADIOLOGY</v>
          </cell>
        </row>
        <row r="1482">
          <cell r="B1482" t="str">
            <v>G02986</v>
          </cell>
          <cell r="C1482" t="str">
            <v>DIAGNOSTIC AND INTERVENTIONAL RADIOLOGY</v>
          </cell>
        </row>
        <row r="1483">
          <cell r="B1483" t="str">
            <v>G02986</v>
          </cell>
          <cell r="C1483" t="str">
            <v>DIAGNOSTIC AND INTERVENTIONAL RADIOLOGY</v>
          </cell>
        </row>
        <row r="1484">
          <cell r="B1484" t="str">
            <v>G02986</v>
          </cell>
          <cell r="C1484" t="str">
            <v>DIAGNOSTIC AND INTERVENTIONAL RADIOLOGY</v>
          </cell>
        </row>
        <row r="1485">
          <cell r="B1485" t="str">
            <v>G02986</v>
          </cell>
          <cell r="C1485" t="str">
            <v>DIAGNOSTIC AND INTERVENTIONAL RADIOLOGY</v>
          </cell>
        </row>
        <row r="1486">
          <cell r="B1486" t="str">
            <v>G02986</v>
          </cell>
          <cell r="C1486" t="str">
            <v>DIAGNOSTIC AND INTERVENTIONAL RADIOLOGY</v>
          </cell>
        </row>
        <row r="1487">
          <cell r="B1487" t="str">
            <v>G03020</v>
          </cell>
          <cell r="C1487" t="str">
            <v>DIAGNOSTIC AND INTERVENTIONAL RADIOLOGY</v>
          </cell>
        </row>
        <row r="1488">
          <cell r="B1488" t="str">
            <v>G03020</v>
          </cell>
          <cell r="C1488" t="str">
            <v>DIAGNOSTIC AND INTERVENTIONAL RADIOLOGY</v>
          </cell>
        </row>
        <row r="1489">
          <cell r="B1489" t="str">
            <v>G03020</v>
          </cell>
          <cell r="C1489" t="str">
            <v>DIAGNOSTIC AND INTERVENTIONAL RADIOLOGY</v>
          </cell>
        </row>
        <row r="1490">
          <cell r="B1490" t="str">
            <v>G03020</v>
          </cell>
          <cell r="C1490" t="str">
            <v>DIAGNOSTIC AND INTERVENTIONAL RADIOLOGY</v>
          </cell>
        </row>
        <row r="1491">
          <cell r="B1491" t="str">
            <v>G03020</v>
          </cell>
          <cell r="C1491" t="str">
            <v>DIAGNOSTIC AND INTERVENTIONAL RADIOLOGY</v>
          </cell>
        </row>
        <row r="1492">
          <cell r="B1492" t="str">
            <v>G03020</v>
          </cell>
          <cell r="C1492" t="str">
            <v>DIAGNOSTIC AND INTERVENTIONAL RADIOLOGY</v>
          </cell>
        </row>
        <row r="1493">
          <cell r="B1493" t="str">
            <v>G03020</v>
          </cell>
          <cell r="C1493" t="str">
            <v>DIAGNOSTIC AND INTERVENTIONAL RADIOLOGY</v>
          </cell>
        </row>
        <row r="1494">
          <cell r="B1494" t="str">
            <v>G03020</v>
          </cell>
          <cell r="C1494" t="str">
            <v>DIAGNOSTIC AND INTERVENTIONAL RADIOLOGY</v>
          </cell>
        </row>
        <row r="1495">
          <cell r="B1495" t="str">
            <v>G03314</v>
          </cell>
          <cell r="C1495" t="str">
            <v>DIAGNOSTIC AND INTERVENTIONAL RADIOLOGY</v>
          </cell>
        </row>
        <row r="1496">
          <cell r="B1496" t="str">
            <v>G03314</v>
          </cell>
          <cell r="C1496" t="str">
            <v>DIAGNOSTIC AND INTERVENTIONAL RADIOLOGY</v>
          </cell>
        </row>
        <row r="1497">
          <cell r="B1497" t="str">
            <v>G03314</v>
          </cell>
          <cell r="C1497" t="str">
            <v>DIAGNOSTIC AND INTERVENTIONAL RADIOLOGY</v>
          </cell>
        </row>
        <row r="1498">
          <cell r="B1498" t="str">
            <v>G03314</v>
          </cell>
          <cell r="C1498" t="str">
            <v>DIAGNOSTIC AND INTERVENTIONAL RADIOLOGY</v>
          </cell>
        </row>
        <row r="1499">
          <cell r="B1499" t="str">
            <v>G03314</v>
          </cell>
          <cell r="C1499" t="str">
            <v>DIAGNOSTIC AND INTERVENTIONAL RADIOLOGY</v>
          </cell>
        </row>
        <row r="1500">
          <cell r="B1500" t="str">
            <v>G03314</v>
          </cell>
          <cell r="C1500" t="str">
            <v>DIAGNOSTIC AND INTERVENTIONAL RADIOLOGY</v>
          </cell>
        </row>
        <row r="1501">
          <cell r="B1501" t="str">
            <v>G03314</v>
          </cell>
          <cell r="C1501" t="str">
            <v>DIAGNOSTIC AND INTERVENTIONAL RADIOLOGY</v>
          </cell>
        </row>
        <row r="1502">
          <cell r="B1502" t="str">
            <v>G03314</v>
          </cell>
          <cell r="C1502" t="str">
            <v>DIAGNOSTIC AND INTERVENTIONAL RADIOLOGY</v>
          </cell>
        </row>
        <row r="1503">
          <cell r="B1503" t="str">
            <v>G03314</v>
          </cell>
          <cell r="C1503" t="str">
            <v>DIAGNOSTIC AND INTERVENTIONAL RADIOLOGY</v>
          </cell>
        </row>
        <row r="1504">
          <cell r="B1504" t="str">
            <v>G03314</v>
          </cell>
          <cell r="C1504" t="str">
            <v>DIAGNOSTIC AND INTERVENTIONAL RADIOLOGY</v>
          </cell>
        </row>
        <row r="1505">
          <cell r="B1505" t="str">
            <v>G03314</v>
          </cell>
          <cell r="C1505" t="str">
            <v>DIAGNOSTIC AND INTERVENTIONAL RADIOLOGY</v>
          </cell>
        </row>
        <row r="1506">
          <cell r="B1506" t="str">
            <v>G03314</v>
          </cell>
          <cell r="C1506" t="str">
            <v>DIAGNOSTIC AND INTERVENTIONAL RADIOLOGY</v>
          </cell>
        </row>
        <row r="1507">
          <cell r="B1507" t="str">
            <v>G03314</v>
          </cell>
          <cell r="C1507" t="str">
            <v>DIAGNOSTIC AND INTERVENTIONAL RADIOLOGY</v>
          </cell>
        </row>
        <row r="1508">
          <cell r="B1508" t="str">
            <v>G03314</v>
          </cell>
          <cell r="C1508" t="str">
            <v>DIAGNOSTIC AND INTERVENTIONAL RADIOLOGY</v>
          </cell>
        </row>
        <row r="1509">
          <cell r="B1509" t="str">
            <v>G03954</v>
          </cell>
          <cell r="C1509" t="str">
            <v>DIAGNOSTIC AND INTERVENTIONAL RADIOLOGY</v>
          </cell>
        </row>
        <row r="1510">
          <cell r="B1510" t="str">
            <v>G03954</v>
          </cell>
          <cell r="C1510" t="str">
            <v>DIAGNOSTIC AND INTERVENTIONAL RADIOLOGY</v>
          </cell>
        </row>
        <row r="1511">
          <cell r="B1511" t="str">
            <v>G03954</v>
          </cell>
          <cell r="C1511" t="str">
            <v>DIAGNOSTIC AND INTERVENTIONAL RADIOLOGY</v>
          </cell>
        </row>
        <row r="1512">
          <cell r="B1512" t="str">
            <v>G03954</v>
          </cell>
          <cell r="C1512" t="str">
            <v>DIAGNOSTIC AND INTERVENTIONAL RADIOLOGY</v>
          </cell>
        </row>
        <row r="1513">
          <cell r="B1513" t="str">
            <v>G03954</v>
          </cell>
          <cell r="C1513" t="str">
            <v>DIAGNOSTIC AND INTERVENTIONAL RADIOLOGY</v>
          </cell>
        </row>
        <row r="1514">
          <cell r="B1514" t="str">
            <v>G03954</v>
          </cell>
          <cell r="C1514" t="str">
            <v>DIAGNOSTIC AND INTERVENTIONAL RADIOLOGY</v>
          </cell>
        </row>
        <row r="1515">
          <cell r="B1515" t="str">
            <v>G03954</v>
          </cell>
          <cell r="C1515" t="str">
            <v>DIAGNOSTIC AND INTERVENTIONAL RADIOLOGY</v>
          </cell>
        </row>
        <row r="1516">
          <cell r="B1516" t="str">
            <v>G03954</v>
          </cell>
          <cell r="C1516" t="str">
            <v>DIAGNOSTIC AND INTERVENTIONAL RADIOLOGY</v>
          </cell>
        </row>
        <row r="1517">
          <cell r="B1517" t="str">
            <v>G03954</v>
          </cell>
          <cell r="C1517" t="str">
            <v>DIAGNOSTIC AND INTERVENTIONAL RADIOLOGY</v>
          </cell>
        </row>
        <row r="1518">
          <cell r="B1518" t="str">
            <v>G03954</v>
          </cell>
          <cell r="C1518" t="str">
            <v>DIAGNOSTIC AND INTERVENTIONAL RADIOLOGY</v>
          </cell>
        </row>
        <row r="1519">
          <cell r="B1519" t="str">
            <v>G03954</v>
          </cell>
          <cell r="C1519" t="str">
            <v>DIAGNOSTIC AND INTERVENTIONAL RADIOLOGY</v>
          </cell>
        </row>
        <row r="1520">
          <cell r="B1520" t="str">
            <v>G03954</v>
          </cell>
          <cell r="C1520" t="str">
            <v>DIAGNOSTIC AND INTERVENTIONAL RADIOLOGY</v>
          </cell>
        </row>
        <row r="1521">
          <cell r="B1521" t="str">
            <v>G03955</v>
          </cell>
          <cell r="C1521" t="str">
            <v>DIAGNOSTIC AND INTERVENTIONAL RADIOLOGY</v>
          </cell>
        </row>
        <row r="1522">
          <cell r="B1522" t="str">
            <v>G03955</v>
          </cell>
          <cell r="C1522" t="str">
            <v>DIAGNOSTIC AND INTERVENTIONAL RADIOLOGY</v>
          </cell>
        </row>
        <row r="1523">
          <cell r="B1523" t="str">
            <v>G03955</v>
          </cell>
          <cell r="C1523" t="str">
            <v>DIAGNOSTIC AND INTERVENTIONAL RADIOLOGY</v>
          </cell>
        </row>
        <row r="1524">
          <cell r="B1524" t="str">
            <v>G03955</v>
          </cell>
          <cell r="C1524" t="str">
            <v>DIAGNOSTIC AND INTERVENTIONAL RADIOLOGY</v>
          </cell>
        </row>
        <row r="1525">
          <cell r="B1525" t="str">
            <v>G03955</v>
          </cell>
          <cell r="C1525" t="str">
            <v>DIAGNOSTIC AND INTERVENTIONAL RADIOLOGY</v>
          </cell>
        </row>
        <row r="1526">
          <cell r="B1526" t="str">
            <v>G03955</v>
          </cell>
          <cell r="C1526" t="str">
            <v>DIAGNOSTIC AND INTERVENTIONAL RADIOLOGY</v>
          </cell>
        </row>
        <row r="1527">
          <cell r="B1527" t="str">
            <v>G03955</v>
          </cell>
          <cell r="C1527" t="str">
            <v>DIAGNOSTIC AND INTERVENTIONAL RADIOLOGY</v>
          </cell>
        </row>
        <row r="1528">
          <cell r="B1528" t="str">
            <v>G03955</v>
          </cell>
          <cell r="C1528" t="str">
            <v>DIAGNOSTIC AND INTERVENTIONAL RADIOLOGY</v>
          </cell>
        </row>
        <row r="1529">
          <cell r="B1529" t="str">
            <v>G03955</v>
          </cell>
          <cell r="C1529" t="str">
            <v>DIAGNOSTIC AND INTERVENTIONAL RADIOLOGY</v>
          </cell>
        </row>
        <row r="1530">
          <cell r="B1530" t="str">
            <v>G03978</v>
          </cell>
          <cell r="C1530" t="str">
            <v>DIAGNOSTIC AND INTERVENTIONAL RADIOLOGY</v>
          </cell>
        </row>
        <row r="1531">
          <cell r="B1531" t="str">
            <v>G03978</v>
          </cell>
          <cell r="C1531" t="str">
            <v>DIAGNOSTIC AND INTERVENTIONAL RADIOLOGY</v>
          </cell>
        </row>
        <row r="1532">
          <cell r="B1532" t="str">
            <v>G03978</v>
          </cell>
          <cell r="C1532" t="str">
            <v>DIAGNOSTIC AND INTERVENTIONAL RADIOLOGY</v>
          </cell>
        </row>
        <row r="1533">
          <cell r="B1533" t="str">
            <v>G03978</v>
          </cell>
          <cell r="C1533" t="str">
            <v>DIAGNOSTIC AND INTERVENTIONAL RADIOLOGY</v>
          </cell>
        </row>
        <row r="1534">
          <cell r="B1534" t="str">
            <v>G03978</v>
          </cell>
          <cell r="C1534" t="str">
            <v>DIAGNOSTIC AND INTERVENTIONAL RADIOLOGY</v>
          </cell>
        </row>
        <row r="1535">
          <cell r="B1535" t="str">
            <v>G03978</v>
          </cell>
          <cell r="C1535" t="str">
            <v>DIAGNOSTIC AND INTERVENTIONAL RADIOLOGY</v>
          </cell>
        </row>
        <row r="1536">
          <cell r="B1536" t="str">
            <v>G04338</v>
          </cell>
          <cell r="C1536" t="str">
            <v>DIAGNOSTIC AND INTERVENTIONAL RADIOLOGY</v>
          </cell>
        </row>
        <row r="1537">
          <cell r="B1537" t="str">
            <v>G04586</v>
          </cell>
          <cell r="C1537" t="str">
            <v>DIAGNOSTIC AND INTERVENTIONAL RADIOLOGY</v>
          </cell>
        </row>
        <row r="1538">
          <cell r="B1538" t="str">
            <v>G04586</v>
          </cell>
          <cell r="C1538" t="str">
            <v>DIAGNOSTIC AND INTERVENTIONAL RADIOLOGY</v>
          </cell>
        </row>
        <row r="1539">
          <cell r="B1539" t="str">
            <v>G04586</v>
          </cell>
          <cell r="C1539" t="str">
            <v>DIAGNOSTIC AND INTERVENTIONAL RADIOLOGY</v>
          </cell>
        </row>
        <row r="1540">
          <cell r="B1540" t="str">
            <v>G04586</v>
          </cell>
          <cell r="C1540" t="str">
            <v>DIAGNOSTIC AND INTERVENTIONAL RADIOLOGY</v>
          </cell>
        </row>
        <row r="1541">
          <cell r="B1541" t="str">
            <v>G04586</v>
          </cell>
          <cell r="C1541" t="str">
            <v>DIAGNOSTIC AND INTERVENTIONAL RADIOLOGY</v>
          </cell>
        </row>
        <row r="1542">
          <cell r="B1542" t="str">
            <v>G04586</v>
          </cell>
          <cell r="C1542" t="str">
            <v>DIAGNOSTIC AND INTERVENTIONAL RADIOLOGY</v>
          </cell>
        </row>
        <row r="1543">
          <cell r="B1543" t="str">
            <v>G04586</v>
          </cell>
          <cell r="C1543" t="str">
            <v>DIAGNOSTIC AND INTERVENTIONAL RADIOLOGY</v>
          </cell>
        </row>
        <row r="1544">
          <cell r="B1544" t="str">
            <v>G04586</v>
          </cell>
          <cell r="C1544" t="str">
            <v>DIAGNOSTIC AND INTERVENTIONAL RADIOLOGY</v>
          </cell>
        </row>
        <row r="1545">
          <cell r="B1545" t="str">
            <v>G04586</v>
          </cell>
          <cell r="C1545" t="str">
            <v>DIAGNOSTIC AND INTERVENTIONAL RADIOLOGY</v>
          </cell>
        </row>
        <row r="1546">
          <cell r="B1546" t="str">
            <v>G04586</v>
          </cell>
          <cell r="C1546" t="str">
            <v>DIAGNOSTIC AND INTERVENTIONAL RADIOLOGY</v>
          </cell>
        </row>
        <row r="1547">
          <cell r="B1547" t="str">
            <v>G04586</v>
          </cell>
          <cell r="C1547" t="str">
            <v>DIAGNOSTIC AND INTERVENTIONAL RADIOLOGY</v>
          </cell>
        </row>
        <row r="1548">
          <cell r="B1548" t="str">
            <v>G04586</v>
          </cell>
          <cell r="C1548" t="str">
            <v>DIAGNOSTIC AND INTERVENTIONAL RADIOLOGY</v>
          </cell>
        </row>
        <row r="1549">
          <cell r="B1549" t="str">
            <v>G04586</v>
          </cell>
          <cell r="C1549" t="str">
            <v>DIAGNOSTIC AND INTERVENTIONAL RADIOLOGY</v>
          </cell>
        </row>
        <row r="1550">
          <cell r="B1550" t="str">
            <v>G04586</v>
          </cell>
          <cell r="C1550" t="str">
            <v>DIAGNOSTIC AND INTERVENTIONAL RADIOLOGY</v>
          </cell>
        </row>
        <row r="1551">
          <cell r="B1551" t="str">
            <v>G04586</v>
          </cell>
          <cell r="C1551" t="str">
            <v>DIAGNOSTIC AND INTERVENTIONAL RADIOLOGY</v>
          </cell>
        </row>
        <row r="1552">
          <cell r="B1552" t="str">
            <v>G04586</v>
          </cell>
          <cell r="C1552" t="str">
            <v>DIAGNOSTIC AND INTERVENTIONAL RADIOLOGY</v>
          </cell>
        </row>
        <row r="1553">
          <cell r="B1553" t="str">
            <v>G04586</v>
          </cell>
          <cell r="C1553" t="str">
            <v>DIAGNOSTIC AND INTERVENTIONAL RADIOLOGY</v>
          </cell>
        </row>
        <row r="1554">
          <cell r="B1554" t="str">
            <v>G04586</v>
          </cell>
          <cell r="C1554" t="str">
            <v>DIAGNOSTIC AND INTERVENTIONAL RADIOLOGY</v>
          </cell>
        </row>
        <row r="1555">
          <cell r="B1555" t="str">
            <v>G04586</v>
          </cell>
          <cell r="C1555" t="str">
            <v>DIAGNOSTIC AND INTERVENTIONAL RADIOLOGY</v>
          </cell>
        </row>
        <row r="1556">
          <cell r="B1556" t="str">
            <v>G04647</v>
          </cell>
          <cell r="C1556" t="str">
            <v>DIAGNOSTIC AND INTERVENTIONAL RADIOLOGY</v>
          </cell>
        </row>
        <row r="1557">
          <cell r="B1557" t="str">
            <v>G04647</v>
          </cell>
          <cell r="C1557" t="str">
            <v>DIAGNOSTIC AND INTERVENTIONAL RADIOLOGY</v>
          </cell>
        </row>
        <row r="1558">
          <cell r="B1558" t="str">
            <v>MCN1806</v>
          </cell>
          <cell r="C1558" t="str">
            <v>BEDSIDE PROCEDURE TRAYS AND NEEDLES</v>
          </cell>
        </row>
        <row r="1559">
          <cell r="B1559" t="str">
            <v>MCN2003</v>
          </cell>
          <cell r="C1559" t="str">
            <v>BEDSIDE PROCEDURE TRAYS AND NEEDLES</v>
          </cell>
        </row>
        <row r="1560">
          <cell r="B1560" t="str">
            <v>MCN2006</v>
          </cell>
          <cell r="C1560" t="str">
            <v>BEDSIDE PROCEDURE TRAYS AND NEEDLES</v>
          </cell>
        </row>
        <row r="1561">
          <cell r="B1561" t="str">
            <v>MCN2006</v>
          </cell>
          <cell r="C1561" t="str">
            <v>BEDSIDE PROCEDURE TRAYS AND NEEDLES</v>
          </cell>
        </row>
        <row r="1562">
          <cell r="B1562" t="str">
            <v>MCN2006</v>
          </cell>
          <cell r="C1562" t="str">
            <v>BEDSIDE PROCEDURE TRAYS AND NEEDLES</v>
          </cell>
        </row>
        <row r="1563">
          <cell r="B1563" t="str">
            <v>MCN2008</v>
          </cell>
          <cell r="C1563" t="str">
            <v>BEDSIDE PROCEDURE TRAYS AND NEEDLES</v>
          </cell>
        </row>
        <row r="1564">
          <cell r="B1564" t="str">
            <v>MCN2203</v>
          </cell>
          <cell r="C1564" t="str">
            <v>BEDSIDE PROCEDURE TRAYS AND NEEDLES</v>
          </cell>
        </row>
        <row r="1565">
          <cell r="B1565" t="str">
            <v>MCN2203</v>
          </cell>
          <cell r="C1565" t="str">
            <v>BEDSIDE PROCEDURE TRAYS AND NEEDLES</v>
          </cell>
        </row>
        <row r="1566">
          <cell r="B1566" t="str">
            <v>MCN2203</v>
          </cell>
          <cell r="C1566" t="str">
            <v>BEDSIDE PROCEDURE TRAYS AND NEEDLES</v>
          </cell>
        </row>
        <row r="1567">
          <cell r="B1567" t="str">
            <v>MCN2206</v>
          </cell>
          <cell r="C1567" t="str">
            <v>BEDSIDE PROCEDURE TRAYS AND NEEDLES</v>
          </cell>
        </row>
        <row r="1568">
          <cell r="B1568" t="str">
            <v>MCN2206</v>
          </cell>
          <cell r="C1568" t="str">
            <v>BEDSIDE PROCEDURE TRAYS AND NEEDLES</v>
          </cell>
        </row>
        <row r="1569">
          <cell r="B1569" t="str">
            <v>MCN2206</v>
          </cell>
          <cell r="C1569" t="str">
            <v>BEDSIDE PROCEDURE TRAYS AND NEEDLES</v>
          </cell>
        </row>
        <row r="1570">
          <cell r="B1570" t="str">
            <v>MCN2206</v>
          </cell>
          <cell r="C1570" t="str">
            <v>BEDSIDE PROCEDURE TRAYS AND NEEDLES</v>
          </cell>
        </row>
        <row r="1571">
          <cell r="B1571" t="str">
            <v>MCN2206</v>
          </cell>
          <cell r="C1571" t="str">
            <v>BEDSIDE PROCEDURE TRAYS AND NEEDLES</v>
          </cell>
        </row>
        <row r="1572">
          <cell r="B1572" t="str">
            <v>MCN2206</v>
          </cell>
          <cell r="C1572" t="str">
            <v>BEDSIDE PROCEDURE TRAYS AND NEEDLES</v>
          </cell>
        </row>
        <row r="1573">
          <cell r="B1573" t="str">
            <v>MCN2206</v>
          </cell>
          <cell r="C1573" t="str">
            <v>BEDSIDE PROCEDURE TRAYS AND NEEDLES</v>
          </cell>
        </row>
        <row r="1574">
          <cell r="B1574" t="str">
            <v>MCN2206</v>
          </cell>
          <cell r="C1574" t="str">
            <v>BEDSIDE PROCEDURE TRAYS AND NEEDLES</v>
          </cell>
        </row>
        <row r="1575">
          <cell r="B1575" t="str">
            <v>MCN2206</v>
          </cell>
          <cell r="C1575" t="str">
            <v>BEDSIDE PROCEDURE TRAYS AND NEEDLES</v>
          </cell>
        </row>
        <row r="1576">
          <cell r="B1576" t="str">
            <v>MCN2208</v>
          </cell>
          <cell r="C1576" t="str">
            <v>BEDSIDE PROCEDURE TRAYS AND NEEDLES</v>
          </cell>
        </row>
        <row r="1577">
          <cell r="B1577" t="str">
            <v>MCN2208</v>
          </cell>
          <cell r="C1577" t="str">
            <v>BEDSIDE PROCEDURE TRAYS AND NEEDLES</v>
          </cell>
        </row>
        <row r="1578">
          <cell r="B1578" t="str">
            <v>MCXS1810BP</v>
          </cell>
          <cell r="C1578" t="str">
            <v>BEDSIDE PROCEDURE TRAYS AND NEEDLES</v>
          </cell>
        </row>
        <row r="1579">
          <cell r="B1579" t="str">
            <v>MCXS1810BP</v>
          </cell>
          <cell r="C1579" t="str">
            <v>BEDSIDE PROCEDURE TRAYS AND NEEDLES</v>
          </cell>
        </row>
        <row r="1580">
          <cell r="B1580" t="str">
            <v>MCXS1810BP</v>
          </cell>
          <cell r="C1580" t="str">
            <v>BEDSIDE PROCEDURE TRAYS AND NEEDLES</v>
          </cell>
        </row>
        <row r="1581">
          <cell r="B1581" t="str">
            <v>MCXS1810BP</v>
          </cell>
          <cell r="C1581" t="str">
            <v>BEDSIDE PROCEDURE TRAYS AND NEEDLES</v>
          </cell>
        </row>
        <row r="1582">
          <cell r="B1582" t="str">
            <v>MCXS1810BP</v>
          </cell>
          <cell r="C1582" t="str">
            <v>BEDSIDE PROCEDURE TRAYS AND NEEDLES</v>
          </cell>
        </row>
        <row r="1583">
          <cell r="B1583" t="str">
            <v>MCXS1815BP</v>
          </cell>
          <cell r="C1583" t="str">
            <v>BEDSIDE PROCEDURE TRAYS AND NEEDLES</v>
          </cell>
        </row>
        <row r="1584">
          <cell r="B1584" t="str">
            <v>MCXS1815BP</v>
          </cell>
          <cell r="C1584" t="str">
            <v>BEDSIDE PROCEDURE TRAYS AND NEEDLES</v>
          </cell>
        </row>
        <row r="1585">
          <cell r="B1585" t="str">
            <v>MCXS1815BP</v>
          </cell>
          <cell r="C1585" t="str">
            <v>BEDSIDE PROCEDURE TRAYS AND NEEDLES</v>
          </cell>
        </row>
        <row r="1586">
          <cell r="B1586" t="str">
            <v>MCXS1815BP</v>
          </cell>
          <cell r="C1586" t="str">
            <v>BEDSIDE PROCEDURE TRAYS AND NEEDLES</v>
          </cell>
        </row>
        <row r="1587">
          <cell r="B1587" t="str">
            <v>MCXS1815BP</v>
          </cell>
          <cell r="C1587" t="str">
            <v>BEDSIDE PROCEDURE TRAYS AND NEEDLES</v>
          </cell>
        </row>
        <row r="1588">
          <cell r="B1588" t="str">
            <v>MCXS1815BP</v>
          </cell>
          <cell r="C1588" t="str">
            <v>BEDSIDE PROCEDURE TRAYS AND NEEDLES</v>
          </cell>
        </row>
        <row r="1589">
          <cell r="B1589" t="str">
            <v>MCXS1820BP</v>
          </cell>
          <cell r="C1589" t="str">
            <v>BEDSIDE PROCEDURE TRAYS AND NEEDLES</v>
          </cell>
        </row>
        <row r="1590">
          <cell r="B1590" t="str">
            <v>MCXS1820BP</v>
          </cell>
          <cell r="C1590" t="str">
            <v>BEDSIDE PROCEDURE TRAYS AND NEEDLES</v>
          </cell>
        </row>
        <row r="1591">
          <cell r="B1591" t="str">
            <v>MCXS1820BP</v>
          </cell>
          <cell r="C1591" t="str">
            <v>BEDSIDE PROCEDURE TRAYS AND NEEDLES</v>
          </cell>
        </row>
        <row r="1592">
          <cell r="B1592" t="str">
            <v>C1410A</v>
          </cell>
          <cell r="C1592" t="str">
            <v>GASTROINTESTINAL ENDOSCOPY PRODUCTS</v>
          </cell>
        </row>
        <row r="1593">
          <cell r="B1593" t="str">
            <v>C1410A</v>
          </cell>
          <cell r="C1593" t="str">
            <v>GASTROINTESTINAL ENDOSCOPY PRODUCTS</v>
          </cell>
        </row>
        <row r="1594">
          <cell r="B1594" t="str">
            <v>C1410A</v>
          </cell>
          <cell r="C1594" t="str">
            <v>GASTROINTESTINAL ENDOSCOPY PRODUCTS</v>
          </cell>
        </row>
        <row r="1595">
          <cell r="B1595" t="str">
            <v>C1410B</v>
          </cell>
          <cell r="C1595" t="str">
            <v>GASTROINTESTINAL ENDOSCOPY PRODUCTS</v>
          </cell>
        </row>
        <row r="1596">
          <cell r="B1596" t="str">
            <v>C1610A</v>
          </cell>
          <cell r="C1596" t="str">
            <v>GASTROINTESTINAL ENDOSCOPY PRODUCTS</v>
          </cell>
        </row>
        <row r="1597">
          <cell r="B1597" t="str">
            <v>C1616A</v>
          </cell>
          <cell r="C1597" t="str">
            <v>GASTROINTESTINAL ENDOSCOPY PRODUCTS</v>
          </cell>
        </row>
        <row r="1598">
          <cell r="B1598" t="str">
            <v>MCXS1810BP</v>
          </cell>
          <cell r="C1598" t="str">
            <v>BEDSIDE PROCEDURE TRAYS AND NEEDLES</v>
          </cell>
        </row>
        <row r="1599">
          <cell r="B1599" t="str">
            <v>MCXS1810BP</v>
          </cell>
          <cell r="C1599" t="str">
            <v>BEDSIDE PROCEDURE TRAYS AND NEEDLES</v>
          </cell>
        </row>
        <row r="1600">
          <cell r="B1600" t="str">
            <v>MCXS1815BP</v>
          </cell>
          <cell r="C1600" t="str">
            <v>BEDSIDE PROCEDURE TRAYS AND NEEDLES</v>
          </cell>
        </row>
        <row r="1601">
          <cell r="B1601" t="str">
            <v>MFN2008</v>
          </cell>
          <cell r="C1601" t="str">
            <v>BEDSIDE PROCEDURE TRAYS AND NEEDLES</v>
          </cell>
        </row>
        <row r="1602">
          <cell r="B1602" t="str">
            <v>G00013</v>
          </cell>
          <cell r="C1602" t="str">
            <v>DIAGNOSTIC AND INTERVENTIONAL RADIOLOGY</v>
          </cell>
        </row>
        <row r="1603">
          <cell r="B1603" t="str">
            <v>C1810A</v>
          </cell>
          <cell r="C1603" t="str">
            <v>GASTROINTESTINAL ENDOSCOPY PRODUCTS</v>
          </cell>
        </row>
        <row r="1604">
          <cell r="B1604" t="str">
            <v>C1810A</v>
          </cell>
          <cell r="C1604" t="str">
            <v>GASTROINTESTINAL ENDOSCOPY PRODUCTS</v>
          </cell>
        </row>
        <row r="1605">
          <cell r="B1605" t="str">
            <v>C1816A</v>
          </cell>
          <cell r="C1605" t="str">
            <v>GASTROINTESTINAL ENDOSCOPY PRODUCTS</v>
          </cell>
        </row>
        <row r="1606">
          <cell r="B1606" t="str">
            <v>C1816A</v>
          </cell>
          <cell r="C1606" t="str">
            <v>GASTROINTESTINAL ENDOSCOPY PRODUCTS</v>
          </cell>
        </row>
        <row r="1607">
          <cell r="B1607" t="str">
            <v>C2010A</v>
          </cell>
          <cell r="C1607" t="str">
            <v>GASTROINTESTINAL ENDOSCOPY PRODUCTS</v>
          </cell>
        </row>
        <row r="1608">
          <cell r="B1608" t="str">
            <v>C2010A</v>
          </cell>
          <cell r="C1608" t="str">
            <v>GASTROINTESTINAL ENDOSCOPY PRODUCTS</v>
          </cell>
        </row>
        <row r="1609">
          <cell r="B1609" t="str">
            <v>C2016A</v>
          </cell>
          <cell r="C1609" t="str">
            <v>GASTROINTESTINAL ENDOSCOPY PRODUCTS</v>
          </cell>
        </row>
        <row r="1610">
          <cell r="B1610" t="str">
            <v>C2016A</v>
          </cell>
          <cell r="C1610" t="str">
            <v>GASTROINTESTINAL ENDOSCOPY PRODUCTS</v>
          </cell>
        </row>
        <row r="1611">
          <cell r="B1611" t="str">
            <v>C2020A</v>
          </cell>
          <cell r="C1611" t="str">
            <v>GASTROINTESTINAL ENDOSCOPY PRODUCTS</v>
          </cell>
        </row>
        <row r="1612">
          <cell r="B1612" t="str">
            <v>C1810A</v>
          </cell>
          <cell r="C1612" t="str">
            <v>GASTROINTESTINAL ENDOSCOPY PRODUCTS</v>
          </cell>
        </row>
        <row r="1613">
          <cell r="B1613" t="str">
            <v>C1816A</v>
          </cell>
          <cell r="C1613" t="str">
            <v>GASTROINTESTINAL ENDOSCOPY PRODUCTS</v>
          </cell>
        </row>
        <row r="1614">
          <cell r="B1614" t="str">
            <v>C1820A</v>
          </cell>
          <cell r="C1614" t="str">
            <v>GASTROINTESTINAL ENDOSCOPY PRODUCTS</v>
          </cell>
        </row>
        <row r="1615">
          <cell r="B1615" t="str">
            <v>C2010A</v>
          </cell>
          <cell r="C1615" t="str">
            <v>GASTROINTESTINAL ENDOSCOPY PRODUCTS</v>
          </cell>
        </row>
        <row r="1616">
          <cell r="B1616" t="str">
            <v>C2016A</v>
          </cell>
          <cell r="C1616" t="str">
            <v>GASTROINTESTINAL ENDOSCOPY PRODUCTS</v>
          </cell>
        </row>
        <row r="1617">
          <cell r="B1617" t="str">
            <v>C2020A</v>
          </cell>
          <cell r="C1617" t="str">
            <v>GASTROINTESTINAL ENDOSCOPY PRODUCTS</v>
          </cell>
        </row>
        <row r="1618">
          <cell r="B1618" t="str">
            <v>MCXS1810BP</v>
          </cell>
          <cell r="C1618" t="str">
            <v>BEDSIDE PROCEDURE TRAYS AND NEEDLES</v>
          </cell>
        </row>
        <row r="1619">
          <cell r="B1619" t="str">
            <v>MCXS1810BP</v>
          </cell>
          <cell r="C1619" t="str">
            <v>BEDSIDE PROCEDURE TRAYS AND NEEDLES</v>
          </cell>
        </row>
        <row r="1620">
          <cell r="B1620" t="str">
            <v>MCXS1815BP</v>
          </cell>
          <cell r="C1620" t="str">
            <v>BEDSIDE PROCEDURE TRAYS AND NEEDLES</v>
          </cell>
        </row>
        <row r="1621">
          <cell r="B1621" t="str">
            <v>C1410A</v>
          </cell>
          <cell r="C1621" t="str">
            <v>GASTROINTESTINAL ENDOSCOPY PRODUCTS</v>
          </cell>
        </row>
        <row r="1622">
          <cell r="B1622" t="str">
            <v>MCXS1810BP</v>
          </cell>
          <cell r="C1622" t="str">
            <v>BEDSIDE PROCEDURE TRAYS AND NEEDLES</v>
          </cell>
        </row>
        <row r="1623">
          <cell r="B1623" t="str">
            <v>MCXS1810BP</v>
          </cell>
          <cell r="C1623" t="str">
            <v>BEDSIDE PROCEDURE TRAYS AND NEEDLES</v>
          </cell>
        </row>
        <row r="1624">
          <cell r="B1624" t="str">
            <v>MCN2203</v>
          </cell>
          <cell r="C1624" t="str">
            <v>BEDSIDE PROCEDURE TRAYS AND NEEDLES</v>
          </cell>
        </row>
        <row r="1625">
          <cell r="B1625" t="str">
            <v>C1810A</v>
          </cell>
          <cell r="C1625" t="str">
            <v>GASTROINTESTINAL ENDOSCOPY PRODUCTS</v>
          </cell>
        </row>
        <row r="1626">
          <cell r="B1626" t="str">
            <v>C1810A</v>
          </cell>
          <cell r="C1626" t="str">
            <v>GASTROINTESTINAL ENDOSCOPY PRODUCTS</v>
          </cell>
        </row>
        <row r="1627">
          <cell r="B1627" t="str">
            <v>C1816A</v>
          </cell>
          <cell r="C1627" t="str">
            <v>GASTROINTESTINAL ENDOSCOPY PRODUCTS</v>
          </cell>
        </row>
        <row r="1628">
          <cell r="B1628" t="str">
            <v>C1816A</v>
          </cell>
          <cell r="C1628" t="str">
            <v>GASTROINTESTINAL ENDOSCOPY PRODUCTS</v>
          </cell>
        </row>
        <row r="1629">
          <cell r="B1629" t="str">
            <v>C1816A</v>
          </cell>
          <cell r="C1629" t="str">
            <v>GASTROINTESTINAL ENDOSCOPY PRODUCTS</v>
          </cell>
        </row>
        <row r="1630">
          <cell r="B1630" t="str">
            <v>C1820A</v>
          </cell>
          <cell r="C1630" t="str">
            <v>GASTROINTESTINAL ENDOSCOPY PRODUCTS</v>
          </cell>
        </row>
        <row r="1631">
          <cell r="B1631" t="str">
            <v>C2010A</v>
          </cell>
          <cell r="C1631" t="str">
            <v>GASTROINTESTINAL ENDOSCOPY PRODUCTS</v>
          </cell>
        </row>
        <row r="1632">
          <cell r="B1632" t="str">
            <v>C2010A</v>
          </cell>
          <cell r="C1632" t="str">
            <v>GASTROINTESTINAL ENDOSCOPY PRODUCTS</v>
          </cell>
        </row>
        <row r="1633">
          <cell r="B1633" t="str">
            <v>C2016A</v>
          </cell>
          <cell r="C1633" t="str">
            <v>GASTROINTESTINAL ENDOSCOPY PRODUCTS</v>
          </cell>
        </row>
        <row r="1634">
          <cell r="B1634" t="str">
            <v>C2016A</v>
          </cell>
          <cell r="C1634" t="str">
            <v>GASTROINTESTINAL ENDOSCOPY PRODUCTS</v>
          </cell>
        </row>
        <row r="1635">
          <cell r="B1635" t="str">
            <v>C2016A</v>
          </cell>
          <cell r="C1635" t="str">
            <v>GASTROINTESTINAL ENDOSCOPY PRODUCTS</v>
          </cell>
        </row>
        <row r="1636">
          <cell r="B1636" t="str">
            <v>C2016A</v>
          </cell>
          <cell r="C1636" t="str">
            <v>GASTROINTESTINAL ENDOSCOPY PRODUCTS</v>
          </cell>
        </row>
        <row r="1637">
          <cell r="B1637" t="str">
            <v>MCN1803</v>
          </cell>
          <cell r="C1637" t="str">
            <v>BEDSIDE PROCEDURE TRAYS AND NEEDLES</v>
          </cell>
        </row>
        <row r="1638">
          <cell r="B1638" t="str">
            <v>MCN2006</v>
          </cell>
          <cell r="C1638" t="str">
            <v>BEDSIDE PROCEDURE TRAYS AND NEEDLES</v>
          </cell>
        </row>
        <row r="1639">
          <cell r="B1639" t="str">
            <v>MCN2006</v>
          </cell>
          <cell r="C1639" t="str">
            <v>BEDSIDE PROCEDURE TRAYS AND NEEDLES</v>
          </cell>
        </row>
        <row r="1640">
          <cell r="B1640" t="str">
            <v>MCN2006</v>
          </cell>
          <cell r="C1640" t="str">
            <v>BEDSIDE PROCEDURE TRAYS AND NEEDLES</v>
          </cell>
        </row>
        <row r="1641">
          <cell r="B1641" t="str">
            <v>MCN2008</v>
          </cell>
          <cell r="C1641" t="str">
            <v>BEDSIDE PROCEDURE TRAYS AND NEEDLES</v>
          </cell>
        </row>
        <row r="1642">
          <cell r="B1642" t="str">
            <v>MCN2008</v>
          </cell>
          <cell r="C1642" t="str">
            <v>BEDSIDE PROCEDURE TRAYS AND NEEDLES</v>
          </cell>
        </row>
        <row r="1643">
          <cell r="B1643" t="str">
            <v>MCN2203</v>
          </cell>
          <cell r="C1643" t="str">
            <v>BEDSIDE PROCEDURE TRAYS AND NEEDLES</v>
          </cell>
        </row>
        <row r="1644">
          <cell r="B1644" t="str">
            <v>MCN2203</v>
          </cell>
          <cell r="C1644" t="str">
            <v>BEDSIDE PROCEDURE TRAYS AND NEEDLES</v>
          </cell>
        </row>
        <row r="1645">
          <cell r="B1645" t="str">
            <v>MCN2206</v>
          </cell>
          <cell r="C1645" t="str">
            <v>BEDSIDE PROCEDURE TRAYS AND NEEDLES</v>
          </cell>
        </row>
        <row r="1646">
          <cell r="B1646" t="str">
            <v>MCN2206</v>
          </cell>
          <cell r="C1646" t="str">
            <v>BEDSIDE PROCEDURE TRAYS AND NEEDLES</v>
          </cell>
        </row>
        <row r="1647">
          <cell r="B1647" t="str">
            <v>MCN2206</v>
          </cell>
          <cell r="C1647" t="str">
            <v>BEDSIDE PROCEDURE TRAYS AND NEEDLES</v>
          </cell>
        </row>
        <row r="1648">
          <cell r="B1648" t="str">
            <v>MCN2206</v>
          </cell>
          <cell r="C1648" t="str">
            <v>BEDSIDE PROCEDURE TRAYS AND NEEDLES</v>
          </cell>
        </row>
        <row r="1649">
          <cell r="B1649" t="str">
            <v>MCN2206US</v>
          </cell>
          <cell r="C1649" t="str">
            <v>BEDSIDE PROCEDURE TRAYS AND NEEDLES</v>
          </cell>
        </row>
        <row r="1650">
          <cell r="B1650" t="str">
            <v>MCXS1810BP</v>
          </cell>
          <cell r="C1650" t="str">
            <v>BEDSIDE PROCEDURE TRAYS AND NEEDLES</v>
          </cell>
        </row>
        <row r="1651">
          <cell r="B1651" t="str">
            <v>MCXS1810BP</v>
          </cell>
          <cell r="C1651" t="str">
            <v>BEDSIDE PROCEDURE TRAYS AND NEEDLES</v>
          </cell>
        </row>
        <row r="1652">
          <cell r="B1652" t="str">
            <v>MCXS1810BP</v>
          </cell>
          <cell r="C1652" t="str">
            <v>BEDSIDE PROCEDURE TRAYS AND NEEDLES</v>
          </cell>
        </row>
        <row r="1653">
          <cell r="B1653" t="str">
            <v>MCXS1810BP</v>
          </cell>
          <cell r="C1653" t="str">
            <v>BEDSIDE PROCEDURE TRAYS AND NEEDLES</v>
          </cell>
        </row>
        <row r="1654">
          <cell r="B1654" t="str">
            <v>MCXS1810BP</v>
          </cell>
          <cell r="C1654" t="str">
            <v>BEDSIDE PROCEDURE TRAYS AND NEEDLES</v>
          </cell>
        </row>
        <row r="1655">
          <cell r="B1655" t="str">
            <v>MCXS1810BP</v>
          </cell>
          <cell r="C1655" t="str">
            <v>BEDSIDE PROCEDURE TRAYS AND NEEDLES</v>
          </cell>
        </row>
        <row r="1656">
          <cell r="B1656" t="str">
            <v>MCXS1810BP</v>
          </cell>
          <cell r="C1656" t="str">
            <v>BEDSIDE PROCEDURE TRAYS AND NEEDLES</v>
          </cell>
        </row>
        <row r="1657">
          <cell r="B1657" t="str">
            <v>MCXS1810BP</v>
          </cell>
          <cell r="C1657" t="str">
            <v>BEDSIDE PROCEDURE TRAYS AND NEEDLES</v>
          </cell>
        </row>
        <row r="1658">
          <cell r="B1658" t="str">
            <v>MCXS1810BP</v>
          </cell>
          <cell r="C1658" t="str">
            <v>BEDSIDE PROCEDURE TRAYS AND NEEDLES</v>
          </cell>
        </row>
        <row r="1659">
          <cell r="B1659" t="str">
            <v>MCXS1810BP</v>
          </cell>
          <cell r="C1659" t="str">
            <v>BEDSIDE PROCEDURE TRAYS AND NEEDLES</v>
          </cell>
        </row>
        <row r="1660">
          <cell r="B1660" t="str">
            <v>MCXS1815BP</v>
          </cell>
          <cell r="C1660" t="str">
            <v>BEDSIDE PROCEDURE TRAYS AND NEEDLES</v>
          </cell>
        </row>
        <row r="1661">
          <cell r="B1661" t="str">
            <v>MCXS1815BP</v>
          </cell>
          <cell r="C1661" t="str">
            <v>BEDSIDE PROCEDURE TRAYS AND NEEDLES</v>
          </cell>
        </row>
        <row r="1662">
          <cell r="B1662" t="str">
            <v>MCXS1815BP</v>
          </cell>
          <cell r="C1662" t="str">
            <v>BEDSIDE PROCEDURE TRAYS AND NEEDLES</v>
          </cell>
        </row>
        <row r="1663">
          <cell r="B1663" t="str">
            <v>MCXS1815BP</v>
          </cell>
          <cell r="C1663" t="str">
            <v>BEDSIDE PROCEDURE TRAYS AND NEEDLES</v>
          </cell>
        </row>
        <row r="1664">
          <cell r="B1664" t="str">
            <v>MCXS1815BP</v>
          </cell>
          <cell r="C1664" t="str">
            <v>BEDSIDE PROCEDURE TRAYS AND NEEDLES</v>
          </cell>
        </row>
        <row r="1665">
          <cell r="B1665" t="str">
            <v>MCXS1815BP</v>
          </cell>
          <cell r="C1665" t="str">
            <v>BEDSIDE PROCEDURE TRAYS AND NEEDLES</v>
          </cell>
        </row>
        <row r="1666">
          <cell r="B1666" t="str">
            <v>MCXS1815BP</v>
          </cell>
          <cell r="C1666" t="str">
            <v>BEDSIDE PROCEDURE TRAYS AND NEEDLES</v>
          </cell>
        </row>
        <row r="1667">
          <cell r="B1667" t="str">
            <v>MCXS1815BP</v>
          </cell>
          <cell r="C1667" t="str">
            <v>BEDSIDE PROCEDURE TRAYS AND NEEDLES</v>
          </cell>
        </row>
        <row r="1668">
          <cell r="B1668" t="str">
            <v>MCXS1815BP</v>
          </cell>
          <cell r="C1668" t="str">
            <v>BEDSIDE PROCEDURE TRAYS AND NEEDLES</v>
          </cell>
        </row>
        <row r="1669">
          <cell r="B1669" t="str">
            <v>MCXS1815BP</v>
          </cell>
          <cell r="C1669" t="str">
            <v>BEDSIDE PROCEDURE TRAYS AND NEEDLES</v>
          </cell>
        </row>
        <row r="1670">
          <cell r="B1670" t="str">
            <v>MCXS1815BP</v>
          </cell>
          <cell r="C1670" t="str">
            <v>BEDSIDE PROCEDURE TRAYS AND NEEDLES</v>
          </cell>
        </row>
        <row r="1671">
          <cell r="B1671" t="str">
            <v>MCXS1815BP</v>
          </cell>
          <cell r="C1671" t="str">
            <v>BEDSIDE PROCEDURE TRAYS AND NEEDLES</v>
          </cell>
        </row>
        <row r="1672">
          <cell r="B1672" t="str">
            <v>MCXS1820BP</v>
          </cell>
          <cell r="C1672" t="str">
            <v>BEDSIDE PROCEDURE TRAYS AND NEEDLES</v>
          </cell>
        </row>
        <row r="1673">
          <cell r="B1673" t="str">
            <v>C1410A</v>
          </cell>
          <cell r="C1673" t="str">
            <v>GASTROINTESTINAL ENDOSCOPY PRODUCTS</v>
          </cell>
        </row>
        <row r="1674">
          <cell r="B1674" t="str">
            <v>C1410A</v>
          </cell>
          <cell r="C1674" t="str">
            <v>GASTROINTESTINAL ENDOSCOPY PRODUCTS</v>
          </cell>
        </row>
        <row r="1675">
          <cell r="B1675" t="str">
            <v>C1410A</v>
          </cell>
          <cell r="C1675" t="str">
            <v>GASTROINTESTINAL ENDOSCOPY PRODUCTS</v>
          </cell>
        </row>
        <row r="1676">
          <cell r="B1676" t="str">
            <v>C1410A</v>
          </cell>
          <cell r="C1676" t="str">
            <v>GASTROINTESTINAL ENDOSCOPY PRODUCTS</v>
          </cell>
        </row>
        <row r="1677">
          <cell r="B1677" t="str">
            <v>C1410A</v>
          </cell>
          <cell r="C1677" t="str">
            <v>GASTROINTESTINAL ENDOSCOPY PRODUCTS</v>
          </cell>
        </row>
        <row r="1678">
          <cell r="B1678" t="str">
            <v>C1416A</v>
          </cell>
          <cell r="C1678" t="str">
            <v>GASTROINTESTINAL ENDOSCOPY PRODUCTS</v>
          </cell>
        </row>
        <row r="1679">
          <cell r="B1679" t="str">
            <v>C1410A</v>
          </cell>
          <cell r="C1679" t="str">
            <v>GASTROINTESTINAL ENDOSCOPY PRODUCTS</v>
          </cell>
        </row>
        <row r="1680">
          <cell r="B1680" t="str">
            <v>C1410A</v>
          </cell>
          <cell r="C1680" t="str">
            <v>GASTROINTESTINAL ENDOSCOPY PRODUCTS</v>
          </cell>
        </row>
        <row r="1681">
          <cell r="B1681" t="str">
            <v>C1610A</v>
          </cell>
          <cell r="C1681" t="str">
            <v>GASTROINTESTINAL ENDOSCOPY PRODUCTS</v>
          </cell>
        </row>
        <row r="1682">
          <cell r="B1682" t="str">
            <v>C1616A</v>
          </cell>
          <cell r="C1682" t="str">
            <v>GASTROINTESTINAL ENDOSCOPY PRODUCTS</v>
          </cell>
        </row>
        <row r="1683">
          <cell r="B1683" t="str">
            <v>C1616A</v>
          </cell>
          <cell r="C1683" t="str">
            <v>GASTROINTESTINAL ENDOSCOPY PRODUCTS</v>
          </cell>
        </row>
        <row r="1684">
          <cell r="B1684" t="str">
            <v>C1816A</v>
          </cell>
          <cell r="C1684" t="str">
            <v>GASTROINTESTINAL ENDOSCOPY PRODUCTS</v>
          </cell>
        </row>
        <row r="1685">
          <cell r="B1685" t="str">
            <v>C2016A</v>
          </cell>
          <cell r="C1685" t="str">
            <v>GASTROINTESTINAL ENDOSCOPY PRODUCTS</v>
          </cell>
        </row>
        <row r="1686">
          <cell r="B1686" t="str">
            <v>C1410B</v>
          </cell>
          <cell r="C1686" t="str">
            <v>GASTROINTESTINAL ENDOSCOPY PRODUCTS</v>
          </cell>
        </row>
        <row r="1687">
          <cell r="B1687" t="str">
            <v>MN1820</v>
          </cell>
          <cell r="C1687" t="str">
            <v>GASTROINTESTINAL ENDOSCOPY PRODUCTS</v>
          </cell>
        </row>
        <row r="1688">
          <cell r="B1688" t="str">
            <v>G02986</v>
          </cell>
          <cell r="C1688" t="str">
            <v>DIAGNOSTIC AND INTERVENTIONAL RADIOLOGY</v>
          </cell>
        </row>
        <row r="1689">
          <cell r="B1689" t="str">
            <v>G03020</v>
          </cell>
          <cell r="C1689" t="str">
            <v>DIAGNOSTIC AND INTERVENTIONAL RADIOLOGY</v>
          </cell>
        </row>
        <row r="1690">
          <cell r="B1690" t="str">
            <v>G03314</v>
          </cell>
          <cell r="C1690" t="str">
            <v>DIAGNOSTIC AND INTERVENTIONAL RADIOLOGY</v>
          </cell>
        </row>
        <row r="1691">
          <cell r="B1691" t="str">
            <v>G03314</v>
          </cell>
          <cell r="C1691" t="str">
            <v>DIAGNOSTIC AND INTERVENTIONAL RADIOLOGY</v>
          </cell>
        </row>
        <row r="1692">
          <cell r="B1692" t="str">
            <v>G03314</v>
          </cell>
          <cell r="C1692" t="str">
            <v>DIAGNOSTIC AND INTERVENTIONAL RADIOLOGY</v>
          </cell>
        </row>
        <row r="1693">
          <cell r="B1693" t="str">
            <v>G03314</v>
          </cell>
          <cell r="C1693" t="str">
            <v>DIAGNOSTIC AND INTERVENTIONAL RADIOLOGY</v>
          </cell>
        </row>
        <row r="1694">
          <cell r="B1694" t="str">
            <v>G03314</v>
          </cell>
          <cell r="C1694" t="str">
            <v>DIAGNOSTIC AND INTERVENTIONAL RADIOLOGY</v>
          </cell>
        </row>
        <row r="1695">
          <cell r="B1695" t="str">
            <v>G03314</v>
          </cell>
          <cell r="C1695" t="str">
            <v>DIAGNOSTIC AND INTERVENTIONAL RADIOLOGY</v>
          </cell>
        </row>
        <row r="1696">
          <cell r="B1696" t="str">
            <v>G03314</v>
          </cell>
          <cell r="C1696" t="str">
            <v>DIAGNOSTIC AND INTERVENTIONAL RADIOLOGY</v>
          </cell>
        </row>
        <row r="1697">
          <cell r="B1697" t="str">
            <v>G03954</v>
          </cell>
          <cell r="C1697" t="str">
            <v>DIAGNOSTIC AND INTERVENTIONAL RADIOLOGY</v>
          </cell>
        </row>
        <row r="1698">
          <cell r="B1698" t="str">
            <v>G03954</v>
          </cell>
          <cell r="C1698" t="str">
            <v>DIAGNOSTIC AND INTERVENTIONAL RADIOLOGY</v>
          </cell>
        </row>
        <row r="1699">
          <cell r="B1699" t="str">
            <v>G03954</v>
          </cell>
          <cell r="C1699" t="str">
            <v>DIAGNOSTIC AND INTERVENTIONAL RADIOLOGY</v>
          </cell>
        </row>
        <row r="1700">
          <cell r="B1700" t="str">
            <v>G03954</v>
          </cell>
          <cell r="C1700" t="str">
            <v>DIAGNOSTIC AND INTERVENTIONAL RADIOLOGY</v>
          </cell>
        </row>
        <row r="1701">
          <cell r="B1701" t="str">
            <v>G03955</v>
          </cell>
          <cell r="C1701" t="str">
            <v>DIAGNOSTIC AND INTERVENTIONAL RADIOLOGY</v>
          </cell>
        </row>
        <row r="1702">
          <cell r="B1702" t="str">
            <v>G03978</v>
          </cell>
          <cell r="C1702" t="str">
            <v>DIAGNOSTIC AND INTERVENTIONAL RADIOLOGY</v>
          </cell>
        </row>
        <row r="1703">
          <cell r="B1703" t="str">
            <v>G03978</v>
          </cell>
          <cell r="C1703" t="str">
            <v>DIAGNOSTIC AND INTERVENTIONAL RADIOLOGY</v>
          </cell>
        </row>
        <row r="1704">
          <cell r="B1704" t="str">
            <v>G04647</v>
          </cell>
          <cell r="C1704" t="str">
            <v>DIAGNOSTIC AND INTERVENTIONAL RADIOLOGY</v>
          </cell>
        </row>
        <row r="1705">
          <cell r="B1705" t="str">
            <v>G04647</v>
          </cell>
          <cell r="C1705" t="str">
            <v>DIAGNOSTIC AND INTERVENTIONAL RADIOLOGY</v>
          </cell>
        </row>
        <row r="1706">
          <cell r="B1706" t="str">
            <v>MN1820</v>
          </cell>
          <cell r="C1706" t="str">
            <v>GASTROINTESTINAL ENDOSCOPY PRODUCTS</v>
          </cell>
        </row>
        <row r="1707">
          <cell r="B1707" t="str">
            <v>MCXS1610BP</v>
          </cell>
          <cell r="C1707" t="str">
            <v>BEDSIDE PROCEDURE TRAYS AND NEEDLES</v>
          </cell>
        </row>
        <row r="1708">
          <cell r="B1708" t="str">
            <v>MCXS1815BP</v>
          </cell>
          <cell r="C1708" t="str">
            <v>BEDSIDE PROCEDURE TRAYS AND NEEDLES</v>
          </cell>
        </row>
        <row r="1709">
          <cell r="B1709" t="str">
            <v>32-ST1CO</v>
          </cell>
          <cell r="C1709" t="str">
            <v>UNKNOWN</v>
          </cell>
        </row>
        <row r="1710">
          <cell r="B1710" t="str">
            <v>G00012</v>
          </cell>
          <cell r="C1710" t="str">
            <v>DIAGNOSTIC AND INTERVENTIONAL RADIOLOGY</v>
          </cell>
        </row>
        <row r="1711">
          <cell r="B1711" t="str">
            <v>G00810</v>
          </cell>
          <cell r="C1711" t="str">
            <v>DIAGNOSTIC AND INTERVENTIONAL RADIOLOGY</v>
          </cell>
        </row>
        <row r="1712">
          <cell r="B1712" t="str">
            <v>G00850</v>
          </cell>
          <cell r="C1712" t="str">
            <v>DIAGNOSTIC AND INTERVENTIONAL RADIOLOGY</v>
          </cell>
        </row>
        <row r="1713">
          <cell r="B1713" t="str">
            <v>G00852</v>
          </cell>
          <cell r="C1713" t="str">
            <v>DIAGNOSTIC AND INTERVENTIONAL RADIOLOGY</v>
          </cell>
        </row>
        <row r="1714">
          <cell r="B1714" t="str">
            <v>G01133</v>
          </cell>
          <cell r="C1714" t="str">
            <v>DIAGNOSTIC AND INTERVENTIONAL RADIOLOGY</v>
          </cell>
        </row>
        <row r="1715">
          <cell r="B1715" t="str">
            <v>MCN2003US</v>
          </cell>
          <cell r="C1715" t="str">
            <v>BEDSIDE PROCEDURE TRAYS AND NEEDLES</v>
          </cell>
        </row>
        <row r="1716">
          <cell r="B1716" t="str">
            <v>MCN2203US</v>
          </cell>
          <cell r="C1716" t="str">
            <v>BEDSIDE PROCEDURE TRAYS AND NEEDLES</v>
          </cell>
        </row>
        <row r="1717">
          <cell r="B1717" t="str">
            <v>MCN2206US</v>
          </cell>
          <cell r="C1717" t="str">
            <v>BEDSIDE PROCEDURE TRAYS AND NEEDLES</v>
          </cell>
        </row>
        <row r="1718">
          <cell r="B1718" t="str">
            <v>MCXS1810BP</v>
          </cell>
          <cell r="C1718" t="str">
            <v>BEDSIDE PROCEDURE TRAYS AND NEEDLES</v>
          </cell>
        </row>
        <row r="1719">
          <cell r="B1719" t="str">
            <v>MCXS1810BP</v>
          </cell>
          <cell r="C1719" t="str">
            <v>BEDSIDE PROCEDURE TRAYS AND NEEDLES</v>
          </cell>
        </row>
        <row r="1720">
          <cell r="B1720" t="str">
            <v>MCXS1810BP</v>
          </cell>
          <cell r="C1720" t="str">
            <v>BEDSIDE PROCEDURE TRAYS AND NEEDLES</v>
          </cell>
        </row>
        <row r="1721">
          <cell r="B1721" t="str">
            <v>MCXS1810BP</v>
          </cell>
          <cell r="C1721" t="str">
            <v>BEDSIDE PROCEDURE TRAYS AND NEEDLES</v>
          </cell>
        </row>
        <row r="1722">
          <cell r="B1722" t="str">
            <v>MCXS1810BP</v>
          </cell>
          <cell r="C1722" t="str">
            <v>BEDSIDE PROCEDURE TRAYS AND NEEDLES</v>
          </cell>
        </row>
        <row r="1723">
          <cell r="B1723" t="str">
            <v>MCXS1810BP</v>
          </cell>
          <cell r="C1723" t="str">
            <v>BEDSIDE PROCEDURE TRAYS AND NEEDLES</v>
          </cell>
        </row>
        <row r="1724">
          <cell r="B1724" t="str">
            <v>MCXS1815BP</v>
          </cell>
          <cell r="C1724" t="str">
            <v>BEDSIDE PROCEDURE TRAYS AND NEEDLES</v>
          </cell>
        </row>
        <row r="1725">
          <cell r="B1725" t="str">
            <v>MCXS1815BP</v>
          </cell>
          <cell r="C1725" t="str">
            <v>BEDSIDE PROCEDURE TRAYS AND NEEDLES</v>
          </cell>
        </row>
        <row r="1726">
          <cell r="B1726" t="str">
            <v>MCXS1815BP</v>
          </cell>
          <cell r="C1726" t="str">
            <v>BEDSIDE PROCEDURE TRAYS AND NEEDLES</v>
          </cell>
        </row>
        <row r="1727">
          <cell r="B1727" t="str">
            <v>MCXS1820BP</v>
          </cell>
          <cell r="C1727" t="str">
            <v>BEDSIDE PROCEDURE TRAYS AND NEEDLES</v>
          </cell>
        </row>
        <row r="1728">
          <cell r="B1728" t="str">
            <v>C2016A</v>
          </cell>
          <cell r="C1728" t="str">
            <v>GASTROINTESTINAL ENDOSCOPY PRODUCTS</v>
          </cell>
        </row>
        <row r="1729">
          <cell r="B1729" t="str">
            <v>C1410A</v>
          </cell>
          <cell r="C1729" t="str">
            <v>GASTROINTESTINAL ENDOSCOPY PRODUCTS</v>
          </cell>
        </row>
        <row r="1730">
          <cell r="B1730" t="str">
            <v>C1410A</v>
          </cell>
          <cell r="C1730" t="str">
            <v>GASTROINTESTINAL ENDOSCOPY PRODUCTS</v>
          </cell>
        </row>
        <row r="1731">
          <cell r="B1731" t="str">
            <v>MCXS1815BP</v>
          </cell>
          <cell r="C1731" t="str">
            <v>BEDSIDE PROCEDURE TRAYS AND NEEDLES</v>
          </cell>
        </row>
        <row r="1732">
          <cell r="B1732" t="str">
            <v>MCN2208</v>
          </cell>
          <cell r="C1732" t="str">
            <v>BEDSIDE PROCEDURE TRAYS AND NEEDLES</v>
          </cell>
        </row>
        <row r="1733">
          <cell r="B1733" t="str">
            <v>C1616A</v>
          </cell>
          <cell r="C1733" t="str">
            <v>GASTROINTESTINAL ENDOSCOPY PRODUCTS</v>
          </cell>
        </row>
        <row r="1734">
          <cell r="B1734" t="str">
            <v>C1616A</v>
          </cell>
          <cell r="C1734" t="str">
            <v>GASTROINTESTINAL ENDOSCOPY PRODUCTS</v>
          </cell>
        </row>
        <row r="1735">
          <cell r="B1735" t="str">
            <v>MCXS1815BP</v>
          </cell>
          <cell r="C1735" t="str">
            <v>BEDSIDE PROCEDURE TRAYS AND NEEDLES</v>
          </cell>
        </row>
        <row r="1736">
          <cell r="B1736" t="str">
            <v>MCXS1810BP</v>
          </cell>
          <cell r="C1736" t="str">
            <v>BEDSIDE PROCEDURE TRAYS AND NEEDLES</v>
          </cell>
        </row>
        <row r="1737">
          <cell r="B1737" t="str">
            <v>C1416A</v>
          </cell>
          <cell r="C1737" t="str">
            <v>GASTROINTESTINAL ENDOSCOPY PRODUCTS</v>
          </cell>
        </row>
        <row r="1738">
          <cell r="B1738" t="str">
            <v>C1810A</v>
          </cell>
          <cell r="C1738" t="str">
            <v>GASTROINTESTINAL ENDOSCOPY PRODUCTS</v>
          </cell>
        </row>
        <row r="1739">
          <cell r="B1739" t="str">
            <v>C1810A</v>
          </cell>
          <cell r="C1739" t="str">
            <v>GASTROINTESTINAL ENDOSCOPY PRODUCTS</v>
          </cell>
        </row>
        <row r="1740">
          <cell r="B1740" t="str">
            <v>C1810A</v>
          </cell>
          <cell r="C1740" t="str">
            <v>GASTROINTESTINAL ENDOSCOPY PRODUCTS</v>
          </cell>
        </row>
        <row r="1741">
          <cell r="B1741" t="str">
            <v>C1810A</v>
          </cell>
          <cell r="C1741" t="str">
            <v>GASTROINTESTINAL ENDOSCOPY PRODUCTS</v>
          </cell>
        </row>
        <row r="1742">
          <cell r="B1742" t="str">
            <v>C1816A</v>
          </cell>
          <cell r="C1742" t="str">
            <v>GASTROINTESTINAL ENDOSCOPY PRODUCTS</v>
          </cell>
        </row>
        <row r="1743">
          <cell r="B1743" t="str">
            <v>C1816A</v>
          </cell>
          <cell r="C1743" t="str">
            <v>GASTROINTESTINAL ENDOSCOPY PRODUCTS</v>
          </cell>
        </row>
        <row r="1744">
          <cell r="B1744" t="str">
            <v>C2010A</v>
          </cell>
          <cell r="C1744" t="str">
            <v>GASTROINTESTINAL ENDOSCOPY PRODUCTS</v>
          </cell>
        </row>
        <row r="1745">
          <cell r="B1745" t="str">
            <v>C2010A</v>
          </cell>
          <cell r="C1745" t="str">
            <v>GASTROINTESTINAL ENDOSCOPY PRODUCTS</v>
          </cell>
        </row>
        <row r="1746">
          <cell r="B1746" t="str">
            <v>MCXS1610BP</v>
          </cell>
          <cell r="C1746" t="str">
            <v>BEDSIDE PROCEDURE TRAYS AND NEEDLES</v>
          </cell>
        </row>
        <row r="1747">
          <cell r="B1747" t="str">
            <v>MCXS1615BP</v>
          </cell>
          <cell r="C1747" t="str">
            <v>BEDSIDE PROCEDURE TRAYS AND NEEDLES</v>
          </cell>
        </row>
        <row r="1748">
          <cell r="B1748" t="str">
            <v>MCXS1810BP</v>
          </cell>
          <cell r="C1748" t="str">
            <v>BEDSIDE PROCEDURE TRAYS AND NEEDLES</v>
          </cell>
        </row>
        <row r="1749">
          <cell r="B1749" t="str">
            <v>MCXS1810BP</v>
          </cell>
          <cell r="C1749" t="str">
            <v>BEDSIDE PROCEDURE TRAYS AND NEEDLES</v>
          </cell>
        </row>
        <row r="1750">
          <cell r="B1750" t="str">
            <v>MCXS1810BP</v>
          </cell>
          <cell r="C1750" t="str">
            <v>BEDSIDE PROCEDURE TRAYS AND NEEDLES</v>
          </cell>
        </row>
        <row r="1751">
          <cell r="B1751" t="str">
            <v>MCXS1810BP</v>
          </cell>
          <cell r="C1751" t="str">
            <v>BEDSIDE PROCEDURE TRAYS AND NEEDLES</v>
          </cell>
        </row>
        <row r="1752">
          <cell r="B1752" t="str">
            <v>MCXS1810BP</v>
          </cell>
          <cell r="C1752" t="str">
            <v>BEDSIDE PROCEDURE TRAYS AND NEEDLES</v>
          </cell>
        </row>
        <row r="1753">
          <cell r="B1753" t="str">
            <v>MCXS1810BP</v>
          </cell>
          <cell r="C1753" t="str">
            <v>BEDSIDE PROCEDURE TRAYS AND NEEDLES</v>
          </cell>
        </row>
        <row r="1754">
          <cell r="B1754" t="str">
            <v>MCXS1810BP</v>
          </cell>
          <cell r="C1754" t="str">
            <v>BEDSIDE PROCEDURE TRAYS AND NEEDLES</v>
          </cell>
        </row>
        <row r="1755">
          <cell r="B1755" t="str">
            <v>MCXS1810BP</v>
          </cell>
          <cell r="C1755" t="str">
            <v>BEDSIDE PROCEDURE TRAYS AND NEEDLES</v>
          </cell>
        </row>
        <row r="1756">
          <cell r="B1756" t="str">
            <v>MCXS1810BP</v>
          </cell>
          <cell r="C1756" t="str">
            <v>BEDSIDE PROCEDURE TRAYS AND NEEDLES</v>
          </cell>
        </row>
        <row r="1757">
          <cell r="B1757" t="str">
            <v>MCXS1810BP</v>
          </cell>
          <cell r="C1757" t="str">
            <v>BEDSIDE PROCEDURE TRAYS AND NEEDLES</v>
          </cell>
        </row>
        <row r="1758">
          <cell r="B1758" t="str">
            <v>MCXS1810BP</v>
          </cell>
          <cell r="C1758" t="str">
            <v>BEDSIDE PROCEDURE TRAYS AND NEEDLES</v>
          </cell>
        </row>
        <row r="1759">
          <cell r="B1759" t="str">
            <v>MCXS1810BP</v>
          </cell>
          <cell r="C1759" t="str">
            <v>BEDSIDE PROCEDURE TRAYS AND NEEDLES</v>
          </cell>
        </row>
        <row r="1760">
          <cell r="B1760" t="str">
            <v>MCXS1810BP</v>
          </cell>
          <cell r="C1760" t="str">
            <v>BEDSIDE PROCEDURE TRAYS AND NEEDLES</v>
          </cell>
        </row>
        <row r="1761">
          <cell r="B1761" t="str">
            <v>MCXS1810BP</v>
          </cell>
          <cell r="C1761" t="str">
            <v>BEDSIDE PROCEDURE TRAYS AND NEEDLES</v>
          </cell>
        </row>
        <row r="1762">
          <cell r="B1762" t="str">
            <v>MCXS1810BP</v>
          </cell>
          <cell r="C1762" t="str">
            <v>BEDSIDE PROCEDURE TRAYS AND NEEDLES</v>
          </cell>
        </row>
        <row r="1763">
          <cell r="B1763" t="str">
            <v>MCXS1815BP</v>
          </cell>
          <cell r="C1763" t="str">
            <v>BEDSIDE PROCEDURE TRAYS AND NEEDLES</v>
          </cell>
        </row>
        <row r="1764">
          <cell r="B1764" t="str">
            <v>MCXS1815BP</v>
          </cell>
          <cell r="C1764" t="str">
            <v>BEDSIDE PROCEDURE TRAYS AND NEEDLES</v>
          </cell>
        </row>
        <row r="1765">
          <cell r="B1765" t="str">
            <v>MCXS1815BP</v>
          </cell>
          <cell r="C1765" t="str">
            <v>BEDSIDE PROCEDURE TRAYS AND NEEDLES</v>
          </cell>
        </row>
        <row r="1766">
          <cell r="B1766" t="str">
            <v>MCXS1815BP</v>
          </cell>
          <cell r="C1766" t="str">
            <v>BEDSIDE PROCEDURE TRAYS AND NEEDLES</v>
          </cell>
        </row>
        <row r="1767">
          <cell r="B1767" t="str">
            <v>MCXS1815BP</v>
          </cell>
          <cell r="C1767" t="str">
            <v>BEDSIDE PROCEDURE TRAYS AND NEEDLES</v>
          </cell>
        </row>
        <row r="1768">
          <cell r="B1768" t="str">
            <v>MCXS1815BP</v>
          </cell>
          <cell r="C1768" t="str">
            <v>BEDSIDE PROCEDURE TRAYS AND NEEDLES</v>
          </cell>
        </row>
        <row r="1769">
          <cell r="B1769" t="str">
            <v>MCXS1815BP</v>
          </cell>
          <cell r="C1769" t="str">
            <v>BEDSIDE PROCEDURE TRAYS AND NEEDLES</v>
          </cell>
        </row>
        <row r="1770">
          <cell r="B1770" t="str">
            <v>MCXS1815BP</v>
          </cell>
          <cell r="C1770" t="str">
            <v>BEDSIDE PROCEDURE TRAYS AND NEEDLES</v>
          </cell>
        </row>
        <row r="1771">
          <cell r="B1771" t="str">
            <v>MCXS1815BP</v>
          </cell>
          <cell r="C1771" t="str">
            <v>BEDSIDE PROCEDURE TRAYS AND NEEDLES</v>
          </cell>
        </row>
        <row r="1772">
          <cell r="B1772" t="str">
            <v>MCXS1815BP</v>
          </cell>
          <cell r="C1772" t="str">
            <v>BEDSIDE PROCEDURE TRAYS AND NEEDLES</v>
          </cell>
        </row>
        <row r="1773">
          <cell r="B1773" t="str">
            <v>MCXS1815BP</v>
          </cell>
          <cell r="C1773" t="str">
            <v>BEDSIDE PROCEDURE TRAYS AND NEEDLES</v>
          </cell>
        </row>
        <row r="1774">
          <cell r="B1774" t="str">
            <v>MCXS1820BP</v>
          </cell>
          <cell r="C1774" t="str">
            <v>BEDSIDE PROCEDURE TRAYS AND NEEDLES</v>
          </cell>
        </row>
        <row r="1775">
          <cell r="B1775" t="str">
            <v>MCXS1820BP</v>
          </cell>
          <cell r="C1775" t="str">
            <v>BEDSIDE PROCEDURE TRAYS AND NEEDLES</v>
          </cell>
        </row>
        <row r="1776">
          <cell r="B1776" t="str">
            <v>C1810A</v>
          </cell>
          <cell r="C1776" t="str">
            <v>GASTROINTESTINAL ENDOSCOPY PRODUCTS</v>
          </cell>
        </row>
        <row r="1777">
          <cell r="B1777" t="str">
            <v>C1810A</v>
          </cell>
          <cell r="C1777" t="str">
            <v>GASTROINTESTINAL ENDOSCOPY PRODUCTS</v>
          </cell>
        </row>
        <row r="1778">
          <cell r="B1778" t="str">
            <v>C1810A</v>
          </cell>
          <cell r="C1778" t="str">
            <v>GASTROINTESTINAL ENDOSCOPY PRODUCTS</v>
          </cell>
        </row>
        <row r="1779">
          <cell r="B1779" t="str">
            <v>C1810A</v>
          </cell>
          <cell r="C1779" t="str">
            <v>GASTROINTESTINAL ENDOSCOPY PRODUCTS</v>
          </cell>
        </row>
        <row r="1780">
          <cell r="B1780" t="str">
            <v>C1810A</v>
          </cell>
          <cell r="C1780" t="str">
            <v>GASTROINTESTINAL ENDOSCOPY PRODUCTS</v>
          </cell>
        </row>
        <row r="1781">
          <cell r="B1781" t="str">
            <v>C1810A</v>
          </cell>
          <cell r="C1781" t="str">
            <v>GASTROINTESTINAL ENDOSCOPY PRODUCTS</v>
          </cell>
        </row>
        <row r="1782">
          <cell r="B1782" t="str">
            <v>C1810A</v>
          </cell>
          <cell r="C1782" t="str">
            <v>GASTROINTESTINAL ENDOSCOPY PRODUCTS</v>
          </cell>
        </row>
        <row r="1783">
          <cell r="B1783" t="str">
            <v>C1810A</v>
          </cell>
          <cell r="C1783" t="str">
            <v>GASTROINTESTINAL ENDOSCOPY PRODUCTS</v>
          </cell>
        </row>
        <row r="1784">
          <cell r="B1784" t="str">
            <v>C1810A</v>
          </cell>
          <cell r="C1784" t="str">
            <v>GASTROINTESTINAL ENDOSCOPY PRODUCTS</v>
          </cell>
        </row>
        <row r="1785">
          <cell r="B1785" t="str">
            <v>C1816A</v>
          </cell>
          <cell r="C1785" t="str">
            <v>GASTROINTESTINAL ENDOSCOPY PRODUCTS</v>
          </cell>
        </row>
        <row r="1786">
          <cell r="B1786" t="str">
            <v>C1816A</v>
          </cell>
          <cell r="C1786" t="str">
            <v>GASTROINTESTINAL ENDOSCOPY PRODUCTS</v>
          </cell>
        </row>
        <row r="1787">
          <cell r="B1787" t="str">
            <v>C1816A</v>
          </cell>
          <cell r="C1787" t="str">
            <v>GASTROINTESTINAL ENDOSCOPY PRODUCTS</v>
          </cell>
        </row>
        <row r="1788">
          <cell r="B1788" t="str">
            <v>C1816A</v>
          </cell>
          <cell r="C1788" t="str">
            <v>GASTROINTESTINAL ENDOSCOPY PRODUCTS</v>
          </cell>
        </row>
        <row r="1789">
          <cell r="B1789" t="str">
            <v>C1816A</v>
          </cell>
          <cell r="C1789" t="str">
            <v>GASTROINTESTINAL ENDOSCOPY PRODUCTS</v>
          </cell>
        </row>
        <row r="1790">
          <cell r="B1790" t="str">
            <v>C1816A</v>
          </cell>
          <cell r="C1790" t="str">
            <v>GASTROINTESTINAL ENDOSCOPY PRODUCTS</v>
          </cell>
        </row>
        <row r="1791">
          <cell r="B1791" t="str">
            <v>C1816A</v>
          </cell>
          <cell r="C1791" t="str">
            <v>GASTROINTESTINAL ENDOSCOPY PRODUCTS</v>
          </cell>
        </row>
        <row r="1792">
          <cell r="B1792" t="str">
            <v>C1816A</v>
          </cell>
          <cell r="C1792" t="str">
            <v>GASTROINTESTINAL ENDOSCOPY PRODUCTS</v>
          </cell>
        </row>
        <row r="1793">
          <cell r="B1793" t="str">
            <v>C1816A</v>
          </cell>
          <cell r="C1793" t="str">
            <v>GASTROINTESTINAL ENDOSCOPY PRODUCTS</v>
          </cell>
        </row>
        <row r="1794">
          <cell r="B1794" t="str">
            <v>C1816A</v>
          </cell>
          <cell r="C1794" t="str">
            <v>GASTROINTESTINAL ENDOSCOPY PRODUCTS</v>
          </cell>
        </row>
        <row r="1795">
          <cell r="B1795" t="str">
            <v>C1816A</v>
          </cell>
          <cell r="C1795" t="str">
            <v>GASTROINTESTINAL ENDOSCOPY PRODUCTS</v>
          </cell>
        </row>
        <row r="1796">
          <cell r="B1796" t="str">
            <v>C1816A</v>
          </cell>
          <cell r="C1796" t="str">
            <v>GASTROINTESTINAL ENDOSCOPY PRODUCTS</v>
          </cell>
        </row>
        <row r="1797">
          <cell r="B1797" t="str">
            <v>C1820A</v>
          </cell>
          <cell r="C1797" t="str">
            <v>GASTROINTESTINAL ENDOSCOPY PRODUCTS</v>
          </cell>
        </row>
        <row r="1798">
          <cell r="B1798" t="str">
            <v>C1820A</v>
          </cell>
          <cell r="C1798" t="str">
            <v>GASTROINTESTINAL ENDOSCOPY PRODUCTS</v>
          </cell>
        </row>
        <row r="1799">
          <cell r="B1799" t="str">
            <v>C1820A</v>
          </cell>
          <cell r="C1799" t="str">
            <v>GASTROINTESTINAL ENDOSCOPY PRODUCTS</v>
          </cell>
        </row>
        <row r="1800">
          <cell r="B1800" t="str">
            <v>C1820A</v>
          </cell>
          <cell r="C1800" t="str">
            <v>GASTROINTESTINAL ENDOSCOPY PRODUCTS</v>
          </cell>
        </row>
        <row r="1801">
          <cell r="B1801" t="str">
            <v>C1820A</v>
          </cell>
          <cell r="C1801" t="str">
            <v>GASTROINTESTINAL ENDOSCOPY PRODUCTS</v>
          </cell>
        </row>
        <row r="1802">
          <cell r="B1802" t="str">
            <v>C1820A</v>
          </cell>
          <cell r="C1802" t="str">
            <v>GASTROINTESTINAL ENDOSCOPY PRODUCTS</v>
          </cell>
        </row>
        <row r="1803">
          <cell r="B1803" t="str">
            <v>C1820A</v>
          </cell>
          <cell r="C1803" t="str">
            <v>GASTROINTESTINAL ENDOSCOPY PRODUCTS</v>
          </cell>
        </row>
        <row r="1804">
          <cell r="B1804" t="str">
            <v>C2010A</v>
          </cell>
          <cell r="C1804" t="str">
            <v>GASTROINTESTINAL ENDOSCOPY PRODUCTS</v>
          </cell>
        </row>
        <row r="1805">
          <cell r="B1805" t="str">
            <v>C2010A</v>
          </cell>
          <cell r="C1805" t="str">
            <v>GASTROINTESTINAL ENDOSCOPY PRODUCTS</v>
          </cell>
        </row>
        <row r="1806">
          <cell r="B1806" t="str">
            <v>C2010A</v>
          </cell>
          <cell r="C1806" t="str">
            <v>GASTROINTESTINAL ENDOSCOPY PRODUCTS</v>
          </cell>
        </row>
        <row r="1807">
          <cell r="B1807" t="str">
            <v>C2010A</v>
          </cell>
          <cell r="C1807" t="str">
            <v>GASTROINTESTINAL ENDOSCOPY PRODUCTS</v>
          </cell>
        </row>
        <row r="1808">
          <cell r="B1808" t="str">
            <v>C2010A</v>
          </cell>
          <cell r="C1808" t="str">
            <v>GASTROINTESTINAL ENDOSCOPY PRODUCTS</v>
          </cell>
        </row>
        <row r="1809">
          <cell r="B1809" t="str">
            <v>C2010A</v>
          </cell>
          <cell r="C1809" t="str">
            <v>GASTROINTESTINAL ENDOSCOPY PRODUCTS</v>
          </cell>
        </row>
        <row r="1810">
          <cell r="B1810" t="str">
            <v>C2010A</v>
          </cell>
          <cell r="C1810" t="str">
            <v>GASTROINTESTINAL ENDOSCOPY PRODUCTS</v>
          </cell>
        </row>
        <row r="1811">
          <cell r="B1811" t="str">
            <v>C2010A</v>
          </cell>
          <cell r="C1811" t="str">
            <v>GASTROINTESTINAL ENDOSCOPY PRODUCTS</v>
          </cell>
        </row>
        <row r="1812">
          <cell r="B1812" t="str">
            <v>C2016A</v>
          </cell>
          <cell r="C1812" t="str">
            <v>GASTROINTESTINAL ENDOSCOPY PRODUCTS</v>
          </cell>
        </row>
        <row r="1813">
          <cell r="B1813" t="str">
            <v>C2016A</v>
          </cell>
          <cell r="C1813" t="str">
            <v>GASTROINTESTINAL ENDOSCOPY PRODUCTS</v>
          </cell>
        </row>
        <row r="1814">
          <cell r="B1814" t="str">
            <v>C2016A</v>
          </cell>
          <cell r="C1814" t="str">
            <v>GASTROINTESTINAL ENDOSCOPY PRODUCTS</v>
          </cell>
        </row>
        <row r="1815">
          <cell r="B1815" t="str">
            <v>C2016A</v>
          </cell>
          <cell r="C1815" t="str">
            <v>GASTROINTESTINAL ENDOSCOPY PRODUCTS</v>
          </cell>
        </row>
        <row r="1816">
          <cell r="B1816" t="str">
            <v>C2016A</v>
          </cell>
          <cell r="C1816" t="str">
            <v>GASTROINTESTINAL ENDOSCOPY PRODUCTS</v>
          </cell>
        </row>
        <row r="1817">
          <cell r="B1817" t="str">
            <v>C2016A</v>
          </cell>
          <cell r="C1817" t="str">
            <v>GASTROINTESTINAL ENDOSCOPY PRODUCTS</v>
          </cell>
        </row>
        <row r="1818">
          <cell r="B1818" t="str">
            <v>C2016A</v>
          </cell>
          <cell r="C1818" t="str">
            <v>GASTROINTESTINAL ENDOSCOPY PRODUCTS</v>
          </cell>
        </row>
        <row r="1819">
          <cell r="B1819" t="str">
            <v>C2016A</v>
          </cell>
          <cell r="C1819" t="str">
            <v>GASTROINTESTINAL ENDOSCOPY PRODUCTS</v>
          </cell>
        </row>
        <row r="1820">
          <cell r="B1820" t="str">
            <v>C2016A</v>
          </cell>
          <cell r="C1820" t="str">
            <v>GASTROINTESTINAL ENDOSCOPY PRODUCTS</v>
          </cell>
        </row>
        <row r="1821">
          <cell r="B1821" t="str">
            <v>C2016A</v>
          </cell>
          <cell r="C1821" t="str">
            <v>GASTROINTESTINAL ENDOSCOPY PRODUCTS</v>
          </cell>
        </row>
        <row r="1822">
          <cell r="B1822" t="str">
            <v>C2020A</v>
          </cell>
          <cell r="C1822" t="str">
            <v>GASTROINTESTINAL ENDOSCOPY PRODUCTS</v>
          </cell>
        </row>
        <row r="1823">
          <cell r="B1823" t="str">
            <v>C2020A</v>
          </cell>
          <cell r="C1823" t="str">
            <v>GASTROINTESTINAL ENDOSCOPY PRODUCTS</v>
          </cell>
        </row>
        <row r="1824">
          <cell r="B1824" t="str">
            <v>C2020A</v>
          </cell>
          <cell r="C1824" t="str">
            <v>GASTROINTESTINAL ENDOSCOPY PRODUCTS</v>
          </cell>
        </row>
        <row r="1825">
          <cell r="B1825" t="str">
            <v>C2020A</v>
          </cell>
          <cell r="C1825" t="str">
            <v>GASTROINTESTINAL ENDOSCOPY PRODUCTS</v>
          </cell>
        </row>
        <row r="1826">
          <cell r="B1826" t="str">
            <v>C2020A</v>
          </cell>
          <cell r="C1826" t="str">
            <v>GASTROINTESTINAL ENDOSCOPY PRODUCTS</v>
          </cell>
        </row>
        <row r="1827">
          <cell r="B1827" t="str">
            <v>C2020A</v>
          </cell>
          <cell r="C1827" t="str">
            <v>GASTROINTESTINAL ENDOSCOPY PRODUCTS</v>
          </cell>
        </row>
        <row r="1828">
          <cell r="B1828" t="str">
            <v>C2020A</v>
          </cell>
          <cell r="C1828" t="str">
            <v>GASTROINTESTINAL ENDOSCOPY PRODUCTS</v>
          </cell>
        </row>
        <row r="1829">
          <cell r="B1829" t="str">
            <v>C1410A</v>
          </cell>
          <cell r="C1829" t="str">
            <v>GASTROINTESTINAL ENDOSCOPY PRODUCTS</v>
          </cell>
        </row>
        <row r="1830">
          <cell r="B1830" t="str">
            <v>G02986</v>
          </cell>
          <cell r="C1830" t="str">
            <v>DIAGNOSTIC AND INTERVENTIONAL RADIOLOGY</v>
          </cell>
        </row>
        <row r="1831">
          <cell r="B1831" t="str">
            <v>G03954</v>
          </cell>
          <cell r="C1831" t="str">
            <v>DIAGNOSTIC AND INTERVENTIONAL RADIOLOGY</v>
          </cell>
        </row>
        <row r="1832">
          <cell r="B1832" t="str">
            <v>G03955</v>
          </cell>
          <cell r="C1832" t="str">
            <v>DIAGNOSTIC AND INTERVENTIONAL RADIOLOGY</v>
          </cell>
        </row>
        <row r="1833">
          <cell r="B1833" t="str">
            <v>G04586</v>
          </cell>
          <cell r="C1833" t="str">
            <v>DIAGNOSTIC AND INTERVENTIONAL RADIOLOGY</v>
          </cell>
        </row>
        <row r="1834">
          <cell r="B1834" t="str">
            <v>G04586</v>
          </cell>
          <cell r="C1834" t="str">
            <v>DIAGNOSTIC AND INTERVENTIONAL RADIOLOGY</v>
          </cell>
        </row>
        <row r="1835">
          <cell r="B1835" t="str">
            <v>G04647</v>
          </cell>
          <cell r="C1835" t="str">
            <v>DIAGNOSTIC AND INTERVENTIONAL RADIOLOGY</v>
          </cell>
        </row>
        <row r="1836">
          <cell r="B1836" t="str">
            <v>MCXS1810BP</v>
          </cell>
          <cell r="C1836" t="str">
            <v>BEDSIDE PROCEDURE TRAYS AND NEEDLES</v>
          </cell>
        </row>
        <row r="1837">
          <cell r="B1837" t="str">
            <v>MCXS1810BP</v>
          </cell>
          <cell r="C1837" t="str">
            <v>BEDSIDE PROCEDURE TRAYS AND NEEDLES</v>
          </cell>
        </row>
        <row r="1838">
          <cell r="B1838" t="str">
            <v>MCXS1815BP</v>
          </cell>
          <cell r="C1838" t="str">
            <v>BEDSIDE PROCEDURE TRAYS AND NEEDLES</v>
          </cell>
        </row>
        <row r="1839">
          <cell r="B1839" t="str">
            <v>MCXS1815BP</v>
          </cell>
          <cell r="C1839" t="str">
            <v>BEDSIDE PROCEDURE TRAYS AND NEEDLES</v>
          </cell>
        </row>
        <row r="1840">
          <cell r="B1840" t="str">
            <v>MN1820</v>
          </cell>
          <cell r="C1840" t="str">
            <v>GASTROINTESTINAL ENDOSCOPY PRODUCTS</v>
          </cell>
        </row>
        <row r="1841">
          <cell r="B1841" t="str">
            <v>MCXS1810BP</v>
          </cell>
          <cell r="C1841" t="str">
            <v>BEDSIDE PROCEDURE TRAYS AND NEEDLES</v>
          </cell>
        </row>
        <row r="1842">
          <cell r="B1842" t="str">
            <v>C1410A</v>
          </cell>
          <cell r="C1842" t="str">
            <v>GASTROINTESTINAL ENDOSCOPY PRODUCTS</v>
          </cell>
        </row>
        <row r="1843">
          <cell r="B1843" t="str">
            <v>C1410B</v>
          </cell>
          <cell r="C1843" t="str">
            <v>GASTROINTESTINAL ENDOSCOPY PRODUCTS</v>
          </cell>
        </row>
        <row r="1844">
          <cell r="B1844" t="str">
            <v>C1610A</v>
          </cell>
          <cell r="C1844" t="str">
            <v>GASTROINTESTINAL ENDOSCOPY PRODUCTS</v>
          </cell>
        </row>
        <row r="1845">
          <cell r="B1845" t="str">
            <v>C1610A</v>
          </cell>
          <cell r="C1845" t="str">
            <v>GASTROINTESTINAL ENDOSCOPY PRODUCTS</v>
          </cell>
        </row>
        <row r="1846">
          <cell r="B1846" t="str">
            <v>C1616A</v>
          </cell>
          <cell r="C1846" t="str">
            <v>GASTROINTESTINAL ENDOSCOPY PRODUCTS</v>
          </cell>
        </row>
        <row r="1847">
          <cell r="B1847" t="str">
            <v>C1616A</v>
          </cell>
          <cell r="C1847" t="str">
            <v>GASTROINTESTINAL ENDOSCOPY PRODUCTS</v>
          </cell>
        </row>
        <row r="1848">
          <cell r="B1848" t="str">
            <v>G00850</v>
          </cell>
          <cell r="C1848" t="str">
            <v>DIAGNOSTIC AND INTERVENTIONAL RADIOLOGY</v>
          </cell>
        </row>
        <row r="1849">
          <cell r="B1849" t="str">
            <v>C1810A</v>
          </cell>
          <cell r="C1849" t="str">
            <v>GASTROINTESTINAL ENDOSCOPY PRODUCTS</v>
          </cell>
        </row>
        <row r="1850">
          <cell r="B1850" t="str">
            <v>C1810A</v>
          </cell>
          <cell r="C1850" t="str">
            <v>GASTROINTESTINAL ENDOSCOPY PRODUCTS</v>
          </cell>
        </row>
        <row r="1851">
          <cell r="B1851" t="str">
            <v>C1810A</v>
          </cell>
          <cell r="C1851" t="str">
            <v>GASTROINTESTINAL ENDOSCOPY PRODUCTS</v>
          </cell>
        </row>
        <row r="1852">
          <cell r="B1852" t="str">
            <v>C1810A</v>
          </cell>
          <cell r="C1852" t="str">
            <v>GASTROINTESTINAL ENDOSCOPY PRODUCTS</v>
          </cell>
        </row>
        <row r="1853">
          <cell r="B1853" t="str">
            <v>C1810A</v>
          </cell>
          <cell r="C1853" t="str">
            <v>GASTROINTESTINAL ENDOSCOPY PRODUCTS</v>
          </cell>
        </row>
        <row r="1854">
          <cell r="B1854" t="str">
            <v>C1810A</v>
          </cell>
          <cell r="C1854" t="str">
            <v>GASTROINTESTINAL ENDOSCOPY PRODUCTS</v>
          </cell>
        </row>
        <row r="1855">
          <cell r="B1855" t="str">
            <v>C1810A</v>
          </cell>
          <cell r="C1855" t="str">
            <v>GASTROINTESTINAL ENDOSCOPY PRODUCTS</v>
          </cell>
        </row>
        <row r="1856">
          <cell r="B1856" t="str">
            <v>C1810A</v>
          </cell>
          <cell r="C1856" t="str">
            <v>GASTROINTESTINAL ENDOSCOPY PRODUCTS</v>
          </cell>
        </row>
        <row r="1857">
          <cell r="B1857" t="str">
            <v>C1810A</v>
          </cell>
          <cell r="C1857" t="str">
            <v>GASTROINTESTINAL ENDOSCOPY PRODUCTS</v>
          </cell>
        </row>
        <row r="1858">
          <cell r="B1858" t="str">
            <v>C1810A</v>
          </cell>
          <cell r="C1858" t="str">
            <v>GASTROINTESTINAL ENDOSCOPY PRODUCTS</v>
          </cell>
        </row>
        <row r="1859">
          <cell r="B1859" t="str">
            <v>C1810A</v>
          </cell>
          <cell r="C1859" t="str">
            <v>GASTROINTESTINAL ENDOSCOPY PRODUCTS</v>
          </cell>
        </row>
        <row r="1860">
          <cell r="B1860" t="str">
            <v>C1810A</v>
          </cell>
          <cell r="C1860" t="str">
            <v>GASTROINTESTINAL ENDOSCOPY PRODUCTS</v>
          </cell>
        </row>
        <row r="1861">
          <cell r="B1861" t="str">
            <v>C1810A</v>
          </cell>
          <cell r="C1861" t="str">
            <v>GASTROINTESTINAL ENDOSCOPY PRODUCTS</v>
          </cell>
        </row>
        <row r="1862">
          <cell r="B1862" t="str">
            <v>C1810A</v>
          </cell>
          <cell r="C1862" t="str">
            <v>GASTROINTESTINAL ENDOSCOPY PRODUCTS</v>
          </cell>
        </row>
        <row r="1863">
          <cell r="B1863" t="str">
            <v>C1810A</v>
          </cell>
          <cell r="C1863" t="str">
            <v>GASTROINTESTINAL ENDOSCOPY PRODUCTS</v>
          </cell>
        </row>
        <row r="1864">
          <cell r="B1864" t="str">
            <v>C1810A</v>
          </cell>
          <cell r="C1864" t="str">
            <v>GASTROINTESTINAL ENDOSCOPY PRODUCTS</v>
          </cell>
        </row>
        <row r="1865">
          <cell r="B1865" t="str">
            <v>C1810A</v>
          </cell>
          <cell r="C1865" t="str">
            <v>GASTROINTESTINAL ENDOSCOPY PRODUCTS</v>
          </cell>
        </row>
        <row r="1866">
          <cell r="B1866" t="str">
            <v>C1810A</v>
          </cell>
          <cell r="C1866" t="str">
            <v>GASTROINTESTINAL ENDOSCOPY PRODUCTS</v>
          </cell>
        </row>
        <row r="1867">
          <cell r="B1867" t="str">
            <v>C1810A</v>
          </cell>
          <cell r="C1867" t="str">
            <v>GASTROINTESTINAL ENDOSCOPY PRODUCTS</v>
          </cell>
        </row>
        <row r="1868">
          <cell r="B1868" t="str">
            <v>C1816A</v>
          </cell>
          <cell r="C1868" t="str">
            <v>GASTROINTESTINAL ENDOSCOPY PRODUCTS</v>
          </cell>
        </row>
        <row r="1869">
          <cell r="B1869" t="str">
            <v>C1816A</v>
          </cell>
          <cell r="C1869" t="str">
            <v>GASTROINTESTINAL ENDOSCOPY PRODUCTS</v>
          </cell>
        </row>
        <row r="1870">
          <cell r="B1870" t="str">
            <v>C1816A</v>
          </cell>
          <cell r="C1870" t="str">
            <v>GASTROINTESTINAL ENDOSCOPY PRODUCTS</v>
          </cell>
        </row>
        <row r="1871">
          <cell r="B1871" t="str">
            <v>C1816A</v>
          </cell>
          <cell r="C1871" t="str">
            <v>GASTROINTESTINAL ENDOSCOPY PRODUCTS</v>
          </cell>
        </row>
        <row r="1872">
          <cell r="B1872" t="str">
            <v>C1816A</v>
          </cell>
          <cell r="C1872" t="str">
            <v>GASTROINTESTINAL ENDOSCOPY PRODUCTS</v>
          </cell>
        </row>
        <row r="1873">
          <cell r="B1873" t="str">
            <v>C1816A</v>
          </cell>
          <cell r="C1873" t="str">
            <v>GASTROINTESTINAL ENDOSCOPY PRODUCTS</v>
          </cell>
        </row>
        <row r="1874">
          <cell r="B1874" t="str">
            <v>C1816A</v>
          </cell>
          <cell r="C1874" t="str">
            <v>GASTROINTESTINAL ENDOSCOPY PRODUCTS</v>
          </cell>
        </row>
        <row r="1875">
          <cell r="B1875" t="str">
            <v>C1816A</v>
          </cell>
          <cell r="C1875" t="str">
            <v>GASTROINTESTINAL ENDOSCOPY PRODUCTS</v>
          </cell>
        </row>
        <row r="1876">
          <cell r="B1876" t="str">
            <v>C1816A</v>
          </cell>
          <cell r="C1876" t="str">
            <v>GASTROINTESTINAL ENDOSCOPY PRODUCTS</v>
          </cell>
        </row>
        <row r="1877">
          <cell r="B1877" t="str">
            <v>C1816A</v>
          </cell>
          <cell r="C1877" t="str">
            <v>GASTROINTESTINAL ENDOSCOPY PRODUCTS</v>
          </cell>
        </row>
        <row r="1878">
          <cell r="B1878" t="str">
            <v>C1820A</v>
          </cell>
          <cell r="C1878" t="str">
            <v>GASTROINTESTINAL ENDOSCOPY PRODUCTS</v>
          </cell>
        </row>
        <row r="1879">
          <cell r="B1879" t="str">
            <v>C1820A</v>
          </cell>
          <cell r="C1879" t="str">
            <v>GASTROINTESTINAL ENDOSCOPY PRODUCTS</v>
          </cell>
        </row>
        <row r="1880">
          <cell r="B1880" t="str">
            <v>C1820A</v>
          </cell>
          <cell r="C1880" t="str">
            <v>GASTROINTESTINAL ENDOSCOPY PRODUCTS</v>
          </cell>
        </row>
        <row r="1881">
          <cell r="B1881" t="str">
            <v>C1820A</v>
          </cell>
          <cell r="C1881" t="str">
            <v>GASTROINTESTINAL ENDOSCOPY PRODUCTS</v>
          </cell>
        </row>
        <row r="1882">
          <cell r="B1882" t="str">
            <v>C1820A</v>
          </cell>
          <cell r="C1882" t="str">
            <v>GASTROINTESTINAL ENDOSCOPY PRODUCTS</v>
          </cell>
        </row>
        <row r="1883">
          <cell r="B1883" t="str">
            <v>C1820A</v>
          </cell>
          <cell r="C1883" t="str">
            <v>GASTROINTESTINAL ENDOSCOPY PRODUCTS</v>
          </cell>
        </row>
        <row r="1884">
          <cell r="B1884" t="str">
            <v>C1820A</v>
          </cell>
          <cell r="C1884" t="str">
            <v>GASTROINTESTINAL ENDOSCOPY PRODUCTS</v>
          </cell>
        </row>
        <row r="1885">
          <cell r="B1885" t="str">
            <v>C1820A</v>
          </cell>
          <cell r="C1885" t="str">
            <v>GASTROINTESTINAL ENDOSCOPY PRODUCTS</v>
          </cell>
        </row>
        <row r="1886">
          <cell r="B1886" t="str">
            <v>C1820A</v>
          </cell>
          <cell r="C1886" t="str">
            <v>GASTROINTESTINAL ENDOSCOPY PRODUCTS</v>
          </cell>
        </row>
        <row r="1887">
          <cell r="B1887" t="str">
            <v>C1820A</v>
          </cell>
          <cell r="C1887" t="str">
            <v>GASTROINTESTINAL ENDOSCOPY PRODUCTS</v>
          </cell>
        </row>
        <row r="1888">
          <cell r="B1888" t="str">
            <v>C2010A</v>
          </cell>
          <cell r="C1888" t="str">
            <v>GASTROINTESTINAL ENDOSCOPY PRODUCTS</v>
          </cell>
        </row>
        <row r="1889">
          <cell r="B1889" t="str">
            <v>C2010A</v>
          </cell>
          <cell r="C1889" t="str">
            <v>GASTROINTESTINAL ENDOSCOPY PRODUCTS</v>
          </cell>
        </row>
        <row r="1890">
          <cell r="B1890" t="str">
            <v>C2010A</v>
          </cell>
          <cell r="C1890" t="str">
            <v>GASTROINTESTINAL ENDOSCOPY PRODUCTS</v>
          </cell>
        </row>
        <row r="1891">
          <cell r="B1891" t="str">
            <v>C2010A</v>
          </cell>
          <cell r="C1891" t="str">
            <v>GASTROINTESTINAL ENDOSCOPY PRODUCTS</v>
          </cell>
        </row>
        <row r="1892">
          <cell r="B1892" t="str">
            <v>C2010A</v>
          </cell>
          <cell r="C1892" t="str">
            <v>GASTROINTESTINAL ENDOSCOPY PRODUCTS</v>
          </cell>
        </row>
        <row r="1893">
          <cell r="B1893" t="str">
            <v>C2010A</v>
          </cell>
          <cell r="C1893" t="str">
            <v>GASTROINTESTINAL ENDOSCOPY PRODUCTS</v>
          </cell>
        </row>
        <row r="1894">
          <cell r="B1894" t="str">
            <v>C2010A</v>
          </cell>
          <cell r="C1894" t="str">
            <v>GASTROINTESTINAL ENDOSCOPY PRODUCTS</v>
          </cell>
        </row>
        <row r="1895">
          <cell r="B1895" t="str">
            <v>C2010A</v>
          </cell>
          <cell r="C1895" t="str">
            <v>GASTROINTESTINAL ENDOSCOPY PRODUCTS</v>
          </cell>
        </row>
        <row r="1896">
          <cell r="B1896" t="str">
            <v>C2010A</v>
          </cell>
          <cell r="C1896" t="str">
            <v>GASTROINTESTINAL ENDOSCOPY PRODUCTS</v>
          </cell>
        </row>
        <row r="1897">
          <cell r="B1897" t="str">
            <v>C2010A</v>
          </cell>
          <cell r="C1897" t="str">
            <v>GASTROINTESTINAL ENDOSCOPY PRODUCTS</v>
          </cell>
        </row>
        <row r="1898">
          <cell r="B1898" t="str">
            <v>C2010A</v>
          </cell>
          <cell r="C1898" t="str">
            <v>GASTROINTESTINAL ENDOSCOPY PRODUCTS</v>
          </cell>
        </row>
        <row r="1899">
          <cell r="B1899" t="str">
            <v>C2010A</v>
          </cell>
          <cell r="C1899" t="str">
            <v>GASTROINTESTINAL ENDOSCOPY PRODUCTS</v>
          </cell>
        </row>
        <row r="1900">
          <cell r="B1900" t="str">
            <v>C2010A</v>
          </cell>
          <cell r="C1900" t="str">
            <v>GASTROINTESTINAL ENDOSCOPY PRODUCTS</v>
          </cell>
        </row>
        <row r="1901">
          <cell r="B1901" t="str">
            <v>C2010A</v>
          </cell>
          <cell r="C1901" t="str">
            <v>GASTROINTESTINAL ENDOSCOPY PRODUCTS</v>
          </cell>
        </row>
        <row r="1902">
          <cell r="B1902" t="str">
            <v>C2010A</v>
          </cell>
          <cell r="C1902" t="str">
            <v>GASTROINTESTINAL ENDOSCOPY PRODUCTS</v>
          </cell>
        </row>
        <row r="1903">
          <cell r="B1903" t="str">
            <v>C2010A</v>
          </cell>
          <cell r="C1903" t="str">
            <v>GASTROINTESTINAL ENDOSCOPY PRODUCTS</v>
          </cell>
        </row>
        <row r="1904">
          <cell r="B1904" t="str">
            <v>C2010B</v>
          </cell>
          <cell r="C1904" t="str">
            <v>GASTROINTESTINAL ENDOSCOPY PRODUCTS</v>
          </cell>
        </row>
        <row r="1905">
          <cell r="B1905" t="str">
            <v>C2016A</v>
          </cell>
          <cell r="C1905" t="str">
            <v>GASTROINTESTINAL ENDOSCOPY PRODUCTS</v>
          </cell>
        </row>
        <row r="1906">
          <cell r="B1906" t="str">
            <v>C2016A</v>
          </cell>
          <cell r="C1906" t="str">
            <v>GASTROINTESTINAL ENDOSCOPY PRODUCTS</v>
          </cell>
        </row>
        <row r="1907">
          <cell r="B1907" t="str">
            <v>C2016A</v>
          </cell>
          <cell r="C1907" t="str">
            <v>GASTROINTESTINAL ENDOSCOPY PRODUCTS</v>
          </cell>
        </row>
        <row r="1908">
          <cell r="B1908" t="str">
            <v>C2016A</v>
          </cell>
          <cell r="C1908" t="str">
            <v>GASTROINTESTINAL ENDOSCOPY PRODUCTS</v>
          </cell>
        </row>
        <row r="1909">
          <cell r="B1909" t="str">
            <v>C2016A</v>
          </cell>
          <cell r="C1909" t="str">
            <v>GASTROINTESTINAL ENDOSCOPY PRODUCTS</v>
          </cell>
        </row>
        <row r="1910">
          <cell r="B1910" t="str">
            <v>C2016A</v>
          </cell>
          <cell r="C1910" t="str">
            <v>GASTROINTESTINAL ENDOSCOPY PRODUCTS</v>
          </cell>
        </row>
        <row r="1911">
          <cell r="B1911" t="str">
            <v>C2016A</v>
          </cell>
          <cell r="C1911" t="str">
            <v>GASTROINTESTINAL ENDOSCOPY PRODUCTS</v>
          </cell>
        </row>
        <row r="1912">
          <cell r="B1912" t="str">
            <v>C2016A</v>
          </cell>
          <cell r="C1912" t="str">
            <v>GASTROINTESTINAL ENDOSCOPY PRODUCTS</v>
          </cell>
        </row>
        <row r="1913">
          <cell r="B1913" t="str">
            <v>C2016A</v>
          </cell>
          <cell r="C1913" t="str">
            <v>GASTROINTESTINAL ENDOSCOPY PRODUCTS</v>
          </cell>
        </row>
        <row r="1914">
          <cell r="B1914" t="str">
            <v>C2016A</v>
          </cell>
          <cell r="C1914" t="str">
            <v>GASTROINTESTINAL ENDOSCOPY PRODUCTS</v>
          </cell>
        </row>
        <row r="1915">
          <cell r="B1915" t="str">
            <v>C2016A</v>
          </cell>
          <cell r="C1915" t="str">
            <v>GASTROINTESTINAL ENDOSCOPY PRODUCTS</v>
          </cell>
        </row>
        <row r="1916">
          <cell r="B1916" t="str">
            <v>C2016A</v>
          </cell>
          <cell r="C1916" t="str">
            <v>GASTROINTESTINAL ENDOSCOPY PRODUCTS</v>
          </cell>
        </row>
        <row r="1917">
          <cell r="B1917" t="str">
            <v>C2016A</v>
          </cell>
          <cell r="C1917" t="str">
            <v>GASTROINTESTINAL ENDOSCOPY PRODUCTS</v>
          </cell>
        </row>
        <row r="1918">
          <cell r="B1918" t="str">
            <v>C2016A</v>
          </cell>
          <cell r="C1918" t="str">
            <v>GASTROINTESTINAL ENDOSCOPY PRODUCTS</v>
          </cell>
        </row>
        <row r="1919">
          <cell r="B1919" t="str">
            <v>C2016A</v>
          </cell>
          <cell r="C1919" t="str">
            <v>GASTROINTESTINAL ENDOSCOPY PRODUCTS</v>
          </cell>
        </row>
        <row r="1920">
          <cell r="B1920" t="str">
            <v>C2016A</v>
          </cell>
          <cell r="C1920" t="str">
            <v>GASTROINTESTINAL ENDOSCOPY PRODUCTS</v>
          </cell>
        </row>
        <row r="1921">
          <cell r="B1921" t="str">
            <v>C2016A</v>
          </cell>
          <cell r="C1921" t="str">
            <v>GASTROINTESTINAL ENDOSCOPY PRODUCTS</v>
          </cell>
        </row>
        <row r="1922">
          <cell r="B1922" t="str">
            <v>C2016A</v>
          </cell>
          <cell r="C1922" t="str">
            <v>GASTROINTESTINAL ENDOSCOPY PRODUCTS</v>
          </cell>
        </row>
        <row r="1923">
          <cell r="B1923" t="str">
            <v>C2016A</v>
          </cell>
          <cell r="C1923" t="str">
            <v>GASTROINTESTINAL ENDOSCOPY PRODUCTS</v>
          </cell>
        </row>
        <row r="1924">
          <cell r="B1924" t="str">
            <v>C2020A</v>
          </cell>
          <cell r="C1924" t="str">
            <v>GASTROINTESTINAL ENDOSCOPY PRODUCTS</v>
          </cell>
        </row>
        <row r="1925">
          <cell r="B1925" t="str">
            <v>C2020A</v>
          </cell>
          <cell r="C1925" t="str">
            <v>GASTROINTESTINAL ENDOSCOPY PRODUCTS</v>
          </cell>
        </row>
        <row r="1926">
          <cell r="B1926" t="str">
            <v>C2020A</v>
          </cell>
          <cell r="C1926" t="str">
            <v>GASTROINTESTINAL ENDOSCOPY PRODUCTS</v>
          </cell>
        </row>
        <row r="1927">
          <cell r="B1927" t="str">
            <v>C2020A</v>
          </cell>
          <cell r="C1927" t="str">
            <v>GASTROINTESTINAL ENDOSCOPY PRODUCTS</v>
          </cell>
        </row>
        <row r="1928">
          <cell r="B1928" t="str">
            <v>C2020A</v>
          </cell>
          <cell r="C1928" t="str">
            <v>GASTROINTESTINAL ENDOSCOPY PRODUCTS</v>
          </cell>
        </row>
        <row r="1929">
          <cell r="B1929" t="str">
            <v>C2020A</v>
          </cell>
          <cell r="C1929" t="str">
            <v>GASTROINTESTINAL ENDOSCOPY PRODUCTS</v>
          </cell>
        </row>
        <row r="1930">
          <cell r="B1930" t="str">
            <v>C2020A</v>
          </cell>
          <cell r="C1930" t="str">
            <v>GASTROINTESTINAL ENDOSCOPY PRODUCTS</v>
          </cell>
        </row>
        <row r="1931">
          <cell r="B1931" t="str">
            <v>C2020A</v>
          </cell>
          <cell r="C1931" t="str">
            <v>GASTROINTESTINAL ENDOSCOPY PRODUCTS</v>
          </cell>
        </row>
        <row r="1932">
          <cell r="B1932" t="str">
            <v>C2020A</v>
          </cell>
          <cell r="C1932" t="str">
            <v>GASTROINTESTINAL ENDOSCOPY PRODUCTS</v>
          </cell>
        </row>
        <row r="1933">
          <cell r="B1933" t="str">
            <v>C1410A</v>
          </cell>
          <cell r="C1933" t="str">
            <v>GASTROINTESTINAL ENDOSCOPY PRODUCTS</v>
          </cell>
        </row>
        <row r="1934">
          <cell r="B1934" t="str">
            <v>C1410A</v>
          </cell>
          <cell r="C1934" t="str">
            <v>GASTROINTESTINAL ENDOSCOPY PRODUCTS</v>
          </cell>
        </row>
        <row r="1935">
          <cell r="B1935" t="str">
            <v>C1410A</v>
          </cell>
          <cell r="C1935" t="str">
            <v>GASTROINTESTINAL ENDOSCOPY PRODUCTS</v>
          </cell>
        </row>
        <row r="1936">
          <cell r="B1936" t="str">
            <v>C1410A</v>
          </cell>
          <cell r="C1936" t="str">
            <v>GASTROINTESTINAL ENDOSCOPY PRODUCTS</v>
          </cell>
        </row>
        <row r="1937">
          <cell r="B1937" t="str">
            <v>C1410A</v>
          </cell>
          <cell r="C1937" t="str">
            <v>GASTROINTESTINAL ENDOSCOPY PRODUCTS</v>
          </cell>
        </row>
        <row r="1938">
          <cell r="B1938" t="str">
            <v>C1410A</v>
          </cell>
          <cell r="C1938" t="str">
            <v>GASTROINTESTINAL ENDOSCOPY PRODUCTS</v>
          </cell>
        </row>
        <row r="1939">
          <cell r="B1939" t="str">
            <v>C1410A</v>
          </cell>
          <cell r="C1939" t="str">
            <v>GASTROINTESTINAL ENDOSCOPY PRODUCTS</v>
          </cell>
        </row>
        <row r="1940">
          <cell r="B1940" t="str">
            <v>C1410A</v>
          </cell>
          <cell r="C1940" t="str">
            <v>GASTROINTESTINAL ENDOSCOPY PRODUCTS</v>
          </cell>
        </row>
        <row r="1941">
          <cell r="B1941" t="str">
            <v>C1410A</v>
          </cell>
          <cell r="C1941" t="str">
            <v>GASTROINTESTINAL ENDOSCOPY PRODUCTS</v>
          </cell>
        </row>
        <row r="1942">
          <cell r="B1942" t="str">
            <v>C1410A</v>
          </cell>
          <cell r="C1942" t="str">
            <v>GASTROINTESTINAL ENDOSCOPY PRODUCTS</v>
          </cell>
        </row>
        <row r="1943">
          <cell r="B1943" t="str">
            <v>C1410A</v>
          </cell>
          <cell r="C1943" t="str">
            <v>GASTROINTESTINAL ENDOSCOPY PRODUCTS</v>
          </cell>
        </row>
        <row r="1944">
          <cell r="B1944" t="str">
            <v>C1410A</v>
          </cell>
          <cell r="C1944" t="str">
            <v>GASTROINTESTINAL ENDOSCOPY PRODUCTS</v>
          </cell>
        </row>
        <row r="1945">
          <cell r="B1945" t="str">
            <v>C1410A</v>
          </cell>
          <cell r="C1945" t="str">
            <v>GASTROINTESTINAL ENDOSCOPY PRODUCTS</v>
          </cell>
        </row>
        <row r="1946">
          <cell r="B1946" t="str">
            <v>C1410A</v>
          </cell>
          <cell r="C1946" t="str">
            <v>GASTROINTESTINAL ENDOSCOPY PRODUCTS</v>
          </cell>
        </row>
        <row r="1947">
          <cell r="B1947" t="str">
            <v>C1410A</v>
          </cell>
          <cell r="C1947" t="str">
            <v>GASTROINTESTINAL ENDOSCOPY PRODUCTS</v>
          </cell>
        </row>
        <row r="1948">
          <cell r="B1948" t="str">
            <v>C1410A</v>
          </cell>
          <cell r="C1948" t="str">
            <v>GASTROINTESTINAL ENDOSCOPY PRODUCTS</v>
          </cell>
        </row>
        <row r="1949">
          <cell r="B1949" t="str">
            <v>C1410A</v>
          </cell>
          <cell r="C1949" t="str">
            <v>GASTROINTESTINAL ENDOSCOPY PRODUCTS</v>
          </cell>
        </row>
        <row r="1950">
          <cell r="B1950" t="str">
            <v>C1410A</v>
          </cell>
          <cell r="C1950" t="str">
            <v>GASTROINTESTINAL ENDOSCOPY PRODUCTS</v>
          </cell>
        </row>
        <row r="1951">
          <cell r="B1951" t="str">
            <v>C1410A</v>
          </cell>
          <cell r="C1951" t="str">
            <v>GASTROINTESTINAL ENDOSCOPY PRODUCTS</v>
          </cell>
        </row>
        <row r="1952">
          <cell r="B1952" t="str">
            <v>C1410A</v>
          </cell>
          <cell r="C1952" t="str">
            <v>GASTROINTESTINAL ENDOSCOPY PRODUCTS</v>
          </cell>
        </row>
        <row r="1953">
          <cell r="B1953" t="str">
            <v>C1410A</v>
          </cell>
          <cell r="C1953" t="str">
            <v>GASTROINTESTINAL ENDOSCOPY PRODUCTS</v>
          </cell>
        </row>
        <row r="1954">
          <cell r="B1954" t="str">
            <v>C1410A</v>
          </cell>
          <cell r="C1954" t="str">
            <v>GASTROINTESTINAL ENDOSCOPY PRODUCTS</v>
          </cell>
        </row>
        <row r="1955">
          <cell r="B1955" t="str">
            <v>C1410A</v>
          </cell>
          <cell r="C1955" t="str">
            <v>GASTROINTESTINAL ENDOSCOPY PRODUCTS</v>
          </cell>
        </row>
        <row r="1956">
          <cell r="B1956" t="str">
            <v>C1410A</v>
          </cell>
          <cell r="C1956" t="str">
            <v>GASTROINTESTINAL ENDOSCOPY PRODUCTS</v>
          </cell>
        </row>
        <row r="1957">
          <cell r="B1957" t="str">
            <v>C1410A</v>
          </cell>
          <cell r="C1957" t="str">
            <v>GASTROINTESTINAL ENDOSCOPY PRODUCTS</v>
          </cell>
        </row>
        <row r="1958">
          <cell r="B1958" t="str">
            <v>C1410B</v>
          </cell>
          <cell r="C1958" t="str">
            <v>GASTROINTESTINAL ENDOSCOPY PRODUCTS</v>
          </cell>
        </row>
        <row r="1959">
          <cell r="B1959" t="str">
            <v>C1410B</v>
          </cell>
          <cell r="C1959" t="str">
            <v>GASTROINTESTINAL ENDOSCOPY PRODUCTS</v>
          </cell>
        </row>
        <row r="1960">
          <cell r="B1960" t="str">
            <v>C1610A</v>
          </cell>
          <cell r="C1960" t="str">
            <v>GASTROINTESTINAL ENDOSCOPY PRODUCTS</v>
          </cell>
        </row>
        <row r="1961">
          <cell r="B1961" t="str">
            <v>C1610A</v>
          </cell>
          <cell r="C1961" t="str">
            <v>GASTROINTESTINAL ENDOSCOPY PRODUCTS</v>
          </cell>
        </row>
        <row r="1962">
          <cell r="B1962" t="str">
            <v>C1616A</v>
          </cell>
          <cell r="C1962" t="str">
            <v>GASTROINTESTINAL ENDOSCOPY PRODUCTS</v>
          </cell>
        </row>
        <row r="1963">
          <cell r="B1963" t="str">
            <v>MCXS1810BP</v>
          </cell>
          <cell r="C1963" t="str">
            <v>BEDSIDE PROCEDURE TRAYS AND NEEDLES</v>
          </cell>
        </row>
        <row r="1964">
          <cell r="B1964" t="str">
            <v>MCXS1810BP</v>
          </cell>
          <cell r="C1964" t="str">
            <v>BEDSIDE PROCEDURE TRAYS AND NEEDLES</v>
          </cell>
        </row>
        <row r="1965">
          <cell r="B1965" t="str">
            <v>MCXS1815BP</v>
          </cell>
          <cell r="C1965" t="str">
            <v>BEDSIDE PROCEDURE TRAYS AND NEEDLES</v>
          </cell>
        </row>
        <row r="1966">
          <cell r="B1966" t="str">
            <v>MCXS1815BP</v>
          </cell>
          <cell r="C1966" t="str">
            <v>BEDSIDE PROCEDURE TRAYS AND NEEDLES</v>
          </cell>
        </row>
        <row r="1967">
          <cell r="B1967" t="str">
            <v>MCXS1810BP</v>
          </cell>
          <cell r="C1967" t="str">
            <v>BEDSIDE PROCEDURE TRAYS AND NEEDLES</v>
          </cell>
        </row>
        <row r="1968">
          <cell r="B1968" t="str">
            <v>MCXS1810BP</v>
          </cell>
          <cell r="C1968" t="str">
            <v>BEDSIDE PROCEDURE TRAYS AND NEEDLES</v>
          </cell>
        </row>
        <row r="1969">
          <cell r="B1969" t="str">
            <v>MCXS1815BP</v>
          </cell>
          <cell r="C1969" t="str">
            <v>BEDSIDE PROCEDURE TRAYS AND NEEDLES</v>
          </cell>
        </row>
        <row r="1970">
          <cell r="B1970" t="str">
            <v>MCXS1815BP</v>
          </cell>
          <cell r="C1970" t="str">
            <v>BEDSIDE PROCEDURE TRAYS AND NEEDLES</v>
          </cell>
        </row>
        <row r="1971">
          <cell r="B1971" t="str">
            <v>C1410A</v>
          </cell>
          <cell r="C1971" t="str">
            <v>GASTROINTESTINAL ENDOSCOPY PRODUCTS</v>
          </cell>
        </row>
        <row r="1972">
          <cell r="B1972" t="str">
            <v>C1410A</v>
          </cell>
          <cell r="C1972" t="str">
            <v>GASTROINTESTINAL ENDOSCOPY PRODUCTS</v>
          </cell>
        </row>
        <row r="1973">
          <cell r="B1973" t="str">
            <v>C1610A</v>
          </cell>
          <cell r="C1973" t="str">
            <v>GASTROINTESTINAL ENDOSCOPY PRODUCTS</v>
          </cell>
        </row>
        <row r="1974">
          <cell r="B1974" t="str">
            <v>MCXS1810BP</v>
          </cell>
          <cell r="C1974" t="str">
            <v>BEDSIDE PROCEDURE TRAYS AND NEEDLES</v>
          </cell>
        </row>
        <row r="1975">
          <cell r="B1975" t="str">
            <v>MCXS1815BP</v>
          </cell>
          <cell r="C1975" t="str">
            <v>BEDSIDE PROCEDURE TRAYS AND NEEDLES</v>
          </cell>
        </row>
        <row r="1976">
          <cell r="B1976" t="str">
            <v>C1810A</v>
          </cell>
          <cell r="C1976" t="str">
            <v>GASTROINTESTINAL ENDOSCOPY PRODUCTS</v>
          </cell>
        </row>
        <row r="1977">
          <cell r="B1977" t="str">
            <v>C1810A</v>
          </cell>
          <cell r="C1977" t="str">
            <v>GASTROINTESTINAL ENDOSCOPY PRODUCTS</v>
          </cell>
        </row>
        <row r="1978">
          <cell r="B1978" t="str">
            <v>C1810A</v>
          </cell>
          <cell r="C1978" t="str">
            <v>GASTROINTESTINAL ENDOSCOPY PRODUCTS</v>
          </cell>
        </row>
        <row r="1979">
          <cell r="B1979" t="str">
            <v>C1810A</v>
          </cell>
          <cell r="C1979" t="str">
            <v>GASTROINTESTINAL ENDOSCOPY PRODUCTS</v>
          </cell>
        </row>
        <row r="1980">
          <cell r="B1980" t="str">
            <v>C1816A</v>
          </cell>
          <cell r="C1980" t="str">
            <v>GASTROINTESTINAL ENDOSCOPY PRODUCTS</v>
          </cell>
        </row>
        <row r="1981">
          <cell r="B1981" t="str">
            <v>C1816A</v>
          </cell>
          <cell r="C1981" t="str">
            <v>GASTROINTESTINAL ENDOSCOPY PRODUCTS</v>
          </cell>
        </row>
        <row r="1982">
          <cell r="B1982" t="str">
            <v>C1816A</v>
          </cell>
          <cell r="C1982" t="str">
            <v>GASTROINTESTINAL ENDOSCOPY PRODUCTS</v>
          </cell>
        </row>
        <row r="1983">
          <cell r="B1983" t="str">
            <v>C1816A</v>
          </cell>
          <cell r="C1983" t="str">
            <v>GASTROINTESTINAL ENDOSCOPY PRODUCTS</v>
          </cell>
        </row>
        <row r="1984">
          <cell r="B1984" t="str">
            <v>C1820A</v>
          </cell>
          <cell r="C1984" t="str">
            <v>GASTROINTESTINAL ENDOSCOPY PRODUCTS</v>
          </cell>
        </row>
        <row r="1985">
          <cell r="B1985" t="str">
            <v>C1820A</v>
          </cell>
          <cell r="C1985" t="str">
            <v>GASTROINTESTINAL ENDOSCOPY PRODUCTS</v>
          </cell>
        </row>
        <row r="1986">
          <cell r="B1986" t="str">
            <v>C1820A</v>
          </cell>
          <cell r="C1986" t="str">
            <v>GASTROINTESTINAL ENDOSCOPY PRODUCTS</v>
          </cell>
        </row>
        <row r="1987">
          <cell r="B1987" t="str">
            <v>C2010A</v>
          </cell>
          <cell r="C1987" t="str">
            <v>GASTROINTESTINAL ENDOSCOPY PRODUCTS</v>
          </cell>
        </row>
        <row r="1988">
          <cell r="B1988" t="str">
            <v>C2010A</v>
          </cell>
          <cell r="C1988" t="str">
            <v>GASTROINTESTINAL ENDOSCOPY PRODUCTS</v>
          </cell>
        </row>
        <row r="1989">
          <cell r="B1989" t="str">
            <v>C2010A</v>
          </cell>
          <cell r="C1989" t="str">
            <v>GASTROINTESTINAL ENDOSCOPY PRODUCTS</v>
          </cell>
        </row>
        <row r="1990">
          <cell r="B1990" t="str">
            <v>C2016A</v>
          </cell>
          <cell r="C1990" t="str">
            <v>GASTROINTESTINAL ENDOSCOPY PRODUCTS</v>
          </cell>
        </row>
        <row r="1991">
          <cell r="B1991" t="str">
            <v>C2016A</v>
          </cell>
          <cell r="C1991" t="str">
            <v>GASTROINTESTINAL ENDOSCOPY PRODUCTS</v>
          </cell>
        </row>
        <row r="1992">
          <cell r="B1992" t="str">
            <v>C2016A</v>
          </cell>
          <cell r="C1992" t="str">
            <v>GASTROINTESTINAL ENDOSCOPY PRODUCTS</v>
          </cell>
        </row>
        <row r="1993">
          <cell r="B1993" t="str">
            <v>C2020A</v>
          </cell>
          <cell r="C1993" t="str">
            <v>GASTROINTESTINAL ENDOSCOPY PRODUCTS</v>
          </cell>
        </row>
        <row r="1994">
          <cell r="B1994" t="str">
            <v>C2020A</v>
          </cell>
          <cell r="C1994" t="str">
            <v>GASTROINTESTINAL ENDOSCOPY PRODUCTS</v>
          </cell>
        </row>
        <row r="1995">
          <cell r="B1995" t="str">
            <v>441820</v>
          </cell>
          <cell r="C1995" t="str">
            <v>GASTROINTESTINAL ENDOSCOPY PRODUCTS</v>
          </cell>
        </row>
        <row r="1996">
          <cell r="B1996" t="str">
            <v>MN1825</v>
          </cell>
          <cell r="C1996" t="str">
            <v>GASTROINTESTINAL ENDOSCOPY PRODUCTS</v>
          </cell>
        </row>
        <row r="1997">
          <cell r="B1997" t="str">
            <v>MN1825</v>
          </cell>
          <cell r="C1997" t="str">
            <v>GASTROINTESTINAL ENDOSCOPY PRODUCTS</v>
          </cell>
        </row>
        <row r="1998">
          <cell r="B1998" t="str">
            <v>MN1825</v>
          </cell>
          <cell r="C1998" t="str">
            <v>GASTROINTESTINAL ENDOSCOPY PRODUCTS</v>
          </cell>
        </row>
        <row r="1999">
          <cell r="B1999" t="str">
            <v>MC1820</v>
          </cell>
          <cell r="C1999" t="str">
            <v>GASTROINTESTINAL ENDOSCOPY PRODUCTS</v>
          </cell>
        </row>
        <row r="2000">
          <cell r="B2000" t="str">
            <v>MC1820</v>
          </cell>
          <cell r="C2000" t="str">
            <v>GASTROINTESTINAL ENDOSCOPY PRODUCTS</v>
          </cell>
        </row>
        <row r="2001">
          <cell r="B2001" t="str">
            <v>MC1820</v>
          </cell>
          <cell r="C2001" t="str">
            <v>GASTROINTESTINAL ENDOSCOPY PRODUCTS</v>
          </cell>
        </row>
        <row r="2002">
          <cell r="B2002" t="str">
            <v>C1810A</v>
          </cell>
          <cell r="C2002" t="str">
            <v>GASTROINTESTINAL ENDOSCOPY PRODUCTS</v>
          </cell>
        </row>
        <row r="2003">
          <cell r="B2003" t="str">
            <v>C1813B</v>
          </cell>
          <cell r="C2003" t="str">
            <v>GASTROINTESTINAL ENDOSCOPY PRODUCTS</v>
          </cell>
        </row>
        <row r="2004">
          <cell r="B2004" t="str">
            <v>C1816A</v>
          </cell>
          <cell r="C2004" t="str">
            <v>GASTROINTESTINAL ENDOSCOPY PRODUCTS</v>
          </cell>
        </row>
        <row r="2005">
          <cell r="B2005" t="str">
            <v>C1820B</v>
          </cell>
          <cell r="C2005" t="str">
            <v>GASTROINTESTINAL ENDOSCOPY PRODUCTS</v>
          </cell>
        </row>
        <row r="2006">
          <cell r="B2006" t="str">
            <v>C1820B</v>
          </cell>
          <cell r="C2006" t="str">
            <v>GASTROINTESTINAL ENDOSCOPY PRODUCTS</v>
          </cell>
        </row>
        <row r="2007">
          <cell r="B2007" t="str">
            <v>C2013B</v>
          </cell>
          <cell r="C2007" t="str">
            <v>GASTROINTESTINAL ENDOSCOPY PRODUCTS</v>
          </cell>
        </row>
        <row r="2008">
          <cell r="B2008" t="str">
            <v>C2013B</v>
          </cell>
          <cell r="C2008" t="str">
            <v>GASTROINTESTINAL ENDOSCOPY PRODUCTS</v>
          </cell>
        </row>
        <row r="2009">
          <cell r="B2009" t="str">
            <v>C2020B</v>
          </cell>
          <cell r="C2009" t="str">
            <v>GASTROINTESTINAL ENDOSCOPY PRODUCTS</v>
          </cell>
        </row>
        <row r="2010">
          <cell r="B2010" t="str">
            <v>121820</v>
          </cell>
          <cell r="C2010" t="str">
            <v>GASTROINTESTINAL ENDOSCOPY PRODUCTS</v>
          </cell>
        </row>
        <row r="2011">
          <cell r="B2011" t="str">
            <v>C1810A</v>
          </cell>
          <cell r="C2011" t="str">
            <v>GASTROINTESTINAL ENDOSCOPY PRODUCTS</v>
          </cell>
        </row>
        <row r="2012">
          <cell r="B2012" t="str">
            <v>C1810A</v>
          </cell>
          <cell r="C2012" t="str">
            <v>GASTROINTESTINAL ENDOSCOPY PRODUCTS</v>
          </cell>
        </row>
        <row r="2013">
          <cell r="B2013" t="str">
            <v>C1810A</v>
          </cell>
          <cell r="C2013" t="str">
            <v>GASTROINTESTINAL ENDOSCOPY PRODUCTS</v>
          </cell>
        </row>
        <row r="2014">
          <cell r="B2014" t="str">
            <v>C1816A</v>
          </cell>
          <cell r="C2014" t="str">
            <v>GASTROINTESTINAL ENDOSCOPY PRODUCTS</v>
          </cell>
        </row>
        <row r="2015">
          <cell r="B2015" t="str">
            <v>C1816A</v>
          </cell>
          <cell r="C2015" t="str">
            <v>GASTROINTESTINAL ENDOSCOPY PRODUCTS</v>
          </cell>
        </row>
        <row r="2016">
          <cell r="B2016" t="str">
            <v>C1820A</v>
          </cell>
          <cell r="C2016" t="str">
            <v>GASTROINTESTINAL ENDOSCOPY PRODUCTS</v>
          </cell>
        </row>
        <row r="2017">
          <cell r="B2017" t="str">
            <v>C2010A</v>
          </cell>
          <cell r="C2017" t="str">
            <v>GASTROINTESTINAL ENDOSCOPY PRODUCTS</v>
          </cell>
        </row>
        <row r="2018">
          <cell r="B2018" t="str">
            <v>C2010A</v>
          </cell>
          <cell r="C2018" t="str">
            <v>GASTROINTESTINAL ENDOSCOPY PRODUCTS</v>
          </cell>
        </row>
        <row r="2019">
          <cell r="B2019" t="str">
            <v>C2010A</v>
          </cell>
          <cell r="C2019" t="str">
            <v>GASTROINTESTINAL ENDOSCOPY PRODUCTS</v>
          </cell>
        </row>
        <row r="2020">
          <cell r="B2020" t="str">
            <v>C2016A</v>
          </cell>
          <cell r="C2020" t="str">
            <v>GASTROINTESTINAL ENDOSCOPY PRODUCTS</v>
          </cell>
        </row>
        <row r="2021">
          <cell r="B2021" t="str">
            <v>C2016A</v>
          </cell>
          <cell r="C2021" t="str">
            <v>GASTROINTESTINAL ENDOSCOPY PRODUCTS</v>
          </cell>
        </row>
        <row r="2022">
          <cell r="B2022" t="str">
            <v>C2016A</v>
          </cell>
          <cell r="C2022" t="str">
            <v>GASTROINTESTINAL ENDOSCOPY PRODUCTS</v>
          </cell>
        </row>
        <row r="2023">
          <cell r="B2023" t="str">
            <v>C2016A</v>
          </cell>
          <cell r="C2023" t="str">
            <v>GASTROINTESTINAL ENDOSCOPY PRODUCTS</v>
          </cell>
        </row>
        <row r="2024">
          <cell r="B2024" t="str">
            <v>C2016A</v>
          </cell>
          <cell r="C2024" t="str">
            <v>GASTROINTESTINAL ENDOSCOPY PRODUCTS</v>
          </cell>
        </row>
        <row r="2025">
          <cell r="B2025" t="str">
            <v>C2020A</v>
          </cell>
          <cell r="C2025" t="str">
            <v>GASTROINTESTINAL ENDOSCOPY PRODUCTS</v>
          </cell>
        </row>
        <row r="2026">
          <cell r="B2026" t="str">
            <v>MCXS1810BP</v>
          </cell>
          <cell r="C2026" t="str">
            <v>BEDSIDE PROCEDURE TRAYS AND NEEDLES</v>
          </cell>
        </row>
        <row r="2027">
          <cell r="B2027" t="str">
            <v>MCXS1810BP</v>
          </cell>
          <cell r="C2027" t="str">
            <v>BEDSIDE PROCEDURE TRAYS AND NEEDLES</v>
          </cell>
        </row>
        <row r="2028">
          <cell r="B2028" t="str">
            <v>MCXS1815BP</v>
          </cell>
          <cell r="C2028" t="str">
            <v>BEDSIDE PROCEDURE TRAYS AND NEEDLES</v>
          </cell>
        </row>
        <row r="2029">
          <cell r="B2029" t="str">
            <v>C1616A</v>
          </cell>
          <cell r="C2029" t="str">
            <v>GASTROINTESTINAL ENDOSCOPY PRODUCTS</v>
          </cell>
        </row>
        <row r="2030">
          <cell r="B2030" t="str">
            <v>C1810A</v>
          </cell>
          <cell r="C2030" t="str">
            <v>GASTROINTESTINAL ENDOSCOPY PRODUCTS</v>
          </cell>
        </row>
        <row r="2031">
          <cell r="B2031" t="str">
            <v>C1816A</v>
          </cell>
          <cell r="C2031" t="str">
            <v>GASTROINTESTINAL ENDOSCOPY PRODUCTS</v>
          </cell>
        </row>
        <row r="2032">
          <cell r="B2032" t="str">
            <v>C1816A</v>
          </cell>
          <cell r="C2032" t="str">
            <v>GASTROINTESTINAL ENDOSCOPY PRODUCTS</v>
          </cell>
        </row>
        <row r="2033">
          <cell r="B2033" t="str">
            <v>C1816A</v>
          </cell>
          <cell r="C2033" t="str">
            <v>GASTROINTESTINAL ENDOSCOPY PRODUCTS</v>
          </cell>
        </row>
        <row r="2034">
          <cell r="B2034" t="str">
            <v>C1816A</v>
          </cell>
          <cell r="C2034" t="str">
            <v>GASTROINTESTINAL ENDOSCOPY PRODUCTS</v>
          </cell>
        </row>
        <row r="2035">
          <cell r="B2035" t="str">
            <v>C1816A</v>
          </cell>
          <cell r="C2035" t="str">
            <v>GASTROINTESTINAL ENDOSCOPY PRODUCTS</v>
          </cell>
        </row>
        <row r="2036">
          <cell r="B2036" t="str">
            <v>C1816A</v>
          </cell>
          <cell r="C2036" t="str">
            <v>GASTROINTESTINAL ENDOSCOPY PRODUCTS</v>
          </cell>
        </row>
        <row r="2037">
          <cell r="B2037" t="str">
            <v>C1816A</v>
          </cell>
          <cell r="C2037" t="str">
            <v>GASTROINTESTINAL ENDOSCOPY PRODUCTS</v>
          </cell>
        </row>
        <row r="2038">
          <cell r="B2038" t="str">
            <v>C1820A</v>
          </cell>
          <cell r="C2038" t="str">
            <v>GASTROINTESTINAL ENDOSCOPY PRODUCTS</v>
          </cell>
        </row>
        <row r="2039">
          <cell r="B2039" t="str">
            <v>C2016A</v>
          </cell>
          <cell r="C2039" t="str">
            <v>GASTROINTESTINAL ENDOSCOPY PRODUCTS</v>
          </cell>
        </row>
        <row r="2040">
          <cell r="B2040" t="str">
            <v>C2016A</v>
          </cell>
          <cell r="C2040" t="str">
            <v>GASTROINTESTINAL ENDOSCOPY PRODUCTS</v>
          </cell>
        </row>
        <row r="2041">
          <cell r="B2041" t="str">
            <v>370-1080-01</v>
          </cell>
          <cell r="C2041" t="str">
            <v>BEDSIDE PROCEDURE TRAYS AND NEEDLES</v>
          </cell>
        </row>
        <row r="2042">
          <cell r="B2042" t="str">
            <v>C1410A</v>
          </cell>
          <cell r="C2042" t="str">
            <v>GASTROINTESTINAL ENDOSCOPY PRODUCTS</v>
          </cell>
        </row>
        <row r="2043">
          <cell r="B2043" t="str">
            <v>MN1820</v>
          </cell>
          <cell r="C2043" t="str">
            <v>GASTROINTESTINAL ENDOSCOPY PRODUCTS</v>
          </cell>
        </row>
        <row r="2044">
          <cell r="B2044" t="str">
            <v>MN1820</v>
          </cell>
          <cell r="C2044" t="str">
            <v>GASTROINTESTINAL ENDOSCOPY PRODUCTS</v>
          </cell>
        </row>
        <row r="2045">
          <cell r="B2045" t="str">
            <v>MN1825</v>
          </cell>
          <cell r="C2045" t="str">
            <v>GASTROINTESTINAL ENDOSCOPY PRODUCTS</v>
          </cell>
        </row>
        <row r="2046">
          <cell r="B2046" t="str">
            <v>MN1825</v>
          </cell>
          <cell r="C2046" t="str">
            <v>GASTROINTESTINAL ENDOSCOPY PRODUCTS</v>
          </cell>
        </row>
        <row r="2047">
          <cell r="B2047" t="str">
            <v>C1816A</v>
          </cell>
          <cell r="C2047" t="str">
            <v>GASTROINTESTINAL ENDOSCOPY PRODUCTS</v>
          </cell>
        </row>
        <row r="2048">
          <cell r="B2048" t="str">
            <v>C1816A</v>
          </cell>
          <cell r="C2048" t="str">
            <v>GASTROINTESTINAL ENDOSCOPY PRODUCTS</v>
          </cell>
        </row>
        <row r="2049">
          <cell r="B2049" t="str">
            <v>C1816A</v>
          </cell>
          <cell r="C2049" t="str">
            <v>GASTROINTESTINAL ENDOSCOPY PRODUCTS</v>
          </cell>
        </row>
        <row r="2050">
          <cell r="B2050" t="str">
            <v>C1820A</v>
          </cell>
          <cell r="C2050" t="str">
            <v>GASTROINTESTINAL ENDOSCOPY PRODUCTS</v>
          </cell>
        </row>
        <row r="2051">
          <cell r="B2051" t="str">
            <v>C2016A</v>
          </cell>
          <cell r="C2051" t="str">
            <v>GASTROINTESTINAL ENDOSCOPY PRODUCTS</v>
          </cell>
        </row>
        <row r="2052">
          <cell r="B2052" t="str">
            <v>C2016A</v>
          </cell>
          <cell r="C2052" t="str">
            <v>GASTROINTESTINAL ENDOSCOPY PRODUCTS</v>
          </cell>
        </row>
        <row r="2053">
          <cell r="B2053" t="str">
            <v>MFN1806</v>
          </cell>
          <cell r="C2053" t="str">
            <v>BEDSIDE PROCEDURE TRAYS AND NEEDLES</v>
          </cell>
        </row>
        <row r="2054">
          <cell r="B2054" t="str">
            <v>MFN2003</v>
          </cell>
          <cell r="C2054" t="str">
            <v>BEDSIDE PROCEDURE TRAYS AND NEEDLES</v>
          </cell>
        </row>
        <row r="2055">
          <cell r="B2055" t="str">
            <v>MFN2003</v>
          </cell>
          <cell r="C2055" t="str">
            <v>BEDSIDE PROCEDURE TRAYS AND NEEDLES</v>
          </cell>
        </row>
        <row r="2056">
          <cell r="B2056" t="str">
            <v>MFN2003US</v>
          </cell>
          <cell r="C2056" t="str">
            <v>BEDSIDE PROCEDURE TRAYS AND NEEDLES</v>
          </cell>
        </row>
        <row r="2057">
          <cell r="B2057" t="str">
            <v>C1810A</v>
          </cell>
          <cell r="C2057" t="str">
            <v>GASTROINTESTINAL ENDOSCOPY PRODUCTS</v>
          </cell>
        </row>
        <row r="2058">
          <cell r="B2058" t="str">
            <v>441816</v>
          </cell>
          <cell r="C2058" t="str">
            <v>GASTROINTESTINAL ENDOSCOPY PRODUCTS</v>
          </cell>
        </row>
        <row r="2059">
          <cell r="B2059" t="str">
            <v>MN1810</v>
          </cell>
          <cell r="C2059" t="str">
            <v>GASTROINTESTINAL ENDOSCOPY PRODUCTS</v>
          </cell>
        </row>
        <row r="2060">
          <cell r="B2060" t="str">
            <v>MCN2008</v>
          </cell>
          <cell r="C2060" t="str">
            <v>BEDSIDE PROCEDURE TRAYS AND NEEDLES</v>
          </cell>
        </row>
        <row r="2061">
          <cell r="B2061" t="str">
            <v>MCN2208</v>
          </cell>
          <cell r="C2061" t="str">
            <v>BEDSIDE PROCEDURE TRAYS AND NEEDLES</v>
          </cell>
        </row>
        <row r="2062">
          <cell r="B2062" t="str">
            <v>441820</v>
          </cell>
          <cell r="C2062" t="str">
            <v>GASTROINTESTINAL ENDOSCOPY PRODUCTS</v>
          </cell>
        </row>
        <row r="2063">
          <cell r="B2063" t="str">
            <v>C1410A</v>
          </cell>
          <cell r="C2063" t="str">
            <v>GASTROINTESTINAL ENDOSCOPY PRODUCTS</v>
          </cell>
        </row>
        <row r="2064">
          <cell r="B2064" t="str">
            <v>C1410A</v>
          </cell>
          <cell r="C2064" t="str">
            <v>GASTROINTESTINAL ENDOSCOPY PRODUCTS</v>
          </cell>
        </row>
        <row r="2065">
          <cell r="B2065" t="str">
            <v>C1410A</v>
          </cell>
          <cell r="C2065" t="str">
            <v>GASTROINTESTINAL ENDOSCOPY PRODUCTS</v>
          </cell>
        </row>
        <row r="2066">
          <cell r="B2066" t="str">
            <v>C1410A</v>
          </cell>
          <cell r="C2066" t="str">
            <v>GASTROINTESTINAL ENDOSCOPY PRODUCTS</v>
          </cell>
        </row>
        <row r="2067">
          <cell r="B2067" t="str">
            <v>C1410A</v>
          </cell>
          <cell r="C2067" t="str">
            <v>GASTROINTESTINAL ENDOSCOPY PRODUCTS</v>
          </cell>
        </row>
        <row r="2068">
          <cell r="B2068" t="str">
            <v>C1410A</v>
          </cell>
          <cell r="C2068" t="str">
            <v>GASTROINTESTINAL ENDOSCOPY PRODUCTS</v>
          </cell>
        </row>
        <row r="2069">
          <cell r="B2069" t="str">
            <v>C1410A</v>
          </cell>
          <cell r="C2069" t="str">
            <v>GASTROINTESTINAL ENDOSCOPY PRODUCTS</v>
          </cell>
        </row>
        <row r="2070">
          <cell r="B2070" t="str">
            <v>C1410A</v>
          </cell>
          <cell r="C2070" t="str">
            <v>GASTROINTESTINAL ENDOSCOPY PRODUCTS</v>
          </cell>
        </row>
        <row r="2071">
          <cell r="B2071" t="str">
            <v>C1410A</v>
          </cell>
          <cell r="C2071" t="str">
            <v>GASTROINTESTINAL ENDOSCOPY PRODUCTS</v>
          </cell>
        </row>
        <row r="2072">
          <cell r="B2072" t="str">
            <v>C1410A</v>
          </cell>
          <cell r="C2072" t="str">
            <v>GASTROINTESTINAL ENDOSCOPY PRODUCTS</v>
          </cell>
        </row>
        <row r="2073">
          <cell r="B2073" t="str">
            <v>C1410A</v>
          </cell>
          <cell r="C2073" t="str">
            <v>GASTROINTESTINAL ENDOSCOPY PRODUCTS</v>
          </cell>
        </row>
        <row r="2074">
          <cell r="B2074" t="str">
            <v>C1410A</v>
          </cell>
          <cell r="C2074" t="str">
            <v>GASTROINTESTINAL ENDOSCOPY PRODUCTS</v>
          </cell>
        </row>
        <row r="2075">
          <cell r="B2075" t="str">
            <v>C1416A</v>
          </cell>
          <cell r="C2075" t="str">
            <v>GASTROINTESTINAL ENDOSCOPY PRODUCTS</v>
          </cell>
        </row>
        <row r="2076">
          <cell r="B2076" t="str">
            <v>C1416A</v>
          </cell>
          <cell r="C2076" t="str">
            <v>GASTROINTESTINAL ENDOSCOPY PRODUCTS</v>
          </cell>
        </row>
        <row r="2077">
          <cell r="B2077" t="str">
            <v>C1610A</v>
          </cell>
          <cell r="C2077" t="str">
            <v>GASTROINTESTINAL ENDOSCOPY PRODUCTS</v>
          </cell>
        </row>
        <row r="2078">
          <cell r="B2078" t="str">
            <v>C1620B</v>
          </cell>
          <cell r="C2078" t="str">
            <v>GASTROINTESTINAL ENDOSCOPY PRODUCTS</v>
          </cell>
        </row>
        <row r="2079">
          <cell r="B2079" t="str">
            <v>C1810A</v>
          </cell>
          <cell r="C2079" t="str">
            <v>GASTROINTESTINAL ENDOSCOPY PRODUCTS</v>
          </cell>
        </row>
        <row r="2080">
          <cell r="B2080" t="str">
            <v>C1810B</v>
          </cell>
          <cell r="C2080" t="str">
            <v>GASTROINTESTINAL ENDOSCOPY PRODUCTS</v>
          </cell>
        </row>
        <row r="2081">
          <cell r="B2081" t="str">
            <v>C1810B</v>
          </cell>
          <cell r="C2081" t="str">
            <v>GASTROINTESTINAL ENDOSCOPY PRODUCTS</v>
          </cell>
        </row>
        <row r="2082">
          <cell r="B2082" t="str">
            <v>C1813B</v>
          </cell>
          <cell r="C2082" t="str">
            <v>GASTROINTESTINAL ENDOSCOPY PRODUCTS</v>
          </cell>
        </row>
        <row r="2083">
          <cell r="B2083" t="str">
            <v>C1813B</v>
          </cell>
          <cell r="C2083" t="str">
            <v>GASTROINTESTINAL ENDOSCOPY PRODUCTS</v>
          </cell>
        </row>
        <row r="2084">
          <cell r="B2084" t="str">
            <v>C1816A</v>
          </cell>
          <cell r="C2084" t="str">
            <v>GASTROINTESTINAL ENDOSCOPY PRODUCTS</v>
          </cell>
        </row>
        <row r="2085">
          <cell r="B2085" t="str">
            <v>C1816B</v>
          </cell>
          <cell r="C2085" t="str">
            <v>GASTROINTESTINAL ENDOSCOPY PRODUCTS</v>
          </cell>
        </row>
        <row r="2086">
          <cell r="B2086" t="str">
            <v>C1816B</v>
          </cell>
          <cell r="C2086" t="str">
            <v>GASTROINTESTINAL ENDOSCOPY PRODUCTS</v>
          </cell>
        </row>
        <row r="2087">
          <cell r="B2087" t="str">
            <v>C1820B</v>
          </cell>
          <cell r="C2087" t="str">
            <v>GASTROINTESTINAL ENDOSCOPY PRODUCTS</v>
          </cell>
        </row>
        <row r="2088">
          <cell r="B2088" t="str">
            <v>C2010A</v>
          </cell>
          <cell r="C2088" t="str">
            <v>GASTROINTESTINAL ENDOSCOPY PRODUCTS</v>
          </cell>
        </row>
        <row r="2089">
          <cell r="B2089" t="str">
            <v>C2010A</v>
          </cell>
          <cell r="C2089" t="str">
            <v>GASTROINTESTINAL ENDOSCOPY PRODUCTS</v>
          </cell>
        </row>
        <row r="2090">
          <cell r="B2090" t="str">
            <v>C2010B</v>
          </cell>
          <cell r="C2090" t="str">
            <v>GASTROINTESTINAL ENDOSCOPY PRODUCTS</v>
          </cell>
        </row>
        <row r="2091">
          <cell r="B2091" t="str">
            <v>C2010B</v>
          </cell>
          <cell r="C2091" t="str">
            <v>GASTROINTESTINAL ENDOSCOPY PRODUCTS</v>
          </cell>
        </row>
        <row r="2092">
          <cell r="B2092" t="str">
            <v>C2013B</v>
          </cell>
          <cell r="C2092" t="str">
            <v>GASTROINTESTINAL ENDOSCOPY PRODUCTS</v>
          </cell>
        </row>
        <row r="2093">
          <cell r="B2093" t="str">
            <v>C2013B</v>
          </cell>
          <cell r="C2093" t="str">
            <v>GASTROINTESTINAL ENDOSCOPY PRODUCTS</v>
          </cell>
        </row>
        <row r="2094">
          <cell r="B2094" t="str">
            <v>C2016A</v>
          </cell>
          <cell r="C2094" t="str">
            <v>GASTROINTESTINAL ENDOSCOPY PRODUCTS</v>
          </cell>
        </row>
        <row r="2095">
          <cell r="B2095" t="str">
            <v>C2016A</v>
          </cell>
          <cell r="C2095" t="str">
            <v>GASTROINTESTINAL ENDOSCOPY PRODUCTS</v>
          </cell>
        </row>
        <row r="2096">
          <cell r="B2096" t="str">
            <v>C2016B</v>
          </cell>
          <cell r="C2096" t="str">
            <v>GASTROINTESTINAL ENDOSCOPY PRODUCTS</v>
          </cell>
        </row>
        <row r="2097">
          <cell r="B2097" t="str">
            <v>C2016B</v>
          </cell>
          <cell r="C2097" t="str">
            <v>GASTROINTESTINAL ENDOSCOPY PRODUCTS</v>
          </cell>
        </row>
        <row r="2098">
          <cell r="B2098" t="str">
            <v>C2020B</v>
          </cell>
          <cell r="C2098" t="str">
            <v>GASTROINTESTINAL ENDOSCOPY PRODUCTS</v>
          </cell>
        </row>
        <row r="2099">
          <cell r="B2099" t="str">
            <v>MCXS1810BP</v>
          </cell>
          <cell r="C2099" t="str">
            <v>BEDSIDE PROCEDURE TRAYS AND NEEDLES</v>
          </cell>
        </row>
        <row r="2100">
          <cell r="B2100" t="str">
            <v>MCXS1810BP</v>
          </cell>
          <cell r="C2100" t="str">
            <v>BEDSIDE PROCEDURE TRAYS AND NEEDLES</v>
          </cell>
        </row>
        <row r="2101">
          <cell r="B2101" t="str">
            <v>MCXS1810BP</v>
          </cell>
          <cell r="C2101" t="str">
            <v>BEDSIDE PROCEDURE TRAYS AND NEEDLES</v>
          </cell>
        </row>
        <row r="2102">
          <cell r="B2102" t="str">
            <v>MCXS1810BP</v>
          </cell>
          <cell r="C2102" t="str">
            <v>BEDSIDE PROCEDURE TRAYS AND NEEDLES</v>
          </cell>
        </row>
        <row r="2103">
          <cell r="B2103" t="str">
            <v>MCXS1810BP</v>
          </cell>
          <cell r="C2103" t="str">
            <v>BEDSIDE PROCEDURE TRAYS AND NEEDLES</v>
          </cell>
        </row>
        <row r="2104">
          <cell r="B2104" t="str">
            <v>MCXS1815BP</v>
          </cell>
          <cell r="C2104" t="str">
            <v>BEDSIDE PROCEDURE TRAYS AND NEEDLES</v>
          </cell>
        </row>
        <row r="2105">
          <cell r="B2105" t="str">
            <v>MCXS1815BP</v>
          </cell>
          <cell r="C2105" t="str">
            <v>BEDSIDE PROCEDURE TRAYS AND NEEDLES</v>
          </cell>
        </row>
        <row r="2106">
          <cell r="B2106" t="str">
            <v>MFN1803</v>
          </cell>
          <cell r="C2106" t="str">
            <v>BEDSIDE PROCEDURE TRAYS AND NEEDLES</v>
          </cell>
        </row>
        <row r="2107">
          <cell r="B2107" t="str">
            <v>MFN1808</v>
          </cell>
          <cell r="C2107" t="str">
            <v>BEDSIDE PROCEDURE TRAYS AND NEEDLES</v>
          </cell>
        </row>
        <row r="2108">
          <cell r="B2108" t="str">
            <v>MFN2006</v>
          </cell>
          <cell r="C2108" t="str">
            <v>BEDSIDE PROCEDURE TRAYS AND NEEDLES</v>
          </cell>
        </row>
        <row r="2109">
          <cell r="B2109" t="str">
            <v>MFN2006</v>
          </cell>
          <cell r="C2109" t="str">
            <v>GENERAL UROLOGICAL PRODUCTS</v>
          </cell>
        </row>
        <row r="2110">
          <cell r="B2110" t="str">
            <v>MFN2008</v>
          </cell>
          <cell r="C2110" t="str">
            <v>BEDSIDE PROCEDURE TRAYS AND NEEDLES</v>
          </cell>
        </row>
        <row r="2111">
          <cell r="B2111" t="str">
            <v>MFN2008</v>
          </cell>
          <cell r="C2111" t="str">
            <v>BEDSIDE PROCEDURE TRAYS AND NEEDLES</v>
          </cell>
        </row>
        <row r="2112">
          <cell r="B2112" t="str">
            <v>MFN2206</v>
          </cell>
          <cell r="C2112" t="str">
            <v>BEDSIDE PROCEDURE TRAYS AND NEEDLES</v>
          </cell>
        </row>
        <row r="2113">
          <cell r="B2113" t="str">
            <v>G00012</v>
          </cell>
          <cell r="C2113" t="str">
            <v>DIAGNOSTIC AND INTERVENTIONAL RADIOLOGY</v>
          </cell>
        </row>
        <row r="2114">
          <cell r="B2114" t="str">
            <v>G03954</v>
          </cell>
          <cell r="C2114" t="str">
            <v>DIAGNOSTIC AND INTERVENTIONAL RADIOLOGY</v>
          </cell>
        </row>
        <row r="2115">
          <cell r="B2115" t="str">
            <v>C1410A</v>
          </cell>
          <cell r="C2115" t="str">
            <v>GASTROINTESTINAL ENDOSCOPY PRODUCTS</v>
          </cell>
        </row>
        <row r="2116">
          <cell r="B2116" t="str">
            <v>MCN2208</v>
          </cell>
          <cell r="C2116" t="str">
            <v>BEDSIDE PROCEDURE TRAYS AND NEEDLES</v>
          </cell>
        </row>
        <row r="2117">
          <cell r="B2117" t="str">
            <v>MCXS1810BP</v>
          </cell>
          <cell r="C2117" t="str">
            <v>BEDSIDE PROCEDURE TRAYS AND NEEDLES</v>
          </cell>
        </row>
        <row r="2118">
          <cell r="B2118" t="str">
            <v>MCXS1820BP</v>
          </cell>
          <cell r="C2118" t="str">
            <v>BEDSIDE PROCEDURE TRAYS AND NEEDLES</v>
          </cell>
        </row>
        <row r="2119">
          <cell r="B2119" t="str">
            <v>441820</v>
          </cell>
          <cell r="C2119" t="str">
            <v>GASTROINTESTINAL ENDOSCOPY PRODUCTS</v>
          </cell>
        </row>
        <row r="2120">
          <cell r="B2120" t="str">
            <v>441820</v>
          </cell>
          <cell r="C2120" t="str">
            <v>GASTROINTESTINAL ENDOSCOPY PRODUCTS</v>
          </cell>
        </row>
        <row r="2121">
          <cell r="B2121" t="str">
            <v>MCXS1610BP</v>
          </cell>
          <cell r="C2121" t="str">
            <v>BEDSIDE PROCEDURE TRAYS AND NEEDLES</v>
          </cell>
        </row>
        <row r="2122">
          <cell r="B2122" t="str">
            <v>MCXS1610BP</v>
          </cell>
          <cell r="C2122" t="str">
            <v>BEDSIDE PROCEDURE TRAYS AND NEEDLES</v>
          </cell>
        </row>
        <row r="2123">
          <cell r="B2123" t="str">
            <v>MCXS1610BP</v>
          </cell>
          <cell r="C2123" t="str">
            <v>BEDSIDE PROCEDURE TRAYS AND NEEDLES</v>
          </cell>
        </row>
        <row r="2124">
          <cell r="B2124" t="str">
            <v>MCXS1615BP</v>
          </cell>
          <cell r="C2124" t="str">
            <v>BEDSIDE PROCEDURE TRAYS AND NEEDLES</v>
          </cell>
        </row>
        <row r="2125">
          <cell r="B2125" t="str">
            <v>MCXS1810BP</v>
          </cell>
          <cell r="C2125" t="str">
            <v>BEDSIDE PROCEDURE TRAYS AND NEEDLES</v>
          </cell>
        </row>
        <row r="2126">
          <cell r="B2126" t="str">
            <v>MCXS1810BP</v>
          </cell>
          <cell r="C2126" t="str">
            <v>BEDSIDE PROCEDURE TRAYS AND NEEDLES</v>
          </cell>
        </row>
        <row r="2127">
          <cell r="B2127" t="str">
            <v>MCXS1810BP</v>
          </cell>
          <cell r="C2127" t="str">
            <v>BEDSIDE PROCEDURE TRAYS AND NEEDLES</v>
          </cell>
        </row>
        <row r="2128">
          <cell r="B2128" t="str">
            <v>MCXS1810BP</v>
          </cell>
          <cell r="C2128" t="str">
            <v>BEDSIDE PROCEDURE TRAYS AND NEEDLES</v>
          </cell>
        </row>
        <row r="2129">
          <cell r="B2129" t="str">
            <v>MCXS1810BP</v>
          </cell>
          <cell r="C2129" t="str">
            <v>BEDSIDE PROCEDURE TRAYS AND NEEDLES</v>
          </cell>
        </row>
        <row r="2130">
          <cell r="B2130" t="str">
            <v>MCXS1810BP</v>
          </cell>
          <cell r="C2130" t="str">
            <v>BEDSIDE PROCEDURE TRAYS AND NEEDLES</v>
          </cell>
        </row>
        <row r="2131">
          <cell r="B2131" t="str">
            <v>MCXS1810BP</v>
          </cell>
          <cell r="C2131" t="str">
            <v>BEDSIDE PROCEDURE TRAYS AND NEEDLES</v>
          </cell>
        </row>
        <row r="2132">
          <cell r="B2132" t="str">
            <v>MCXS1810BP</v>
          </cell>
          <cell r="C2132" t="str">
            <v>BEDSIDE PROCEDURE TRAYS AND NEEDLES</v>
          </cell>
        </row>
        <row r="2133">
          <cell r="B2133" t="str">
            <v>MCXS1810BP</v>
          </cell>
          <cell r="C2133" t="str">
            <v>BEDSIDE PROCEDURE TRAYS AND NEEDLES</v>
          </cell>
        </row>
        <row r="2134">
          <cell r="B2134" t="str">
            <v>MCXS1810BP</v>
          </cell>
          <cell r="C2134" t="str">
            <v>BEDSIDE PROCEDURE TRAYS AND NEEDLES</v>
          </cell>
        </row>
        <row r="2135">
          <cell r="B2135" t="str">
            <v>MCXS1810BP</v>
          </cell>
          <cell r="C2135" t="str">
            <v>BEDSIDE PROCEDURE TRAYS AND NEEDLES</v>
          </cell>
        </row>
        <row r="2136">
          <cell r="B2136" t="str">
            <v>MCXS1810BP</v>
          </cell>
          <cell r="C2136" t="str">
            <v>BEDSIDE PROCEDURE TRAYS AND NEEDLES</v>
          </cell>
        </row>
        <row r="2137">
          <cell r="B2137" t="str">
            <v>MCXS1810BP</v>
          </cell>
          <cell r="C2137" t="str">
            <v>BEDSIDE PROCEDURE TRAYS AND NEEDLES</v>
          </cell>
        </row>
        <row r="2138">
          <cell r="B2138" t="str">
            <v>MCXS1810BP</v>
          </cell>
          <cell r="C2138" t="str">
            <v>BEDSIDE PROCEDURE TRAYS AND NEEDLES</v>
          </cell>
        </row>
        <row r="2139">
          <cell r="B2139" t="str">
            <v>MCXS1810BP</v>
          </cell>
          <cell r="C2139" t="str">
            <v>BEDSIDE PROCEDURE TRAYS AND NEEDLES</v>
          </cell>
        </row>
        <row r="2140">
          <cell r="B2140" t="str">
            <v>MCXS1810BP</v>
          </cell>
          <cell r="C2140" t="str">
            <v>BEDSIDE PROCEDURE TRAYS AND NEEDLES</v>
          </cell>
        </row>
        <row r="2141">
          <cell r="B2141" t="str">
            <v>MCXS1810BP</v>
          </cell>
          <cell r="C2141" t="str">
            <v>BEDSIDE PROCEDURE TRAYS AND NEEDLES</v>
          </cell>
        </row>
        <row r="2142">
          <cell r="B2142" t="str">
            <v>MCXS1810BP</v>
          </cell>
          <cell r="C2142" t="str">
            <v>BEDSIDE PROCEDURE TRAYS AND NEEDLES</v>
          </cell>
        </row>
        <row r="2143">
          <cell r="B2143" t="str">
            <v>MCXS1810BP</v>
          </cell>
          <cell r="C2143" t="str">
            <v>BEDSIDE PROCEDURE TRAYS AND NEEDLES</v>
          </cell>
        </row>
        <row r="2144">
          <cell r="B2144" t="str">
            <v>MCXS1810BP</v>
          </cell>
          <cell r="C2144" t="str">
            <v>BEDSIDE PROCEDURE TRAYS AND NEEDLES</v>
          </cell>
        </row>
        <row r="2145">
          <cell r="B2145" t="str">
            <v>MCXS1810BP</v>
          </cell>
          <cell r="C2145" t="str">
            <v>BEDSIDE PROCEDURE TRAYS AND NEEDLES</v>
          </cell>
        </row>
        <row r="2146">
          <cell r="B2146" t="str">
            <v>MCXS1810BP</v>
          </cell>
          <cell r="C2146" t="str">
            <v>BEDSIDE PROCEDURE TRAYS AND NEEDLES</v>
          </cell>
        </row>
        <row r="2147">
          <cell r="B2147" t="str">
            <v>MCXS1810BP</v>
          </cell>
          <cell r="C2147" t="str">
            <v>BEDSIDE PROCEDURE TRAYS AND NEEDLES</v>
          </cell>
        </row>
        <row r="2148">
          <cell r="B2148" t="str">
            <v>MCXS1810BP</v>
          </cell>
          <cell r="C2148" t="str">
            <v>BEDSIDE PROCEDURE TRAYS AND NEEDLES</v>
          </cell>
        </row>
        <row r="2149">
          <cell r="B2149" t="str">
            <v>MCXS1810BP</v>
          </cell>
          <cell r="C2149" t="str">
            <v>BEDSIDE PROCEDURE TRAYS AND NEEDLES</v>
          </cell>
        </row>
        <row r="2150">
          <cell r="B2150" t="str">
            <v>MCXS1810BP</v>
          </cell>
          <cell r="C2150" t="str">
            <v>BEDSIDE PROCEDURE TRAYS AND NEEDLES</v>
          </cell>
        </row>
        <row r="2151">
          <cell r="B2151" t="str">
            <v>MCXS1810BP</v>
          </cell>
          <cell r="C2151" t="str">
            <v>BEDSIDE PROCEDURE TRAYS AND NEEDLES</v>
          </cell>
        </row>
        <row r="2152">
          <cell r="B2152" t="str">
            <v>MCXS1810BP</v>
          </cell>
          <cell r="C2152" t="str">
            <v>BEDSIDE PROCEDURE TRAYS AND NEEDLES</v>
          </cell>
        </row>
        <row r="2153">
          <cell r="B2153" t="str">
            <v>MCXS1810BP</v>
          </cell>
          <cell r="C2153" t="str">
            <v>BEDSIDE PROCEDURE TRAYS AND NEEDLES</v>
          </cell>
        </row>
        <row r="2154">
          <cell r="B2154" t="str">
            <v>MCXS1810BP</v>
          </cell>
          <cell r="C2154" t="str">
            <v>BEDSIDE PROCEDURE TRAYS AND NEEDLES</v>
          </cell>
        </row>
        <row r="2155">
          <cell r="B2155" t="str">
            <v>MCXS1810BP</v>
          </cell>
          <cell r="C2155" t="str">
            <v>BEDSIDE PROCEDURE TRAYS AND NEEDLES</v>
          </cell>
        </row>
        <row r="2156">
          <cell r="B2156" t="str">
            <v>MCXS1810BP</v>
          </cell>
          <cell r="C2156" t="str">
            <v>BEDSIDE PROCEDURE TRAYS AND NEEDLES</v>
          </cell>
        </row>
        <row r="2157">
          <cell r="B2157" t="str">
            <v>MCXS1810BP</v>
          </cell>
          <cell r="C2157" t="str">
            <v>BEDSIDE PROCEDURE TRAYS AND NEEDLES</v>
          </cell>
        </row>
        <row r="2158">
          <cell r="B2158" t="str">
            <v>MCXS1810BP</v>
          </cell>
          <cell r="C2158" t="str">
            <v>BEDSIDE PROCEDURE TRAYS AND NEEDLES</v>
          </cell>
        </row>
        <row r="2159">
          <cell r="B2159" t="str">
            <v>MCXS1810BP</v>
          </cell>
          <cell r="C2159" t="str">
            <v>BEDSIDE PROCEDURE TRAYS AND NEEDLES</v>
          </cell>
        </row>
        <row r="2160">
          <cell r="B2160" t="str">
            <v>MCXS1810BP</v>
          </cell>
          <cell r="C2160" t="str">
            <v>BEDSIDE PROCEDURE TRAYS AND NEEDLES</v>
          </cell>
        </row>
        <row r="2161">
          <cell r="B2161" t="str">
            <v>MCXS1810BP</v>
          </cell>
          <cell r="C2161" t="str">
            <v>BEDSIDE PROCEDURE TRAYS AND NEEDLES</v>
          </cell>
        </row>
        <row r="2162">
          <cell r="B2162" t="str">
            <v>MCXS1810BP</v>
          </cell>
          <cell r="C2162" t="str">
            <v>BEDSIDE PROCEDURE TRAYS AND NEEDLES</v>
          </cell>
        </row>
        <row r="2163">
          <cell r="B2163" t="str">
            <v>MCXS1810BP</v>
          </cell>
          <cell r="C2163" t="str">
            <v>BEDSIDE PROCEDURE TRAYS AND NEEDLES</v>
          </cell>
        </row>
        <row r="2164">
          <cell r="B2164" t="str">
            <v>MCXS1810BP</v>
          </cell>
          <cell r="C2164" t="str">
            <v>BEDSIDE PROCEDURE TRAYS AND NEEDLES</v>
          </cell>
        </row>
        <row r="2165">
          <cell r="B2165" t="str">
            <v>MCXS1810BP</v>
          </cell>
          <cell r="C2165" t="str">
            <v>BEDSIDE PROCEDURE TRAYS AND NEEDLES</v>
          </cell>
        </row>
        <row r="2166">
          <cell r="B2166" t="str">
            <v>MCXS1810BP</v>
          </cell>
          <cell r="C2166" t="str">
            <v>BEDSIDE PROCEDURE TRAYS AND NEEDLES</v>
          </cell>
        </row>
        <row r="2167">
          <cell r="B2167" t="str">
            <v>MCXS1810BP</v>
          </cell>
          <cell r="C2167" t="str">
            <v>BEDSIDE PROCEDURE TRAYS AND NEEDLES</v>
          </cell>
        </row>
        <row r="2168">
          <cell r="B2168" t="str">
            <v>MCXS1810BP</v>
          </cell>
          <cell r="C2168" t="str">
            <v>BEDSIDE PROCEDURE TRAYS AND NEEDLES</v>
          </cell>
        </row>
        <row r="2169">
          <cell r="B2169" t="str">
            <v>MCXS1810BP</v>
          </cell>
          <cell r="C2169" t="str">
            <v>BEDSIDE PROCEDURE TRAYS AND NEEDLES</v>
          </cell>
        </row>
        <row r="2170">
          <cell r="B2170" t="str">
            <v>MCXS1810BP</v>
          </cell>
          <cell r="C2170" t="str">
            <v>BEDSIDE PROCEDURE TRAYS AND NEEDLES</v>
          </cell>
        </row>
        <row r="2171">
          <cell r="B2171" t="str">
            <v>MCXS1810BP</v>
          </cell>
          <cell r="C2171" t="str">
            <v>BEDSIDE PROCEDURE TRAYS AND NEEDLES</v>
          </cell>
        </row>
        <row r="2172">
          <cell r="B2172" t="str">
            <v>MCXS1810BP</v>
          </cell>
          <cell r="C2172" t="str">
            <v>BEDSIDE PROCEDURE TRAYS AND NEEDLES</v>
          </cell>
        </row>
        <row r="2173">
          <cell r="B2173" t="str">
            <v>MCXS1810BP</v>
          </cell>
          <cell r="C2173" t="str">
            <v>BEDSIDE PROCEDURE TRAYS AND NEEDLES</v>
          </cell>
        </row>
        <row r="2174">
          <cell r="B2174" t="str">
            <v>MCXS1810BP</v>
          </cell>
          <cell r="C2174" t="str">
            <v>BEDSIDE PROCEDURE TRAYS AND NEEDLES</v>
          </cell>
        </row>
        <row r="2175">
          <cell r="B2175" t="str">
            <v>MCXS1810BP</v>
          </cell>
          <cell r="C2175" t="str">
            <v>BEDSIDE PROCEDURE TRAYS AND NEEDLES</v>
          </cell>
        </row>
        <row r="2176">
          <cell r="B2176" t="str">
            <v>MCXS1810BP</v>
          </cell>
          <cell r="C2176" t="str">
            <v>BEDSIDE PROCEDURE TRAYS AND NEEDLES</v>
          </cell>
        </row>
        <row r="2177">
          <cell r="B2177" t="str">
            <v>MCXS1810BP</v>
          </cell>
          <cell r="C2177" t="str">
            <v>BEDSIDE PROCEDURE TRAYS AND NEEDLES</v>
          </cell>
        </row>
        <row r="2178">
          <cell r="B2178" t="str">
            <v>MCXS1810BP</v>
          </cell>
          <cell r="C2178" t="str">
            <v>BEDSIDE PROCEDURE TRAYS AND NEEDLES</v>
          </cell>
        </row>
        <row r="2179">
          <cell r="B2179" t="str">
            <v>MCXS1810BP</v>
          </cell>
          <cell r="C2179" t="str">
            <v>BEDSIDE PROCEDURE TRAYS AND NEEDLES</v>
          </cell>
        </row>
        <row r="2180">
          <cell r="B2180" t="str">
            <v>MCXS1810BP</v>
          </cell>
          <cell r="C2180" t="str">
            <v>BEDSIDE PROCEDURE TRAYS AND NEEDLES</v>
          </cell>
        </row>
        <row r="2181">
          <cell r="B2181" t="str">
            <v>MCXS1810BP</v>
          </cell>
          <cell r="C2181" t="str">
            <v>BEDSIDE PROCEDURE TRAYS AND NEEDLES</v>
          </cell>
        </row>
        <row r="2182">
          <cell r="B2182" t="str">
            <v>MCXS1810BP</v>
          </cell>
          <cell r="C2182" t="str">
            <v>BEDSIDE PROCEDURE TRAYS AND NEEDLES</v>
          </cell>
        </row>
        <row r="2183">
          <cell r="B2183" t="str">
            <v>MCXS1810BP</v>
          </cell>
          <cell r="C2183" t="str">
            <v>BEDSIDE PROCEDURE TRAYS AND NEEDLES</v>
          </cell>
        </row>
        <row r="2184">
          <cell r="B2184" t="str">
            <v>MCXS1810BP</v>
          </cell>
          <cell r="C2184" t="str">
            <v>BEDSIDE PROCEDURE TRAYS AND NEEDLES</v>
          </cell>
        </row>
        <row r="2185">
          <cell r="B2185" t="str">
            <v>MCXS1810BP</v>
          </cell>
          <cell r="C2185" t="str">
            <v>BEDSIDE PROCEDURE TRAYS AND NEEDLES</v>
          </cell>
        </row>
        <row r="2186">
          <cell r="B2186" t="str">
            <v>MCXS1810BP</v>
          </cell>
          <cell r="C2186" t="str">
            <v>BEDSIDE PROCEDURE TRAYS AND NEEDLES</v>
          </cell>
        </row>
        <row r="2187">
          <cell r="B2187" t="str">
            <v>MCXS1810BP</v>
          </cell>
          <cell r="C2187" t="str">
            <v>BEDSIDE PROCEDURE TRAYS AND NEEDLES</v>
          </cell>
        </row>
        <row r="2188">
          <cell r="B2188" t="str">
            <v>MCXS1810BP</v>
          </cell>
          <cell r="C2188" t="str">
            <v>BEDSIDE PROCEDURE TRAYS AND NEEDLES</v>
          </cell>
        </row>
        <row r="2189">
          <cell r="B2189" t="str">
            <v>MCXS1810BP</v>
          </cell>
          <cell r="C2189" t="str">
            <v>BEDSIDE PROCEDURE TRAYS AND NEEDLES</v>
          </cell>
        </row>
        <row r="2190">
          <cell r="B2190" t="str">
            <v>MCXS1810BP</v>
          </cell>
          <cell r="C2190" t="str">
            <v>BEDSIDE PROCEDURE TRAYS AND NEEDLES</v>
          </cell>
        </row>
        <row r="2191">
          <cell r="B2191" t="str">
            <v>MCXS1810BP</v>
          </cell>
          <cell r="C2191" t="str">
            <v>BEDSIDE PROCEDURE TRAYS AND NEEDLES</v>
          </cell>
        </row>
        <row r="2192">
          <cell r="B2192" t="str">
            <v>MCXS1810BP</v>
          </cell>
          <cell r="C2192" t="str">
            <v>BEDSIDE PROCEDURE TRAYS AND NEEDLES</v>
          </cell>
        </row>
        <row r="2193">
          <cell r="B2193" t="str">
            <v>MCXS1810BP</v>
          </cell>
          <cell r="C2193" t="str">
            <v>BEDSIDE PROCEDURE TRAYS AND NEEDLES</v>
          </cell>
        </row>
        <row r="2194">
          <cell r="B2194" t="str">
            <v>MCXS1810BP</v>
          </cell>
          <cell r="C2194" t="str">
            <v>BEDSIDE PROCEDURE TRAYS AND NEEDLES</v>
          </cell>
        </row>
        <row r="2195">
          <cell r="B2195" t="str">
            <v>MCXS1810BP</v>
          </cell>
          <cell r="C2195" t="str">
            <v>BEDSIDE PROCEDURE TRAYS AND NEEDLES</v>
          </cell>
        </row>
        <row r="2196">
          <cell r="B2196" t="str">
            <v>MCXS1810BP</v>
          </cell>
          <cell r="C2196" t="str">
            <v>BEDSIDE PROCEDURE TRAYS AND NEEDLES</v>
          </cell>
        </row>
        <row r="2197">
          <cell r="B2197" t="str">
            <v>MCXS1810BP</v>
          </cell>
          <cell r="C2197" t="str">
            <v>BEDSIDE PROCEDURE TRAYS AND NEEDLES</v>
          </cell>
        </row>
        <row r="2198">
          <cell r="B2198" t="str">
            <v>MCXS1810BP</v>
          </cell>
          <cell r="C2198" t="str">
            <v>BEDSIDE PROCEDURE TRAYS AND NEEDLES</v>
          </cell>
        </row>
        <row r="2199">
          <cell r="B2199" t="str">
            <v>MCXS1810BP</v>
          </cell>
          <cell r="C2199" t="str">
            <v>BEDSIDE PROCEDURE TRAYS AND NEEDLES</v>
          </cell>
        </row>
        <row r="2200">
          <cell r="B2200" t="str">
            <v>MCXS1810BP</v>
          </cell>
          <cell r="C2200" t="str">
            <v>BEDSIDE PROCEDURE TRAYS AND NEEDLES</v>
          </cell>
        </row>
        <row r="2201">
          <cell r="B2201" t="str">
            <v>MCXS1810BP</v>
          </cell>
          <cell r="C2201" t="str">
            <v>BEDSIDE PROCEDURE TRAYS AND NEEDLES</v>
          </cell>
        </row>
        <row r="2202">
          <cell r="B2202" t="str">
            <v>MCXS1810BP</v>
          </cell>
          <cell r="C2202" t="str">
            <v>BEDSIDE PROCEDURE TRAYS AND NEEDLES</v>
          </cell>
        </row>
        <row r="2203">
          <cell r="B2203" t="str">
            <v>MCXS1810BP</v>
          </cell>
          <cell r="C2203" t="str">
            <v>BEDSIDE PROCEDURE TRAYS AND NEEDLES</v>
          </cell>
        </row>
        <row r="2204">
          <cell r="B2204" t="str">
            <v>MCXS1810BP</v>
          </cell>
          <cell r="C2204" t="str">
            <v>BEDSIDE PROCEDURE TRAYS AND NEEDLES</v>
          </cell>
        </row>
        <row r="2205">
          <cell r="B2205" t="str">
            <v>MCXS1810BP</v>
          </cell>
          <cell r="C2205" t="str">
            <v>BEDSIDE PROCEDURE TRAYS AND NEEDLES</v>
          </cell>
        </row>
        <row r="2206">
          <cell r="B2206" t="str">
            <v>MCXS1810BP</v>
          </cell>
          <cell r="C2206" t="str">
            <v>BEDSIDE PROCEDURE TRAYS AND NEEDLES</v>
          </cell>
        </row>
        <row r="2207">
          <cell r="B2207" t="str">
            <v>MCXS1810BP</v>
          </cell>
          <cell r="C2207" t="str">
            <v>BEDSIDE PROCEDURE TRAYS AND NEEDLES</v>
          </cell>
        </row>
        <row r="2208">
          <cell r="B2208" t="str">
            <v>MCXS1810BP</v>
          </cell>
          <cell r="C2208" t="str">
            <v>BEDSIDE PROCEDURE TRAYS AND NEEDLES</v>
          </cell>
        </row>
        <row r="2209">
          <cell r="B2209" t="str">
            <v>MCXS1810BP</v>
          </cell>
          <cell r="C2209" t="str">
            <v>BEDSIDE PROCEDURE TRAYS AND NEEDLES</v>
          </cell>
        </row>
        <row r="2210">
          <cell r="B2210" t="str">
            <v>MCXS1810BP</v>
          </cell>
          <cell r="C2210" t="str">
            <v>BEDSIDE PROCEDURE TRAYS AND NEEDLES</v>
          </cell>
        </row>
        <row r="2211">
          <cell r="B2211" t="str">
            <v>MCXS1810BP</v>
          </cell>
          <cell r="C2211" t="str">
            <v>BEDSIDE PROCEDURE TRAYS AND NEEDLES</v>
          </cell>
        </row>
        <row r="2212">
          <cell r="B2212" t="str">
            <v>MCXS1810BP</v>
          </cell>
          <cell r="C2212" t="str">
            <v>BEDSIDE PROCEDURE TRAYS AND NEEDLES</v>
          </cell>
        </row>
        <row r="2213">
          <cell r="B2213" t="str">
            <v>MCXS1810BP</v>
          </cell>
          <cell r="C2213" t="str">
            <v>BEDSIDE PROCEDURE TRAYS AND NEEDLES</v>
          </cell>
        </row>
        <row r="2214">
          <cell r="B2214" t="str">
            <v>MCXS1810BP</v>
          </cell>
          <cell r="C2214" t="str">
            <v>BEDSIDE PROCEDURE TRAYS AND NEEDLES</v>
          </cell>
        </row>
        <row r="2215">
          <cell r="B2215" t="str">
            <v>MCXS1810BP</v>
          </cell>
          <cell r="C2215" t="str">
            <v>BEDSIDE PROCEDURE TRAYS AND NEEDLES</v>
          </cell>
        </row>
        <row r="2216">
          <cell r="B2216" t="str">
            <v>MCXS1810BP</v>
          </cell>
          <cell r="C2216" t="str">
            <v>BEDSIDE PROCEDURE TRAYS AND NEEDLES</v>
          </cell>
        </row>
        <row r="2217">
          <cell r="B2217" t="str">
            <v>MCXS1810BP</v>
          </cell>
          <cell r="C2217" t="str">
            <v>BEDSIDE PROCEDURE TRAYS AND NEEDLES</v>
          </cell>
        </row>
        <row r="2218">
          <cell r="B2218" t="str">
            <v>MCXS1810BP</v>
          </cell>
          <cell r="C2218" t="str">
            <v>BEDSIDE PROCEDURE TRAYS AND NEEDLES</v>
          </cell>
        </row>
        <row r="2219">
          <cell r="B2219" t="str">
            <v>MCXS1810BP</v>
          </cell>
          <cell r="C2219" t="str">
            <v>BEDSIDE PROCEDURE TRAYS AND NEEDLES</v>
          </cell>
        </row>
        <row r="2220">
          <cell r="B2220" t="str">
            <v>MCXS1815BP</v>
          </cell>
          <cell r="C2220" t="str">
            <v>BEDSIDE PROCEDURE TRAYS AND NEEDLES</v>
          </cell>
        </row>
        <row r="2221">
          <cell r="B2221" t="str">
            <v>MCXS1815BP</v>
          </cell>
          <cell r="C2221" t="str">
            <v>BEDSIDE PROCEDURE TRAYS AND NEEDLES</v>
          </cell>
        </row>
        <row r="2222">
          <cell r="B2222" t="str">
            <v>MCXS1815BP</v>
          </cell>
          <cell r="C2222" t="str">
            <v>BEDSIDE PROCEDURE TRAYS AND NEEDLES</v>
          </cell>
        </row>
        <row r="2223">
          <cell r="B2223" t="str">
            <v>MCXS1815BP</v>
          </cell>
          <cell r="C2223" t="str">
            <v>BEDSIDE PROCEDURE TRAYS AND NEEDLES</v>
          </cell>
        </row>
        <row r="2224">
          <cell r="B2224" t="str">
            <v>MCXS1815BP</v>
          </cell>
          <cell r="C2224" t="str">
            <v>BEDSIDE PROCEDURE TRAYS AND NEEDLES</v>
          </cell>
        </row>
        <row r="2225">
          <cell r="B2225" t="str">
            <v>MCXS1815BP</v>
          </cell>
          <cell r="C2225" t="str">
            <v>BEDSIDE PROCEDURE TRAYS AND NEEDLES</v>
          </cell>
        </row>
        <row r="2226">
          <cell r="B2226" t="str">
            <v>MCXS1815BP</v>
          </cell>
          <cell r="C2226" t="str">
            <v>BEDSIDE PROCEDURE TRAYS AND NEEDLES</v>
          </cell>
        </row>
        <row r="2227">
          <cell r="B2227" t="str">
            <v>MCXS1815BP</v>
          </cell>
          <cell r="C2227" t="str">
            <v>BEDSIDE PROCEDURE TRAYS AND NEEDLES</v>
          </cell>
        </row>
        <row r="2228">
          <cell r="B2228" t="str">
            <v>MCXS1815BP</v>
          </cell>
          <cell r="C2228" t="str">
            <v>BEDSIDE PROCEDURE TRAYS AND NEEDLES</v>
          </cell>
        </row>
        <row r="2229">
          <cell r="B2229" t="str">
            <v>MCXS1815BP</v>
          </cell>
          <cell r="C2229" t="str">
            <v>BEDSIDE PROCEDURE TRAYS AND NEEDLES</v>
          </cell>
        </row>
        <row r="2230">
          <cell r="B2230" t="str">
            <v>MCXS1815BP</v>
          </cell>
          <cell r="C2230" t="str">
            <v>BEDSIDE PROCEDURE TRAYS AND NEEDLES</v>
          </cell>
        </row>
        <row r="2231">
          <cell r="B2231" t="str">
            <v>MCXS1815BP</v>
          </cell>
          <cell r="C2231" t="str">
            <v>BEDSIDE PROCEDURE TRAYS AND NEEDLES</v>
          </cell>
        </row>
        <row r="2232">
          <cell r="B2232" t="str">
            <v>MCXS1815BP</v>
          </cell>
          <cell r="C2232" t="str">
            <v>BEDSIDE PROCEDURE TRAYS AND NEEDLES</v>
          </cell>
        </row>
        <row r="2233">
          <cell r="B2233" t="str">
            <v>MCXS1815BP</v>
          </cell>
          <cell r="C2233" t="str">
            <v>BEDSIDE PROCEDURE TRAYS AND NEEDLES</v>
          </cell>
        </row>
        <row r="2234">
          <cell r="B2234" t="str">
            <v>MCXS1815BP</v>
          </cell>
          <cell r="C2234" t="str">
            <v>BEDSIDE PROCEDURE TRAYS AND NEEDLES</v>
          </cell>
        </row>
        <row r="2235">
          <cell r="B2235" t="str">
            <v>MCXS1815BP</v>
          </cell>
          <cell r="C2235" t="str">
            <v>BEDSIDE PROCEDURE TRAYS AND NEEDLES</v>
          </cell>
        </row>
        <row r="2236">
          <cell r="B2236" t="str">
            <v>MCXS1815BP</v>
          </cell>
          <cell r="C2236" t="str">
            <v>BEDSIDE PROCEDURE TRAYS AND NEEDLES</v>
          </cell>
        </row>
        <row r="2237">
          <cell r="B2237" t="str">
            <v>MCXS1815BP</v>
          </cell>
          <cell r="C2237" t="str">
            <v>BEDSIDE PROCEDURE TRAYS AND NEEDLES</v>
          </cell>
        </row>
        <row r="2238">
          <cell r="B2238" t="str">
            <v>MCXS1815BP</v>
          </cell>
          <cell r="C2238" t="str">
            <v>BEDSIDE PROCEDURE TRAYS AND NEEDLES</v>
          </cell>
        </row>
        <row r="2239">
          <cell r="B2239" t="str">
            <v>MCXS1815BP</v>
          </cell>
          <cell r="C2239" t="str">
            <v>BEDSIDE PROCEDURE TRAYS AND NEEDLES</v>
          </cell>
        </row>
        <row r="2240">
          <cell r="B2240" t="str">
            <v>MCXS1815BP</v>
          </cell>
          <cell r="C2240" t="str">
            <v>BEDSIDE PROCEDURE TRAYS AND NEEDLES</v>
          </cell>
        </row>
        <row r="2241">
          <cell r="B2241" t="str">
            <v>MCXS1815BP</v>
          </cell>
          <cell r="C2241" t="str">
            <v>BEDSIDE PROCEDURE TRAYS AND NEEDLES</v>
          </cell>
        </row>
        <row r="2242">
          <cell r="B2242" t="str">
            <v>MCXS1815BP</v>
          </cell>
          <cell r="C2242" t="str">
            <v>BEDSIDE PROCEDURE TRAYS AND NEEDLES</v>
          </cell>
        </row>
        <row r="2243">
          <cell r="B2243" t="str">
            <v>MCXS1815BP</v>
          </cell>
          <cell r="C2243" t="str">
            <v>BEDSIDE PROCEDURE TRAYS AND NEEDLES</v>
          </cell>
        </row>
        <row r="2244">
          <cell r="B2244" t="str">
            <v>MCXS1815BP</v>
          </cell>
          <cell r="C2244" t="str">
            <v>BEDSIDE PROCEDURE TRAYS AND NEEDLES</v>
          </cell>
        </row>
        <row r="2245">
          <cell r="B2245" t="str">
            <v>MCXS1815BP</v>
          </cell>
          <cell r="C2245" t="str">
            <v>BEDSIDE PROCEDURE TRAYS AND NEEDLES</v>
          </cell>
        </row>
        <row r="2246">
          <cell r="B2246" t="str">
            <v>MCXS1815BP</v>
          </cell>
          <cell r="C2246" t="str">
            <v>BEDSIDE PROCEDURE TRAYS AND NEEDLES</v>
          </cell>
        </row>
        <row r="2247">
          <cell r="B2247" t="str">
            <v>MCXS1815BP</v>
          </cell>
          <cell r="C2247" t="str">
            <v>BEDSIDE PROCEDURE TRAYS AND NEEDLES</v>
          </cell>
        </row>
        <row r="2248">
          <cell r="B2248" t="str">
            <v>MCXS1815BP</v>
          </cell>
          <cell r="C2248" t="str">
            <v>BEDSIDE PROCEDURE TRAYS AND NEEDLES</v>
          </cell>
        </row>
        <row r="2249">
          <cell r="B2249" t="str">
            <v>MCXS1815BP</v>
          </cell>
          <cell r="C2249" t="str">
            <v>BEDSIDE PROCEDURE TRAYS AND NEEDLES</v>
          </cell>
        </row>
        <row r="2250">
          <cell r="B2250" t="str">
            <v>MCXS1815BP</v>
          </cell>
          <cell r="C2250" t="str">
            <v>BEDSIDE PROCEDURE TRAYS AND NEEDLES</v>
          </cell>
        </row>
        <row r="2251">
          <cell r="B2251" t="str">
            <v>MCXS1815BP</v>
          </cell>
          <cell r="C2251" t="str">
            <v>BEDSIDE PROCEDURE TRAYS AND NEEDLES</v>
          </cell>
        </row>
        <row r="2252">
          <cell r="B2252" t="str">
            <v>MCXS1815BP</v>
          </cell>
          <cell r="C2252" t="str">
            <v>BEDSIDE PROCEDURE TRAYS AND NEEDLES</v>
          </cell>
        </row>
        <row r="2253">
          <cell r="B2253" t="str">
            <v>MCXS1815BP</v>
          </cell>
          <cell r="C2253" t="str">
            <v>BEDSIDE PROCEDURE TRAYS AND NEEDLES</v>
          </cell>
        </row>
        <row r="2254">
          <cell r="B2254" t="str">
            <v>MCXS1815BP</v>
          </cell>
          <cell r="C2254" t="str">
            <v>BEDSIDE PROCEDURE TRAYS AND NEEDLES</v>
          </cell>
        </row>
        <row r="2255">
          <cell r="B2255" t="str">
            <v>MCXS1815BP</v>
          </cell>
          <cell r="C2255" t="str">
            <v>BEDSIDE PROCEDURE TRAYS AND NEEDLES</v>
          </cell>
        </row>
        <row r="2256">
          <cell r="B2256" t="str">
            <v>MCXS1815BP</v>
          </cell>
          <cell r="C2256" t="str">
            <v>BEDSIDE PROCEDURE TRAYS AND NEEDLES</v>
          </cell>
        </row>
        <row r="2257">
          <cell r="B2257" t="str">
            <v>MCXS1815BP</v>
          </cell>
          <cell r="C2257" t="str">
            <v>BEDSIDE PROCEDURE TRAYS AND NEEDLES</v>
          </cell>
        </row>
        <row r="2258">
          <cell r="B2258" t="str">
            <v>MCXS1815BP</v>
          </cell>
          <cell r="C2258" t="str">
            <v>BEDSIDE PROCEDURE TRAYS AND NEEDLES</v>
          </cell>
        </row>
        <row r="2259">
          <cell r="B2259" t="str">
            <v>MCXS1815BP</v>
          </cell>
          <cell r="C2259" t="str">
            <v>BEDSIDE PROCEDURE TRAYS AND NEEDLES</v>
          </cell>
        </row>
        <row r="2260">
          <cell r="B2260" t="str">
            <v>MCXS1815BP</v>
          </cell>
          <cell r="C2260" t="str">
            <v>BEDSIDE PROCEDURE TRAYS AND NEEDLES</v>
          </cell>
        </row>
        <row r="2261">
          <cell r="B2261" t="str">
            <v>MCXS1815BP</v>
          </cell>
          <cell r="C2261" t="str">
            <v>BEDSIDE PROCEDURE TRAYS AND NEEDLES</v>
          </cell>
        </row>
        <row r="2262">
          <cell r="B2262" t="str">
            <v>MCXS1815BP</v>
          </cell>
          <cell r="C2262" t="str">
            <v>BEDSIDE PROCEDURE TRAYS AND NEEDLES</v>
          </cell>
        </row>
        <row r="2263">
          <cell r="B2263" t="str">
            <v>MCXS1815BP</v>
          </cell>
          <cell r="C2263" t="str">
            <v>BEDSIDE PROCEDURE TRAYS AND NEEDLES</v>
          </cell>
        </row>
        <row r="2264">
          <cell r="B2264" t="str">
            <v>MCXS1815BP</v>
          </cell>
          <cell r="C2264" t="str">
            <v>BEDSIDE PROCEDURE TRAYS AND NEEDLES</v>
          </cell>
        </row>
        <row r="2265">
          <cell r="B2265" t="str">
            <v>MCXS1815BP</v>
          </cell>
          <cell r="C2265" t="str">
            <v>BEDSIDE PROCEDURE TRAYS AND NEEDLES</v>
          </cell>
        </row>
        <row r="2266">
          <cell r="B2266" t="str">
            <v>MCXS1815BP</v>
          </cell>
          <cell r="C2266" t="str">
            <v>BEDSIDE PROCEDURE TRAYS AND NEEDLES</v>
          </cell>
        </row>
        <row r="2267">
          <cell r="B2267" t="str">
            <v>MCXS1815BP</v>
          </cell>
          <cell r="C2267" t="str">
            <v>BEDSIDE PROCEDURE TRAYS AND NEEDLES</v>
          </cell>
        </row>
        <row r="2268">
          <cell r="B2268" t="str">
            <v>MCXS1815BP</v>
          </cell>
          <cell r="C2268" t="str">
            <v>BEDSIDE PROCEDURE TRAYS AND NEEDLES</v>
          </cell>
        </row>
        <row r="2269">
          <cell r="B2269" t="str">
            <v>MCXS1815BP</v>
          </cell>
          <cell r="C2269" t="str">
            <v>BEDSIDE PROCEDURE TRAYS AND NEEDLES</v>
          </cell>
        </row>
        <row r="2270">
          <cell r="B2270" t="str">
            <v>MCXS1815BP</v>
          </cell>
          <cell r="C2270" t="str">
            <v>BEDSIDE PROCEDURE TRAYS AND NEEDLES</v>
          </cell>
        </row>
        <row r="2271">
          <cell r="B2271" t="str">
            <v>MCXS1815BP</v>
          </cell>
          <cell r="C2271" t="str">
            <v>BEDSIDE PROCEDURE TRAYS AND NEEDLES</v>
          </cell>
        </row>
        <row r="2272">
          <cell r="B2272" t="str">
            <v>MCXS1815BP</v>
          </cell>
          <cell r="C2272" t="str">
            <v>BEDSIDE PROCEDURE TRAYS AND NEEDLES</v>
          </cell>
        </row>
        <row r="2273">
          <cell r="B2273" t="str">
            <v>MCXS1815BP</v>
          </cell>
          <cell r="C2273" t="str">
            <v>BEDSIDE PROCEDURE TRAYS AND NEEDLES</v>
          </cell>
        </row>
        <row r="2274">
          <cell r="B2274" t="str">
            <v>MCXS1815BP</v>
          </cell>
          <cell r="C2274" t="str">
            <v>BEDSIDE PROCEDURE TRAYS AND NEEDLES</v>
          </cell>
        </row>
        <row r="2275">
          <cell r="B2275" t="str">
            <v>MCXS1815BP</v>
          </cell>
          <cell r="C2275" t="str">
            <v>BEDSIDE PROCEDURE TRAYS AND NEEDLES</v>
          </cell>
        </row>
        <row r="2276">
          <cell r="B2276" t="str">
            <v>MCXS1815BP</v>
          </cell>
          <cell r="C2276" t="str">
            <v>BEDSIDE PROCEDURE TRAYS AND NEEDLES</v>
          </cell>
        </row>
        <row r="2277">
          <cell r="B2277" t="str">
            <v>MCXS1815BP</v>
          </cell>
          <cell r="C2277" t="str">
            <v>BEDSIDE PROCEDURE TRAYS AND NEEDLES</v>
          </cell>
        </row>
        <row r="2278">
          <cell r="B2278" t="str">
            <v>MCXS1815BP</v>
          </cell>
          <cell r="C2278" t="str">
            <v>BEDSIDE PROCEDURE TRAYS AND NEEDLES</v>
          </cell>
        </row>
        <row r="2279">
          <cell r="B2279" t="str">
            <v>MCXS1815BP</v>
          </cell>
          <cell r="C2279" t="str">
            <v>BEDSIDE PROCEDURE TRAYS AND NEEDLES</v>
          </cell>
        </row>
        <row r="2280">
          <cell r="B2280" t="str">
            <v>MCXS1815BP</v>
          </cell>
          <cell r="C2280" t="str">
            <v>BEDSIDE PROCEDURE TRAYS AND NEEDLES</v>
          </cell>
        </row>
        <row r="2281">
          <cell r="B2281" t="str">
            <v>MCXS1815BP</v>
          </cell>
          <cell r="C2281" t="str">
            <v>BEDSIDE PROCEDURE TRAYS AND NEEDLES</v>
          </cell>
        </row>
        <row r="2282">
          <cell r="B2282" t="str">
            <v>MCXS1815BP</v>
          </cell>
          <cell r="C2282" t="str">
            <v>BEDSIDE PROCEDURE TRAYS AND NEEDLES</v>
          </cell>
        </row>
        <row r="2283">
          <cell r="B2283" t="str">
            <v>MCXS1815BP</v>
          </cell>
          <cell r="C2283" t="str">
            <v>BEDSIDE PROCEDURE TRAYS AND NEEDLES</v>
          </cell>
        </row>
        <row r="2284">
          <cell r="B2284" t="str">
            <v>MCXS1815BP</v>
          </cell>
          <cell r="C2284" t="str">
            <v>BEDSIDE PROCEDURE TRAYS AND NEEDLES</v>
          </cell>
        </row>
        <row r="2285">
          <cell r="B2285" t="str">
            <v>MCXS1815BP</v>
          </cell>
          <cell r="C2285" t="str">
            <v>BEDSIDE PROCEDURE TRAYS AND NEEDLES</v>
          </cell>
        </row>
        <row r="2286">
          <cell r="B2286" t="str">
            <v>MCXS1815BP</v>
          </cell>
          <cell r="C2286" t="str">
            <v>BEDSIDE PROCEDURE TRAYS AND NEEDLES</v>
          </cell>
        </row>
        <row r="2287">
          <cell r="B2287" t="str">
            <v>MCXS1815BP</v>
          </cell>
          <cell r="C2287" t="str">
            <v>BEDSIDE PROCEDURE TRAYS AND NEEDLES</v>
          </cell>
        </row>
        <row r="2288">
          <cell r="B2288" t="str">
            <v>MCXS1815BP</v>
          </cell>
          <cell r="C2288" t="str">
            <v>BEDSIDE PROCEDURE TRAYS AND NEEDLES</v>
          </cell>
        </row>
        <row r="2289">
          <cell r="B2289" t="str">
            <v>MCXS1815BP</v>
          </cell>
          <cell r="C2289" t="str">
            <v>BEDSIDE PROCEDURE TRAYS AND NEEDLES</v>
          </cell>
        </row>
        <row r="2290">
          <cell r="B2290" t="str">
            <v>MCXS1815BP</v>
          </cell>
          <cell r="C2290" t="str">
            <v>BEDSIDE PROCEDURE TRAYS AND NEEDLES</v>
          </cell>
        </row>
        <row r="2291">
          <cell r="B2291" t="str">
            <v>MCXS1815BP</v>
          </cell>
          <cell r="C2291" t="str">
            <v>BEDSIDE PROCEDURE TRAYS AND NEEDLES</v>
          </cell>
        </row>
        <row r="2292">
          <cell r="B2292" t="str">
            <v>MCXS1815BP</v>
          </cell>
          <cell r="C2292" t="str">
            <v>BEDSIDE PROCEDURE TRAYS AND NEEDLES</v>
          </cell>
        </row>
        <row r="2293">
          <cell r="B2293" t="str">
            <v>MCXS1815BP</v>
          </cell>
          <cell r="C2293" t="str">
            <v>BEDSIDE PROCEDURE TRAYS AND NEEDLES</v>
          </cell>
        </row>
        <row r="2294">
          <cell r="B2294" t="str">
            <v>MCXS1815BP</v>
          </cell>
          <cell r="C2294" t="str">
            <v>BEDSIDE PROCEDURE TRAYS AND NEEDLES</v>
          </cell>
        </row>
        <row r="2295">
          <cell r="B2295" t="str">
            <v>MCXS1815BP</v>
          </cell>
          <cell r="C2295" t="str">
            <v>BEDSIDE PROCEDURE TRAYS AND NEEDLES</v>
          </cell>
        </row>
        <row r="2296">
          <cell r="B2296" t="str">
            <v>MCXS1815BP</v>
          </cell>
          <cell r="C2296" t="str">
            <v>BEDSIDE PROCEDURE TRAYS AND NEEDLES</v>
          </cell>
        </row>
        <row r="2297">
          <cell r="B2297" t="str">
            <v>MCXS1815BP</v>
          </cell>
          <cell r="C2297" t="str">
            <v>BEDSIDE PROCEDURE TRAYS AND NEEDLES</v>
          </cell>
        </row>
        <row r="2298">
          <cell r="B2298" t="str">
            <v>MCXS1820BP</v>
          </cell>
          <cell r="C2298" t="str">
            <v>BEDSIDE PROCEDURE TRAYS AND NEEDLES</v>
          </cell>
        </row>
        <row r="2299">
          <cell r="B2299" t="str">
            <v>MCXS1820BP</v>
          </cell>
          <cell r="C2299" t="str">
            <v>BEDSIDE PROCEDURE TRAYS AND NEEDLES</v>
          </cell>
        </row>
        <row r="2300">
          <cell r="B2300" t="str">
            <v>MCXS1820BP</v>
          </cell>
          <cell r="C2300" t="str">
            <v>BEDSIDE PROCEDURE TRAYS AND NEEDLES</v>
          </cell>
        </row>
        <row r="2301">
          <cell r="B2301" t="str">
            <v>MCXS1820BP</v>
          </cell>
          <cell r="C2301" t="str">
            <v>BEDSIDE PROCEDURE TRAYS AND NEEDLES</v>
          </cell>
        </row>
        <row r="2302">
          <cell r="B2302" t="str">
            <v>MCXS1820BP</v>
          </cell>
          <cell r="C2302" t="str">
            <v>BEDSIDE PROCEDURE TRAYS AND NEEDLES</v>
          </cell>
        </row>
        <row r="2303">
          <cell r="B2303" t="str">
            <v>MCXS1820BP</v>
          </cell>
          <cell r="C2303" t="str">
            <v>BEDSIDE PROCEDURE TRAYS AND NEEDLES</v>
          </cell>
        </row>
        <row r="2304">
          <cell r="B2304" t="str">
            <v>MCXS1820BP</v>
          </cell>
          <cell r="C2304" t="str">
            <v>BEDSIDE PROCEDURE TRAYS AND NEEDLES</v>
          </cell>
        </row>
        <row r="2305">
          <cell r="B2305" t="str">
            <v>MCXS1820BP</v>
          </cell>
          <cell r="C2305" t="str">
            <v>BEDSIDE PROCEDURE TRAYS AND NEEDLES</v>
          </cell>
        </row>
        <row r="2306">
          <cell r="B2306" t="str">
            <v>MCXS1820BP</v>
          </cell>
          <cell r="C2306" t="str">
            <v>BEDSIDE PROCEDURE TRAYS AND NEEDLES</v>
          </cell>
        </row>
        <row r="2307">
          <cell r="B2307" t="str">
            <v>MCXS1820BP</v>
          </cell>
          <cell r="C2307" t="str">
            <v>BEDSIDE PROCEDURE TRAYS AND NEEDLES</v>
          </cell>
        </row>
        <row r="2308">
          <cell r="B2308" t="str">
            <v>MCXS1820BP</v>
          </cell>
          <cell r="C2308" t="str">
            <v>BEDSIDE PROCEDURE TRAYS AND NEEDLES</v>
          </cell>
        </row>
        <row r="2309">
          <cell r="B2309" t="str">
            <v>MCXS1820BP</v>
          </cell>
          <cell r="C2309" t="str">
            <v>BEDSIDE PROCEDURE TRAYS AND NEEDLES</v>
          </cell>
        </row>
        <row r="2310">
          <cell r="B2310" t="str">
            <v>MCXS1820BP</v>
          </cell>
          <cell r="C2310" t="str">
            <v>BEDSIDE PROCEDURE TRAYS AND NEEDLES</v>
          </cell>
        </row>
        <row r="2311">
          <cell r="B2311" t="str">
            <v>MCXS1820BP</v>
          </cell>
          <cell r="C2311" t="str">
            <v>BEDSIDE PROCEDURE TRAYS AND NEEDLES</v>
          </cell>
        </row>
        <row r="2312">
          <cell r="B2312" t="str">
            <v>MCXS1820BP</v>
          </cell>
          <cell r="C2312" t="str">
            <v>BEDSIDE PROCEDURE TRAYS AND NEEDLES</v>
          </cell>
        </row>
        <row r="2313">
          <cell r="B2313" t="str">
            <v>MCXS1820BP</v>
          </cell>
          <cell r="C2313" t="str">
            <v>BEDSIDE PROCEDURE TRAYS AND NEEDLES</v>
          </cell>
        </row>
        <row r="2314">
          <cell r="B2314" t="str">
            <v>MCXS1820BP</v>
          </cell>
          <cell r="C2314" t="str">
            <v>BEDSIDE PROCEDURE TRAYS AND NEEDLES</v>
          </cell>
        </row>
        <row r="2315">
          <cell r="B2315" t="str">
            <v>MCXS1820BP</v>
          </cell>
          <cell r="C2315" t="str">
            <v>BEDSIDE PROCEDURE TRAYS AND NEEDLES</v>
          </cell>
        </row>
        <row r="2316">
          <cell r="B2316" t="str">
            <v>MFN1806</v>
          </cell>
          <cell r="C2316" t="str">
            <v>GENERAL UROLOGICAL PRODUCTS</v>
          </cell>
        </row>
        <row r="2317">
          <cell r="B2317" t="str">
            <v>MFN1808</v>
          </cell>
          <cell r="C2317" t="str">
            <v>BEDSIDE PROCEDURE TRAYS AND NEEDLES</v>
          </cell>
        </row>
        <row r="2318">
          <cell r="B2318" t="str">
            <v>MFN2003</v>
          </cell>
          <cell r="C2318" t="str">
            <v>GENERAL UROLOGICAL PRODUCTS</v>
          </cell>
        </row>
        <row r="2319">
          <cell r="B2319" t="str">
            <v>MFN2003</v>
          </cell>
          <cell r="C2319" t="str">
            <v>GENERAL UROLOGICAL PRODUCTS</v>
          </cell>
        </row>
        <row r="2320">
          <cell r="B2320" t="str">
            <v>MFN2006</v>
          </cell>
          <cell r="C2320" t="str">
            <v>BEDSIDE PROCEDURE TRAYS AND NEEDLES</v>
          </cell>
        </row>
        <row r="2321">
          <cell r="B2321" t="str">
            <v>MFN2006</v>
          </cell>
          <cell r="C2321" t="str">
            <v>GENERAL UROLOGICAL PRODUCTS</v>
          </cell>
        </row>
        <row r="2322">
          <cell r="B2322" t="str">
            <v>MFN2006</v>
          </cell>
          <cell r="C2322" t="str">
            <v>GENERAL UROLOGICAL PRODUCTS</v>
          </cell>
        </row>
        <row r="2323">
          <cell r="B2323" t="str">
            <v>MFN2006</v>
          </cell>
          <cell r="C2323" t="str">
            <v>GENERAL UROLOGICAL PRODUCTS</v>
          </cell>
        </row>
        <row r="2324">
          <cell r="B2324" t="str">
            <v>MFN2006</v>
          </cell>
          <cell r="C2324" t="str">
            <v>GENERAL UROLOGICAL PRODUCTS</v>
          </cell>
        </row>
        <row r="2325">
          <cell r="B2325" t="str">
            <v>MFN2008</v>
          </cell>
          <cell r="C2325" t="str">
            <v>GENERAL UROLOGICAL PRODUCTS</v>
          </cell>
        </row>
        <row r="2326">
          <cell r="B2326" t="str">
            <v>C2016A</v>
          </cell>
          <cell r="C2326" t="str">
            <v>GASTROINTESTINAL ENDOSCOPY PRODUCTS</v>
          </cell>
        </row>
        <row r="2327">
          <cell r="B2327" t="str">
            <v>651</v>
          </cell>
          <cell r="C2327" t="str">
            <v>EXTERNAL BEAM RADIATION THERAPY SYSTEMS</v>
          </cell>
        </row>
        <row r="2328">
          <cell r="B2328" t="str">
            <v>C1410A</v>
          </cell>
          <cell r="C2328" t="str">
            <v>GASTROINTESTINAL ENDOSCOPY PRODUCTS</v>
          </cell>
        </row>
        <row r="2329">
          <cell r="B2329" t="str">
            <v>C1410A</v>
          </cell>
          <cell r="C2329" t="str">
            <v>GASTROINTESTINAL ENDOSCOPY PRODUCTS</v>
          </cell>
        </row>
        <row r="2330">
          <cell r="B2330" t="str">
            <v>C1410A</v>
          </cell>
          <cell r="C2330" t="str">
            <v>GASTROINTESTINAL ENDOSCOPY PRODUCTS</v>
          </cell>
        </row>
        <row r="2331">
          <cell r="B2331" t="str">
            <v>C1610A</v>
          </cell>
          <cell r="C2331" t="str">
            <v>GASTROINTESTINAL ENDOSCOPY PRODUCTS</v>
          </cell>
        </row>
        <row r="2332">
          <cell r="B2332" t="str">
            <v>C1610A</v>
          </cell>
          <cell r="C2332" t="str">
            <v>GASTROINTESTINAL ENDOSCOPY PRODUCTS</v>
          </cell>
        </row>
        <row r="2333">
          <cell r="B2333" t="str">
            <v>C1616A</v>
          </cell>
          <cell r="C2333" t="str">
            <v>GASTROINTESTINAL ENDOSCOPY PRODUCTS</v>
          </cell>
        </row>
        <row r="2334">
          <cell r="B2334" t="str">
            <v>C1410A</v>
          </cell>
          <cell r="C2334" t="str">
            <v>GASTROINTESTINAL ENDOSCOPY PRODUCTS</v>
          </cell>
        </row>
        <row r="2335">
          <cell r="B2335" t="str">
            <v>MN1825</v>
          </cell>
          <cell r="C2335" t="str">
            <v>GASTROINTESTINAL ENDOSCOPY PRODUCTS</v>
          </cell>
        </row>
        <row r="2336">
          <cell r="B2336" t="str">
            <v>360-1580-01</v>
          </cell>
          <cell r="C2336" t="str">
            <v>BEDSIDE PROCEDURE TRAYS AND NEEDLES</v>
          </cell>
        </row>
        <row r="2337">
          <cell r="B2337" t="str">
            <v>C1810A</v>
          </cell>
          <cell r="C2337" t="str">
            <v>GASTROINTESTINAL ENDOSCOPY PRODUCTS</v>
          </cell>
        </row>
        <row r="2338">
          <cell r="B2338" t="str">
            <v>C1810A</v>
          </cell>
          <cell r="C2338" t="str">
            <v>GASTROINTESTINAL ENDOSCOPY PRODUCTS</v>
          </cell>
        </row>
        <row r="2339">
          <cell r="B2339" t="str">
            <v>C1816A</v>
          </cell>
          <cell r="C2339" t="str">
            <v>GASTROINTESTINAL ENDOSCOPY PRODUCTS</v>
          </cell>
        </row>
        <row r="2340">
          <cell r="B2340" t="str">
            <v>C1816A</v>
          </cell>
          <cell r="C2340" t="str">
            <v>GASTROINTESTINAL ENDOSCOPY PRODUCTS</v>
          </cell>
        </row>
        <row r="2341">
          <cell r="B2341" t="str">
            <v>C1816A</v>
          </cell>
          <cell r="C2341" t="str">
            <v>GASTROINTESTINAL ENDOSCOPY PRODUCTS</v>
          </cell>
        </row>
        <row r="2342">
          <cell r="B2342" t="str">
            <v>C1816A</v>
          </cell>
          <cell r="C2342" t="str">
            <v>GASTROINTESTINAL ENDOSCOPY PRODUCTS</v>
          </cell>
        </row>
        <row r="2343">
          <cell r="B2343" t="str">
            <v>C1820A</v>
          </cell>
          <cell r="C2343" t="str">
            <v>GASTROINTESTINAL ENDOSCOPY PRODUCTS</v>
          </cell>
        </row>
        <row r="2344">
          <cell r="B2344" t="str">
            <v>C1820A</v>
          </cell>
          <cell r="C2344" t="str">
            <v>GASTROINTESTINAL ENDOSCOPY PRODUCTS</v>
          </cell>
        </row>
        <row r="2345">
          <cell r="B2345" t="str">
            <v>C2010A</v>
          </cell>
          <cell r="C2345" t="str">
            <v>GASTROINTESTINAL ENDOSCOPY PRODUCTS</v>
          </cell>
        </row>
        <row r="2346">
          <cell r="B2346" t="str">
            <v>C2016A</v>
          </cell>
          <cell r="C2346" t="str">
            <v>GASTROINTESTINAL ENDOSCOPY PRODUCTS</v>
          </cell>
        </row>
        <row r="2347">
          <cell r="B2347" t="str">
            <v>C2016A</v>
          </cell>
          <cell r="C2347" t="str">
            <v>GASTROINTESTINAL ENDOSCOPY PRODUCTS</v>
          </cell>
        </row>
        <row r="2348">
          <cell r="B2348" t="str">
            <v>MCXS1615BP</v>
          </cell>
          <cell r="C2348" t="str">
            <v>BEDSIDE PROCEDURE TRAYS AND NEEDLES</v>
          </cell>
        </row>
        <row r="2349">
          <cell r="B2349" t="str">
            <v>MCXS1810BP</v>
          </cell>
          <cell r="C2349" t="str">
            <v>BEDSIDE PROCEDURE TRAYS AND NEEDLES</v>
          </cell>
        </row>
        <row r="2350">
          <cell r="B2350" t="str">
            <v>MCXS1810BP</v>
          </cell>
          <cell r="C2350" t="str">
            <v>BEDSIDE PROCEDURE TRAYS AND NEEDLES</v>
          </cell>
        </row>
        <row r="2351">
          <cell r="B2351" t="str">
            <v>MCXS1810BP</v>
          </cell>
          <cell r="C2351" t="str">
            <v>BEDSIDE PROCEDURE TRAYS AND NEEDLES</v>
          </cell>
        </row>
        <row r="2352">
          <cell r="B2352" t="str">
            <v>MCXS1810BP</v>
          </cell>
          <cell r="C2352" t="str">
            <v>BEDSIDE PROCEDURE TRAYS AND NEEDLES</v>
          </cell>
        </row>
        <row r="2353">
          <cell r="B2353" t="str">
            <v>MCXS1810BP</v>
          </cell>
          <cell r="C2353" t="str">
            <v>BEDSIDE PROCEDURE TRAYS AND NEEDLES</v>
          </cell>
        </row>
        <row r="2354">
          <cell r="B2354" t="str">
            <v>MCXS1810BP</v>
          </cell>
          <cell r="C2354" t="str">
            <v>BEDSIDE PROCEDURE TRAYS AND NEEDLES</v>
          </cell>
        </row>
        <row r="2355">
          <cell r="B2355" t="str">
            <v>MCXS1810BP</v>
          </cell>
          <cell r="C2355" t="str">
            <v>BEDSIDE PROCEDURE TRAYS AND NEEDLES</v>
          </cell>
        </row>
        <row r="2356">
          <cell r="B2356" t="str">
            <v>MCXS1810BP</v>
          </cell>
          <cell r="C2356" t="str">
            <v>BEDSIDE PROCEDURE TRAYS AND NEEDLES</v>
          </cell>
        </row>
        <row r="2357">
          <cell r="B2357" t="str">
            <v>MCXS1810BP</v>
          </cell>
          <cell r="C2357" t="str">
            <v>BEDSIDE PROCEDURE TRAYS AND NEEDLES</v>
          </cell>
        </row>
        <row r="2358">
          <cell r="B2358" t="str">
            <v>MCXS1810BP</v>
          </cell>
          <cell r="C2358" t="str">
            <v>BEDSIDE PROCEDURE TRAYS AND NEEDLES</v>
          </cell>
        </row>
        <row r="2359">
          <cell r="B2359" t="str">
            <v>MCXS1810BP</v>
          </cell>
          <cell r="C2359" t="str">
            <v>BEDSIDE PROCEDURE TRAYS AND NEEDLES</v>
          </cell>
        </row>
        <row r="2360">
          <cell r="B2360" t="str">
            <v>MCXS1810BP</v>
          </cell>
          <cell r="C2360" t="str">
            <v>BEDSIDE PROCEDURE TRAYS AND NEEDLES</v>
          </cell>
        </row>
        <row r="2361">
          <cell r="B2361" t="str">
            <v>MCXS1810BP</v>
          </cell>
          <cell r="C2361" t="str">
            <v>BEDSIDE PROCEDURE TRAYS AND NEEDLES</v>
          </cell>
        </row>
        <row r="2362">
          <cell r="B2362" t="str">
            <v>MCXS1810BP</v>
          </cell>
          <cell r="C2362" t="str">
            <v>BEDSIDE PROCEDURE TRAYS AND NEEDLES</v>
          </cell>
        </row>
        <row r="2363">
          <cell r="B2363" t="str">
            <v>MCXS1810BP</v>
          </cell>
          <cell r="C2363" t="str">
            <v>BEDSIDE PROCEDURE TRAYS AND NEEDLES</v>
          </cell>
        </row>
        <row r="2364">
          <cell r="B2364" t="str">
            <v>MCXS1810BP</v>
          </cell>
          <cell r="C2364" t="str">
            <v>BEDSIDE PROCEDURE TRAYS AND NEEDLES</v>
          </cell>
        </row>
        <row r="2365">
          <cell r="B2365" t="str">
            <v>MCXS1810BP</v>
          </cell>
          <cell r="C2365" t="str">
            <v>BEDSIDE PROCEDURE TRAYS AND NEEDLES</v>
          </cell>
        </row>
        <row r="2366">
          <cell r="B2366" t="str">
            <v>MCXS1810BP</v>
          </cell>
          <cell r="C2366" t="str">
            <v>BEDSIDE PROCEDURE TRAYS AND NEEDLES</v>
          </cell>
        </row>
        <row r="2367">
          <cell r="B2367" t="str">
            <v>MCXS1810BP</v>
          </cell>
          <cell r="C2367" t="str">
            <v>BEDSIDE PROCEDURE TRAYS AND NEEDLES</v>
          </cell>
        </row>
        <row r="2368">
          <cell r="B2368" t="str">
            <v>MCXS1810BP</v>
          </cell>
          <cell r="C2368" t="str">
            <v>BEDSIDE PROCEDURE TRAYS AND NEEDLES</v>
          </cell>
        </row>
        <row r="2369">
          <cell r="B2369" t="str">
            <v>MCXS1810BP</v>
          </cell>
          <cell r="C2369" t="str">
            <v>BEDSIDE PROCEDURE TRAYS AND NEEDLES</v>
          </cell>
        </row>
        <row r="2370">
          <cell r="B2370" t="str">
            <v>MCXS1810BP</v>
          </cell>
          <cell r="C2370" t="str">
            <v>BEDSIDE PROCEDURE TRAYS AND NEEDLES</v>
          </cell>
        </row>
        <row r="2371">
          <cell r="B2371" t="str">
            <v>MCXS1810BP</v>
          </cell>
          <cell r="C2371" t="str">
            <v>BEDSIDE PROCEDURE TRAYS AND NEEDLES</v>
          </cell>
        </row>
        <row r="2372">
          <cell r="B2372" t="str">
            <v>MCXS1810BP</v>
          </cell>
          <cell r="C2372" t="str">
            <v>BEDSIDE PROCEDURE TRAYS AND NEEDLES</v>
          </cell>
        </row>
        <row r="2373">
          <cell r="B2373" t="str">
            <v>MCXS1810BP</v>
          </cell>
          <cell r="C2373" t="str">
            <v>BEDSIDE PROCEDURE TRAYS AND NEEDLES</v>
          </cell>
        </row>
        <row r="2374">
          <cell r="B2374" t="str">
            <v>MCXS1810BP</v>
          </cell>
          <cell r="C2374" t="str">
            <v>BEDSIDE PROCEDURE TRAYS AND NEEDLES</v>
          </cell>
        </row>
        <row r="2375">
          <cell r="B2375" t="str">
            <v>MCXS1810BP</v>
          </cell>
          <cell r="C2375" t="str">
            <v>BEDSIDE PROCEDURE TRAYS AND NEEDLES</v>
          </cell>
        </row>
        <row r="2376">
          <cell r="B2376" t="str">
            <v>MCXS1810BP</v>
          </cell>
          <cell r="C2376" t="str">
            <v>BEDSIDE PROCEDURE TRAYS AND NEEDLES</v>
          </cell>
        </row>
        <row r="2377">
          <cell r="B2377" t="str">
            <v>MCXS1810BP</v>
          </cell>
          <cell r="C2377" t="str">
            <v>BEDSIDE PROCEDURE TRAYS AND NEEDLES</v>
          </cell>
        </row>
        <row r="2378">
          <cell r="B2378" t="str">
            <v>MCXS1810BP</v>
          </cell>
          <cell r="C2378" t="str">
            <v>BEDSIDE PROCEDURE TRAYS AND NEEDLES</v>
          </cell>
        </row>
        <row r="2379">
          <cell r="B2379" t="str">
            <v>MCXS1810BP</v>
          </cell>
          <cell r="C2379" t="str">
            <v>BEDSIDE PROCEDURE TRAYS AND NEEDLES</v>
          </cell>
        </row>
        <row r="2380">
          <cell r="B2380" t="str">
            <v>MCXS1810BP</v>
          </cell>
          <cell r="C2380" t="str">
            <v>BEDSIDE PROCEDURE TRAYS AND NEEDLES</v>
          </cell>
        </row>
        <row r="2381">
          <cell r="B2381" t="str">
            <v>MCXS1810BP</v>
          </cell>
          <cell r="C2381" t="str">
            <v>BEDSIDE PROCEDURE TRAYS AND NEEDLES</v>
          </cell>
        </row>
        <row r="2382">
          <cell r="B2382" t="str">
            <v>MCXS1810BP</v>
          </cell>
          <cell r="C2382" t="str">
            <v>BEDSIDE PROCEDURE TRAYS AND NEEDLES</v>
          </cell>
        </row>
        <row r="2383">
          <cell r="B2383" t="str">
            <v>MCXS1810BP</v>
          </cell>
          <cell r="C2383" t="str">
            <v>BEDSIDE PROCEDURE TRAYS AND NEEDLES</v>
          </cell>
        </row>
        <row r="2384">
          <cell r="B2384" t="str">
            <v>MCXS1810BP</v>
          </cell>
          <cell r="C2384" t="str">
            <v>BEDSIDE PROCEDURE TRAYS AND NEEDLES</v>
          </cell>
        </row>
        <row r="2385">
          <cell r="B2385" t="str">
            <v>MCXS1810BP</v>
          </cell>
          <cell r="C2385" t="str">
            <v>BEDSIDE PROCEDURE TRAYS AND NEEDLES</v>
          </cell>
        </row>
        <row r="2386">
          <cell r="B2386" t="str">
            <v>MCXS1810BP</v>
          </cell>
          <cell r="C2386" t="str">
            <v>BEDSIDE PROCEDURE TRAYS AND NEEDLES</v>
          </cell>
        </row>
        <row r="2387">
          <cell r="B2387" t="str">
            <v>MCXS1810BP</v>
          </cell>
          <cell r="C2387" t="str">
            <v>BEDSIDE PROCEDURE TRAYS AND NEEDLES</v>
          </cell>
        </row>
        <row r="2388">
          <cell r="B2388" t="str">
            <v>MCXS1810BP</v>
          </cell>
          <cell r="C2388" t="str">
            <v>BEDSIDE PROCEDURE TRAYS AND NEEDLES</v>
          </cell>
        </row>
        <row r="2389">
          <cell r="B2389" t="str">
            <v>MCXS1810BP</v>
          </cell>
          <cell r="C2389" t="str">
            <v>BEDSIDE PROCEDURE TRAYS AND NEEDLES</v>
          </cell>
        </row>
        <row r="2390">
          <cell r="B2390" t="str">
            <v>MCXS1810BP</v>
          </cell>
          <cell r="C2390" t="str">
            <v>BEDSIDE PROCEDURE TRAYS AND NEEDLES</v>
          </cell>
        </row>
        <row r="2391">
          <cell r="B2391" t="str">
            <v>MCXS1810BP</v>
          </cell>
          <cell r="C2391" t="str">
            <v>BEDSIDE PROCEDURE TRAYS AND NEEDLES</v>
          </cell>
        </row>
        <row r="2392">
          <cell r="B2392" t="str">
            <v>MCXS1810BP</v>
          </cell>
          <cell r="C2392" t="str">
            <v>BEDSIDE PROCEDURE TRAYS AND NEEDLES</v>
          </cell>
        </row>
        <row r="2393">
          <cell r="B2393" t="str">
            <v>MCXS1810BP</v>
          </cell>
          <cell r="C2393" t="str">
            <v>BEDSIDE PROCEDURE TRAYS AND NEEDLES</v>
          </cell>
        </row>
        <row r="2394">
          <cell r="B2394" t="str">
            <v>MCXS1810BP</v>
          </cell>
          <cell r="C2394" t="str">
            <v>BEDSIDE PROCEDURE TRAYS AND NEEDLES</v>
          </cell>
        </row>
        <row r="2395">
          <cell r="B2395" t="str">
            <v>MCXS1810BP</v>
          </cell>
          <cell r="C2395" t="str">
            <v>BEDSIDE PROCEDURE TRAYS AND NEEDLES</v>
          </cell>
        </row>
        <row r="2396">
          <cell r="B2396" t="str">
            <v>MCXS1810BP</v>
          </cell>
          <cell r="C2396" t="str">
            <v>BEDSIDE PROCEDURE TRAYS AND NEEDLES</v>
          </cell>
        </row>
        <row r="2397">
          <cell r="B2397" t="str">
            <v>MCXS1810BP</v>
          </cell>
          <cell r="C2397" t="str">
            <v>BEDSIDE PROCEDURE TRAYS AND NEEDLES</v>
          </cell>
        </row>
        <row r="2398">
          <cell r="B2398" t="str">
            <v>MCXS1810BP</v>
          </cell>
          <cell r="C2398" t="str">
            <v>BEDSIDE PROCEDURE TRAYS AND NEEDLES</v>
          </cell>
        </row>
        <row r="2399">
          <cell r="B2399" t="str">
            <v>MCXS1810BP</v>
          </cell>
          <cell r="C2399" t="str">
            <v>BEDSIDE PROCEDURE TRAYS AND NEEDLES</v>
          </cell>
        </row>
        <row r="2400">
          <cell r="B2400" t="str">
            <v>MCXS1810BP</v>
          </cell>
          <cell r="C2400" t="str">
            <v>BEDSIDE PROCEDURE TRAYS AND NEEDLES</v>
          </cell>
        </row>
        <row r="2401">
          <cell r="B2401" t="str">
            <v>MCXS1810BP</v>
          </cell>
          <cell r="C2401" t="str">
            <v>BEDSIDE PROCEDURE TRAYS AND NEEDLES</v>
          </cell>
        </row>
        <row r="2402">
          <cell r="B2402" t="str">
            <v>MCXS1810BP</v>
          </cell>
          <cell r="C2402" t="str">
            <v>BEDSIDE PROCEDURE TRAYS AND NEEDLES</v>
          </cell>
        </row>
        <row r="2403">
          <cell r="B2403" t="str">
            <v>MCXS1810BP</v>
          </cell>
          <cell r="C2403" t="str">
            <v>BEDSIDE PROCEDURE TRAYS AND NEEDLES</v>
          </cell>
        </row>
        <row r="2404">
          <cell r="B2404" t="str">
            <v>MCXS1810BP</v>
          </cell>
          <cell r="C2404" t="str">
            <v>BEDSIDE PROCEDURE TRAYS AND NEEDLES</v>
          </cell>
        </row>
        <row r="2405">
          <cell r="B2405" t="str">
            <v>MCXS1810BP</v>
          </cell>
          <cell r="C2405" t="str">
            <v>BEDSIDE PROCEDURE TRAYS AND NEEDLES</v>
          </cell>
        </row>
        <row r="2406">
          <cell r="B2406" t="str">
            <v>MCXS1810BP</v>
          </cell>
          <cell r="C2406" t="str">
            <v>BEDSIDE PROCEDURE TRAYS AND NEEDLES</v>
          </cell>
        </row>
        <row r="2407">
          <cell r="B2407" t="str">
            <v>MCXS1810BP</v>
          </cell>
          <cell r="C2407" t="str">
            <v>BEDSIDE PROCEDURE TRAYS AND NEEDLES</v>
          </cell>
        </row>
        <row r="2408">
          <cell r="B2408" t="str">
            <v>MCXS1810BP</v>
          </cell>
          <cell r="C2408" t="str">
            <v>BEDSIDE PROCEDURE TRAYS AND NEEDLES</v>
          </cell>
        </row>
        <row r="2409">
          <cell r="B2409" t="str">
            <v>MCXS1810BP</v>
          </cell>
          <cell r="C2409" t="str">
            <v>BEDSIDE PROCEDURE TRAYS AND NEEDLES</v>
          </cell>
        </row>
        <row r="2410">
          <cell r="B2410" t="str">
            <v>MCXS1810BP</v>
          </cell>
          <cell r="C2410" t="str">
            <v>BEDSIDE PROCEDURE TRAYS AND NEEDLES</v>
          </cell>
        </row>
        <row r="2411">
          <cell r="B2411" t="str">
            <v>MCXS1810BP</v>
          </cell>
          <cell r="C2411" t="str">
            <v>BEDSIDE PROCEDURE TRAYS AND NEEDLES</v>
          </cell>
        </row>
        <row r="2412">
          <cell r="B2412" t="str">
            <v>MCXS1810BP</v>
          </cell>
          <cell r="C2412" t="str">
            <v>BEDSIDE PROCEDURE TRAYS AND NEEDLES</v>
          </cell>
        </row>
        <row r="2413">
          <cell r="B2413" t="str">
            <v>MCXS1810BP</v>
          </cell>
          <cell r="C2413" t="str">
            <v>BEDSIDE PROCEDURE TRAYS AND NEEDLES</v>
          </cell>
        </row>
        <row r="2414">
          <cell r="B2414" t="str">
            <v>MCXS1810BP</v>
          </cell>
          <cell r="C2414" t="str">
            <v>BEDSIDE PROCEDURE TRAYS AND NEEDLES</v>
          </cell>
        </row>
        <row r="2415">
          <cell r="B2415" t="str">
            <v>MCXS1810BP</v>
          </cell>
          <cell r="C2415" t="str">
            <v>BEDSIDE PROCEDURE TRAYS AND NEEDLES</v>
          </cell>
        </row>
        <row r="2416">
          <cell r="B2416" t="str">
            <v>MCXS1810BP</v>
          </cell>
          <cell r="C2416" t="str">
            <v>BEDSIDE PROCEDURE TRAYS AND NEEDLES</v>
          </cell>
        </row>
        <row r="2417">
          <cell r="B2417" t="str">
            <v>MCXS1810BP</v>
          </cell>
          <cell r="C2417" t="str">
            <v>BEDSIDE PROCEDURE TRAYS AND NEEDLES</v>
          </cell>
        </row>
        <row r="2418">
          <cell r="B2418" t="str">
            <v>MCXS1810BP</v>
          </cell>
          <cell r="C2418" t="str">
            <v>BEDSIDE PROCEDURE TRAYS AND NEEDLES</v>
          </cell>
        </row>
        <row r="2419">
          <cell r="B2419" t="str">
            <v>MCXS1810BP</v>
          </cell>
          <cell r="C2419" t="str">
            <v>BEDSIDE PROCEDURE TRAYS AND NEEDLES</v>
          </cell>
        </row>
        <row r="2420">
          <cell r="B2420" t="str">
            <v>MCXS1810BP</v>
          </cell>
          <cell r="C2420" t="str">
            <v>BEDSIDE PROCEDURE TRAYS AND NEEDLES</v>
          </cell>
        </row>
        <row r="2421">
          <cell r="B2421" t="str">
            <v>MCXS1810BP</v>
          </cell>
          <cell r="C2421" t="str">
            <v>BEDSIDE PROCEDURE TRAYS AND NEEDLES</v>
          </cell>
        </row>
        <row r="2422">
          <cell r="B2422" t="str">
            <v>MCXS1815BP</v>
          </cell>
          <cell r="C2422" t="str">
            <v>BEDSIDE PROCEDURE TRAYS AND NEEDLES</v>
          </cell>
        </row>
        <row r="2423">
          <cell r="B2423" t="str">
            <v>MCXS1815BP</v>
          </cell>
          <cell r="C2423" t="str">
            <v>BEDSIDE PROCEDURE TRAYS AND NEEDLES</v>
          </cell>
        </row>
        <row r="2424">
          <cell r="B2424" t="str">
            <v>MCXS1815BP</v>
          </cell>
          <cell r="C2424" t="str">
            <v>BEDSIDE PROCEDURE TRAYS AND NEEDLES</v>
          </cell>
        </row>
        <row r="2425">
          <cell r="B2425" t="str">
            <v>MCXS1815BP</v>
          </cell>
          <cell r="C2425" t="str">
            <v>BEDSIDE PROCEDURE TRAYS AND NEEDLES</v>
          </cell>
        </row>
        <row r="2426">
          <cell r="B2426" t="str">
            <v>MCXS1815BP</v>
          </cell>
          <cell r="C2426" t="str">
            <v>BEDSIDE PROCEDURE TRAYS AND NEEDLES</v>
          </cell>
        </row>
        <row r="2427">
          <cell r="B2427" t="str">
            <v>MCXS1815BP</v>
          </cell>
          <cell r="C2427" t="str">
            <v>BEDSIDE PROCEDURE TRAYS AND NEEDLES</v>
          </cell>
        </row>
        <row r="2428">
          <cell r="B2428" t="str">
            <v>MCXS1815BP</v>
          </cell>
          <cell r="C2428" t="str">
            <v>BEDSIDE PROCEDURE TRAYS AND NEEDLES</v>
          </cell>
        </row>
        <row r="2429">
          <cell r="B2429" t="str">
            <v>MCXS1815BP</v>
          </cell>
          <cell r="C2429" t="str">
            <v>BEDSIDE PROCEDURE TRAYS AND NEEDLES</v>
          </cell>
        </row>
        <row r="2430">
          <cell r="B2430" t="str">
            <v>MCXS1815BP</v>
          </cell>
          <cell r="C2430" t="str">
            <v>BEDSIDE PROCEDURE TRAYS AND NEEDLES</v>
          </cell>
        </row>
        <row r="2431">
          <cell r="B2431" t="str">
            <v>MCXS1815BP</v>
          </cell>
          <cell r="C2431" t="str">
            <v>BEDSIDE PROCEDURE TRAYS AND NEEDLES</v>
          </cell>
        </row>
        <row r="2432">
          <cell r="B2432" t="str">
            <v>MCXS1815BP</v>
          </cell>
          <cell r="C2432" t="str">
            <v>BEDSIDE PROCEDURE TRAYS AND NEEDLES</v>
          </cell>
        </row>
        <row r="2433">
          <cell r="B2433" t="str">
            <v>MCXS1815BP</v>
          </cell>
          <cell r="C2433" t="str">
            <v>BEDSIDE PROCEDURE TRAYS AND NEEDLES</v>
          </cell>
        </row>
        <row r="2434">
          <cell r="B2434" t="str">
            <v>MCXS1815BP</v>
          </cell>
          <cell r="C2434" t="str">
            <v>BEDSIDE PROCEDURE TRAYS AND NEEDLES</v>
          </cell>
        </row>
        <row r="2435">
          <cell r="B2435" t="str">
            <v>MCXS1815BP</v>
          </cell>
          <cell r="C2435" t="str">
            <v>BEDSIDE PROCEDURE TRAYS AND NEEDLES</v>
          </cell>
        </row>
        <row r="2436">
          <cell r="B2436" t="str">
            <v>MCXS1815BP</v>
          </cell>
          <cell r="C2436" t="str">
            <v>BEDSIDE PROCEDURE TRAYS AND NEEDLES</v>
          </cell>
        </row>
        <row r="2437">
          <cell r="B2437" t="str">
            <v>MCXS1815BP</v>
          </cell>
          <cell r="C2437" t="str">
            <v>BEDSIDE PROCEDURE TRAYS AND NEEDLES</v>
          </cell>
        </row>
        <row r="2438">
          <cell r="B2438" t="str">
            <v>MCXS1815BP</v>
          </cell>
          <cell r="C2438" t="str">
            <v>BEDSIDE PROCEDURE TRAYS AND NEEDLES</v>
          </cell>
        </row>
        <row r="2439">
          <cell r="B2439" t="str">
            <v>MCXS1815BP</v>
          </cell>
          <cell r="C2439" t="str">
            <v>BEDSIDE PROCEDURE TRAYS AND NEEDLES</v>
          </cell>
        </row>
        <row r="2440">
          <cell r="B2440" t="str">
            <v>MCXS1815BP</v>
          </cell>
          <cell r="C2440" t="str">
            <v>BEDSIDE PROCEDURE TRAYS AND NEEDLES</v>
          </cell>
        </row>
        <row r="2441">
          <cell r="B2441" t="str">
            <v>MCXS1815BP</v>
          </cell>
          <cell r="C2441" t="str">
            <v>BEDSIDE PROCEDURE TRAYS AND NEEDLES</v>
          </cell>
        </row>
        <row r="2442">
          <cell r="B2442" t="str">
            <v>MCXS1815BP</v>
          </cell>
          <cell r="C2442" t="str">
            <v>BEDSIDE PROCEDURE TRAYS AND NEEDLES</v>
          </cell>
        </row>
        <row r="2443">
          <cell r="B2443" t="str">
            <v>MCXS1815BP</v>
          </cell>
          <cell r="C2443" t="str">
            <v>BEDSIDE PROCEDURE TRAYS AND NEEDLES</v>
          </cell>
        </row>
        <row r="2444">
          <cell r="B2444" t="str">
            <v>MCXS1815BP</v>
          </cell>
          <cell r="C2444" t="str">
            <v>BEDSIDE PROCEDURE TRAYS AND NEEDLES</v>
          </cell>
        </row>
        <row r="2445">
          <cell r="B2445" t="str">
            <v>MCXS1815BP</v>
          </cell>
          <cell r="C2445" t="str">
            <v>BEDSIDE PROCEDURE TRAYS AND NEEDLES</v>
          </cell>
        </row>
        <row r="2446">
          <cell r="B2446" t="str">
            <v>MCXS1815BP</v>
          </cell>
          <cell r="C2446" t="str">
            <v>BEDSIDE PROCEDURE TRAYS AND NEEDLES</v>
          </cell>
        </row>
        <row r="2447">
          <cell r="B2447" t="str">
            <v>MCXS1815BP</v>
          </cell>
          <cell r="C2447" t="str">
            <v>BEDSIDE PROCEDURE TRAYS AND NEEDLES</v>
          </cell>
        </row>
        <row r="2448">
          <cell r="B2448" t="str">
            <v>MCXS1815BP</v>
          </cell>
          <cell r="C2448" t="str">
            <v>BEDSIDE PROCEDURE TRAYS AND NEEDLES</v>
          </cell>
        </row>
        <row r="2449">
          <cell r="B2449" t="str">
            <v>MCXS1815BP</v>
          </cell>
          <cell r="C2449" t="str">
            <v>BEDSIDE PROCEDURE TRAYS AND NEEDLES</v>
          </cell>
        </row>
        <row r="2450">
          <cell r="B2450" t="str">
            <v>MCXS1815BP</v>
          </cell>
          <cell r="C2450" t="str">
            <v>BEDSIDE PROCEDURE TRAYS AND NEEDLES</v>
          </cell>
        </row>
        <row r="2451">
          <cell r="B2451" t="str">
            <v>MCXS1815BP</v>
          </cell>
          <cell r="C2451" t="str">
            <v>BEDSIDE PROCEDURE TRAYS AND NEEDLES</v>
          </cell>
        </row>
        <row r="2452">
          <cell r="B2452" t="str">
            <v>MCXS1815BP</v>
          </cell>
          <cell r="C2452" t="str">
            <v>BEDSIDE PROCEDURE TRAYS AND NEEDLES</v>
          </cell>
        </row>
        <row r="2453">
          <cell r="B2453" t="str">
            <v>MCXS1815BP</v>
          </cell>
          <cell r="C2453" t="str">
            <v>BEDSIDE PROCEDURE TRAYS AND NEEDLES</v>
          </cell>
        </row>
        <row r="2454">
          <cell r="B2454" t="str">
            <v>MCXS1815BP</v>
          </cell>
          <cell r="C2454" t="str">
            <v>BEDSIDE PROCEDURE TRAYS AND NEEDLES</v>
          </cell>
        </row>
        <row r="2455">
          <cell r="B2455" t="str">
            <v>MCXS1815BP</v>
          </cell>
          <cell r="C2455" t="str">
            <v>BEDSIDE PROCEDURE TRAYS AND NEEDLES</v>
          </cell>
        </row>
        <row r="2456">
          <cell r="B2456" t="str">
            <v>MCXS1815BP</v>
          </cell>
          <cell r="C2456" t="str">
            <v>BEDSIDE PROCEDURE TRAYS AND NEEDLES</v>
          </cell>
        </row>
        <row r="2457">
          <cell r="B2457" t="str">
            <v>MCXS1815BP</v>
          </cell>
          <cell r="C2457" t="str">
            <v>BEDSIDE PROCEDURE TRAYS AND NEEDLES</v>
          </cell>
        </row>
        <row r="2458">
          <cell r="B2458" t="str">
            <v>MCXS1815BP</v>
          </cell>
          <cell r="C2458" t="str">
            <v>BEDSIDE PROCEDURE TRAYS AND NEEDLES</v>
          </cell>
        </row>
        <row r="2459">
          <cell r="B2459" t="str">
            <v>MCXS1815BP</v>
          </cell>
          <cell r="C2459" t="str">
            <v>BEDSIDE PROCEDURE TRAYS AND NEEDLES</v>
          </cell>
        </row>
        <row r="2460">
          <cell r="B2460" t="str">
            <v>MCXS1815BP</v>
          </cell>
          <cell r="C2460" t="str">
            <v>BEDSIDE PROCEDURE TRAYS AND NEEDLES</v>
          </cell>
        </row>
        <row r="2461">
          <cell r="B2461" t="str">
            <v>MCXS1815BP</v>
          </cell>
          <cell r="C2461" t="str">
            <v>BEDSIDE PROCEDURE TRAYS AND NEEDLES</v>
          </cell>
        </row>
        <row r="2462">
          <cell r="B2462" t="str">
            <v>MCXS1815BP</v>
          </cell>
          <cell r="C2462" t="str">
            <v>BEDSIDE PROCEDURE TRAYS AND NEEDLES</v>
          </cell>
        </row>
        <row r="2463">
          <cell r="B2463" t="str">
            <v>MCXS1815BP</v>
          </cell>
          <cell r="C2463" t="str">
            <v>BEDSIDE PROCEDURE TRAYS AND NEEDLES</v>
          </cell>
        </row>
        <row r="2464">
          <cell r="B2464" t="str">
            <v>MCXS1815BP</v>
          </cell>
          <cell r="C2464" t="str">
            <v>BEDSIDE PROCEDURE TRAYS AND NEEDLES</v>
          </cell>
        </row>
        <row r="2465">
          <cell r="B2465" t="str">
            <v>MCXS1815BP</v>
          </cell>
          <cell r="C2465" t="str">
            <v>BEDSIDE PROCEDURE TRAYS AND NEEDLES</v>
          </cell>
        </row>
        <row r="2466">
          <cell r="B2466" t="str">
            <v>MCXS1815BP</v>
          </cell>
          <cell r="C2466" t="str">
            <v>BEDSIDE PROCEDURE TRAYS AND NEEDLES</v>
          </cell>
        </row>
        <row r="2467">
          <cell r="B2467" t="str">
            <v>MCXS1815BP</v>
          </cell>
          <cell r="C2467" t="str">
            <v>BEDSIDE PROCEDURE TRAYS AND NEEDLES</v>
          </cell>
        </row>
        <row r="2468">
          <cell r="B2468" t="str">
            <v>MCXS1815BP</v>
          </cell>
          <cell r="C2468" t="str">
            <v>BEDSIDE PROCEDURE TRAYS AND NEEDLES</v>
          </cell>
        </row>
        <row r="2469">
          <cell r="B2469" t="str">
            <v>MCXS1815BP</v>
          </cell>
          <cell r="C2469" t="str">
            <v>BEDSIDE PROCEDURE TRAYS AND NEEDLES</v>
          </cell>
        </row>
        <row r="2470">
          <cell r="B2470" t="str">
            <v>MCXS1815BP</v>
          </cell>
          <cell r="C2470" t="str">
            <v>BEDSIDE PROCEDURE TRAYS AND NEEDLES</v>
          </cell>
        </row>
        <row r="2471">
          <cell r="B2471" t="str">
            <v>MCXS1815BP</v>
          </cell>
          <cell r="C2471" t="str">
            <v>BEDSIDE PROCEDURE TRAYS AND NEEDLES</v>
          </cell>
        </row>
        <row r="2472">
          <cell r="B2472" t="str">
            <v>MCXS1815BP</v>
          </cell>
          <cell r="C2472" t="str">
            <v>BEDSIDE PROCEDURE TRAYS AND NEEDLES</v>
          </cell>
        </row>
        <row r="2473">
          <cell r="B2473" t="str">
            <v>MCXS1815BP</v>
          </cell>
          <cell r="C2473" t="str">
            <v>BEDSIDE PROCEDURE TRAYS AND NEEDLES</v>
          </cell>
        </row>
        <row r="2474">
          <cell r="B2474" t="str">
            <v>MCXS1815BP</v>
          </cell>
          <cell r="C2474" t="str">
            <v>BEDSIDE PROCEDURE TRAYS AND NEEDLES</v>
          </cell>
        </row>
        <row r="2475">
          <cell r="B2475" t="str">
            <v>MCXS1815BP</v>
          </cell>
          <cell r="C2475" t="str">
            <v>BEDSIDE PROCEDURE TRAYS AND NEEDLES</v>
          </cell>
        </row>
        <row r="2476">
          <cell r="B2476" t="str">
            <v>MCXS1815BP</v>
          </cell>
          <cell r="C2476" t="str">
            <v>BEDSIDE PROCEDURE TRAYS AND NEEDLES</v>
          </cell>
        </row>
        <row r="2477">
          <cell r="B2477" t="str">
            <v>MCXS1815BP</v>
          </cell>
          <cell r="C2477" t="str">
            <v>BEDSIDE PROCEDURE TRAYS AND NEEDLES</v>
          </cell>
        </row>
        <row r="2478">
          <cell r="B2478" t="str">
            <v>MCXS1820BP</v>
          </cell>
          <cell r="C2478" t="str">
            <v>BEDSIDE PROCEDURE TRAYS AND NEEDLES</v>
          </cell>
        </row>
        <row r="2479">
          <cell r="B2479" t="str">
            <v>MCXS1820BP</v>
          </cell>
          <cell r="C2479" t="str">
            <v>BEDSIDE PROCEDURE TRAYS AND NEEDLES</v>
          </cell>
        </row>
        <row r="2480">
          <cell r="B2480" t="str">
            <v>MCXS1820BP</v>
          </cell>
          <cell r="C2480" t="str">
            <v>BEDSIDE PROCEDURE TRAYS AND NEEDLES</v>
          </cell>
        </row>
        <row r="2481">
          <cell r="B2481" t="str">
            <v>MCXS1820BP</v>
          </cell>
          <cell r="C2481" t="str">
            <v>BEDSIDE PROCEDURE TRAYS AND NEEDLES</v>
          </cell>
        </row>
        <row r="2482">
          <cell r="B2482" t="str">
            <v>MCXS1820BP</v>
          </cell>
          <cell r="C2482" t="str">
            <v>BEDSIDE PROCEDURE TRAYS AND NEEDLES</v>
          </cell>
        </row>
        <row r="2483">
          <cell r="B2483" t="str">
            <v>MCXS1820BP</v>
          </cell>
          <cell r="C2483" t="str">
            <v>BEDSIDE PROCEDURE TRAYS AND NEEDLES</v>
          </cell>
        </row>
        <row r="2484">
          <cell r="B2484" t="str">
            <v>MCXS1820BP</v>
          </cell>
          <cell r="C2484" t="str">
            <v>BEDSIDE PROCEDURE TRAYS AND NEEDLES</v>
          </cell>
        </row>
        <row r="2485">
          <cell r="B2485" t="str">
            <v>MCXS1820BP</v>
          </cell>
          <cell r="C2485" t="str">
            <v>BEDSIDE PROCEDURE TRAYS AND NEEDLES</v>
          </cell>
        </row>
        <row r="2486">
          <cell r="B2486" t="str">
            <v>MCXS1820BP</v>
          </cell>
          <cell r="C2486" t="str">
            <v>BEDSIDE PROCEDURE TRAYS AND NEEDLES</v>
          </cell>
        </row>
        <row r="2487">
          <cell r="B2487" t="str">
            <v>MCXS1820BP</v>
          </cell>
          <cell r="C2487" t="str">
            <v>BEDSIDE PROCEDURE TRAYS AND NEEDLES</v>
          </cell>
        </row>
        <row r="2488">
          <cell r="B2488" t="str">
            <v>MFN2203</v>
          </cell>
          <cell r="C2488" t="str">
            <v>BEDSIDE PROCEDURE TRAYS AND NEEDLES</v>
          </cell>
        </row>
        <row r="2489">
          <cell r="B2489" t="str">
            <v>MFN2203US</v>
          </cell>
          <cell r="C2489" t="str">
            <v>BEDSIDE PROCEDURE TRAYS AND NEEDLES</v>
          </cell>
        </row>
        <row r="2490">
          <cell r="B2490" t="str">
            <v>MFN2203US</v>
          </cell>
          <cell r="C2490" t="str">
            <v>BEDSIDE PROCEDURE TRAYS AND NEEDLES</v>
          </cell>
        </row>
        <row r="2491">
          <cell r="B2491" t="str">
            <v>MFN2206</v>
          </cell>
          <cell r="C2491" t="str">
            <v>BEDSIDE PROCEDURE TRAYS AND NEEDLES</v>
          </cell>
        </row>
        <row r="2492">
          <cell r="B2492" t="str">
            <v>MFN2206US</v>
          </cell>
          <cell r="C2492" t="str">
            <v>BEDSIDE PROCEDURE TRAYS AND NEEDLES</v>
          </cell>
        </row>
        <row r="2493">
          <cell r="B2493" t="str">
            <v>MCXS1815BP</v>
          </cell>
          <cell r="C2493" t="str">
            <v>BEDSIDE PROCEDURE TRAYS AND NEEDLES</v>
          </cell>
        </row>
        <row r="2494">
          <cell r="B2494" t="str">
            <v>C1410A</v>
          </cell>
          <cell r="C2494" t="str">
            <v>GASTROINTESTINAL ENDOSCOPY PRODUCTS</v>
          </cell>
        </row>
        <row r="2495">
          <cell r="B2495" t="str">
            <v>G03020</v>
          </cell>
          <cell r="C2495" t="str">
            <v>DIAGNOSTIC AND INTERVENTIONAL RADIOLOGY</v>
          </cell>
        </row>
        <row r="2496">
          <cell r="B2496" t="str">
            <v>C1810A</v>
          </cell>
          <cell r="C2496" t="str">
            <v>GASTROINTESTINAL ENDOSCOPY PRODUCTS</v>
          </cell>
        </row>
        <row r="2497">
          <cell r="B2497" t="str">
            <v>C1820A</v>
          </cell>
          <cell r="C2497" t="str">
            <v>GASTROINTESTINAL ENDOSCOPY PRODUCTS</v>
          </cell>
        </row>
        <row r="2498">
          <cell r="B2498" t="str">
            <v>C1820A</v>
          </cell>
          <cell r="C2498" t="str">
            <v>GASTROINTESTINAL ENDOSCOPY PRODUCTS</v>
          </cell>
        </row>
        <row r="2499">
          <cell r="B2499" t="str">
            <v>C2010A</v>
          </cell>
          <cell r="C2499" t="str">
            <v>GASTROINTESTINAL ENDOSCOPY PRODUCTS</v>
          </cell>
        </row>
        <row r="2500">
          <cell r="B2500" t="str">
            <v>C2016A</v>
          </cell>
          <cell r="C2500" t="str">
            <v>GASTROINTESTINAL ENDOSCOPY PRODUCTS</v>
          </cell>
        </row>
        <row r="2501">
          <cell r="B2501" t="str">
            <v>C2020A</v>
          </cell>
          <cell r="C2501" t="str">
            <v>GASTROINTESTINAL ENDOSCOPY PRODUCTS</v>
          </cell>
        </row>
        <row r="2502">
          <cell r="B2502" t="str">
            <v>G01267</v>
          </cell>
          <cell r="C2502" t="str">
            <v>DIAGNOSTIC AND INTERVENTIONAL RADIOLOGY</v>
          </cell>
        </row>
        <row r="2503">
          <cell r="B2503" t="str">
            <v>G01268</v>
          </cell>
          <cell r="C2503" t="str">
            <v>DIAGNOSTIC AND INTERVENTIONAL RADIOLOGY</v>
          </cell>
        </row>
        <row r="2504">
          <cell r="B2504" t="str">
            <v>G01269</v>
          </cell>
          <cell r="C2504" t="str">
            <v>DIAGNOSTIC AND INTERVENTIONAL RADIOLOGY</v>
          </cell>
        </row>
        <row r="2505">
          <cell r="B2505" t="str">
            <v>G01269</v>
          </cell>
          <cell r="C2505" t="str">
            <v>DIAGNOSTIC AND INTERVENTIONAL RADIOLOGY</v>
          </cell>
        </row>
        <row r="2506">
          <cell r="B2506" t="str">
            <v>G01272</v>
          </cell>
          <cell r="C2506" t="str">
            <v>DIAGNOSTIC AND INTERVENTIONAL RADIOLOGY</v>
          </cell>
        </row>
        <row r="2507">
          <cell r="B2507" t="str">
            <v>G01272</v>
          </cell>
          <cell r="C2507" t="str">
            <v>DIAGNOSTIC AND INTERVENTIONAL RADIOLOGY</v>
          </cell>
        </row>
        <row r="2508">
          <cell r="B2508" t="str">
            <v>G01272</v>
          </cell>
          <cell r="C2508" t="str">
            <v>DIAGNOSTIC AND INTERVENTIONAL RADIOLOGY</v>
          </cell>
        </row>
        <row r="2509">
          <cell r="B2509" t="str">
            <v>G01432</v>
          </cell>
          <cell r="C2509" t="str">
            <v>DIAGNOSTIC AND INTERVENTIONAL RADIOLOGY</v>
          </cell>
        </row>
        <row r="2510">
          <cell r="B2510" t="str">
            <v>MFN1803US</v>
          </cell>
          <cell r="C2510" t="str">
            <v>BEDSIDE PROCEDURE TRAYS AND NEEDLES</v>
          </cell>
        </row>
        <row r="2511">
          <cell r="B2511" t="str">
            <v>MFN2008US</v>
          </cell>
          <cell r="C2511" t="str">
            <v>BEDSIDE PROCEDURE TRAYS AND NEEDLES</v>
          </cell>
        </row>
        <row r="2512">
          <cell r="B2512" t="str">
            <v>MFN2203US</v>
          </cell>
          <cell r="C2512" t="str">
            <v>BEDSIDE PROCEDURE TRAYS AND NEEDLES</v>
          </cell>
        </row>
        <row r="2513">
          <cell r="B2513" t="str">
            <v>MFN2206US</v>
          </cell>
          <cell r="C2513" t="str">
            <v>BEDSIDE PROCEDURE TRAYS AND NEEDLES</v>
          </cell>
        </row>
        <row r="2514">
          <cell r="B2514" t="str">
            <v>441820</v>
          </cell>
          <cell r="C2514" t="str">
            <v>GASTROINTESTINAL ENDOSCOPY PRODUCTS</v>
          </cell>
        </row>
        <row r="2515">
          <cell r="B2515" t="str">
            <v>MN1813</v>
          </cell>
          <cell r="C2515" t="str">
            <v>GASTROINTESTINAL ENDOSCOPY PRODUCTS</v>
          </cell>
        </row>
        <row r="2516">
          <cell r="B2516" t="str">
            <v>MN1820</v>
          </cell>
          <cell r="C2516" t="str">
            <v>GASTROINTESTINAL ENDOSCOPY PRODUCTS</v>
          </cell>
        </row>
        <row r="2517">
          <cell r="B2517" t="str">
            <v>C1410A</v>
          </cell>
          <cell r="C2517" t="str">
            <v>GASTROINTESTINAL ENDOSCOPY PRODUCTS</v>
          </cell>
        </row>
        <row r="2518">
          <cell r="B2518" t="str">
            <v>C1410A</v>
          </cell>
          <cell r="C2518" t="str">
            <v>GASTROINTESTINAL ENDOSCOPY PRODUCTS</v>
          </cell>
        </row>
        <row r="2519">
          <cell r="B2519" t="str">
            <v>C1410A</v>
          </cell>
          <cell r="C2519" t="str">
            <v>GASTROINTESTINAL ENDOSCOPY PRODUCTS</v>
          </cell>
        </row>
        <row r="2520">
          <cell r="B2520" t="str">
            <v>C1410A</v>
          </cell>
          <cell r="C2520" t="str">
            <v>GASTROINTESTINAL ENDOSCOPY PRODUCTS</v>
          </cell>
        </row>
        <row r="2521">
          <cell r="B2521" t="str">
            <v>C1410A</v>
          </cell>
          <cell r="C2521" t="str">
            <v>GASTROINTESTINAL ENDOSCOPY PRODUCTS</v>
          </cell>
        </row>
        <row r="2522">
          <cell r="B2522" t="str">
            <v>C1410A</v>
          </cell>
          <cell r="C2522" t="str">
            <v>GASTROINTESTINAL ENDOSCOPY PRODUCTS</v>
          </cell>
        </row>
        <row r="2523">
          <cell r="B2523" t="str">
            <v>C1410A</v>
          </cell>
          <cell r="C2523" t="str">
            <v>GASTROINTESTINAL ENDOSCOPY PRODUCTS</v>
          </cell>
        </row>
        <row r="2524">
          <cell r="B2524" t="str">
            <v>C1410A</v>
          </cell>
          <cell r="C2524" t="str">
            <v>GASTROINTESTINAL ENDOSCOPY PRODUCTS</v>
          </cell>
        </row>
        <row r="2525">
          <cell r="B2525" t="str">
            <v>C1410A</v>
          </cell>
          <cell r="C2525" t="str">
            <v>GASTROINTESTINAL ENDOSCOPY PRODUCTS</v>
          </cell>
        </row>
        <row r="2526">
          <cell r="B2526" t="str">
            <v>MN1820</v>
          </cell>
          <cell r="C2526" t="str">
            <v>GASTROINTESTINAL ENDOSCOPY PRODUCTS</v>
          </cell>
        </row>
        <row r="2527">
          <cell r="B2527" t="str">
            <v>C1816A</v>
          </cell>
          <cell r="C2527" t="str">
            <v>GASTROINTESTINAL ENDOSCOPY PRODUCTS</v>
          </cell>
        </row>
        <row r="2528">
          <cell r="B2528" t="str">
            <v>C1816A</v>
          </cell>
          <cell r="C2528" t="str">
            <v>GASTROINTESTINAL ENDOSCOPY PRODUCTS</v>
          </cell>
        </row>
        <row r="2529">
          <cell r="B2529" t="str">
            <v>C1816A</v>
          </cell>
          <cell r="C2529" t="str">
            <v>GASTROINTESTINAL ENDOSCOPY PRODUCTS</v>
          </cell>
        </row>
        <row r="2530">
          <cell r="B2530" t="str">
            <v>C1820A</v>
          </cell>
          <cell r="C2530" t="str">
            <v>GASTROINTESTINAL ENDOSCOPY PRODUCTS</v>
          </cell>
        </row>
        <row r="2531">
          <cell r="B2531" t="str">
            <v>C1820A</v>
          </cell>
          <cell r="C2531" t="str">
            <v>GASTROINTESTINAL ENDOSCOPY PRODUCTS</v>
          </cell>
        </row>
        <row r="2532">
          <cell r="B2532" t="str">
            <v>C2010A</v>
          </cell>
          <cell r="C2532" t="str">
            <v>GASTROINTESTINAL ENDOSCOPY PRODUCTS</v>
          </cell>
        </row>
        <row r="2533">
          <cell r="B2533" t="str">
            <v>C2010A</v>
          </cell>
          <cell r="C2533" t="str">
            <v>GASTROINTESTINAL ENDOSCOPY PRODUCTS</v>
          </cell>
        </row>
        <row r="2534">
          <cell r="B2534" t="str">
            <v>C2010A</v>
          </cell>
          <cell r="C2534" t="str">
            <v>GASTROINTESTINAL ENDOSCOPY PRODUCTS</v>
          </cell>
        </row>
        <row r="2535">
          <cell r="B2535" t="str">
            <v>C2016A</v>
          </cell>
          <cell r="C2535" t="str">
            <v>GASTROINTESTINAL ENDOSCOPY PRODUCTS</v>
          </cell>
        </row>
        <row r="2536">
          <cell r="B2536" t="str">
            <v>C2016A</v>
          </cell>
          <cell r="C2536" t="str">
            <v>GASTROINTESTINAL ENDOSCOPY PRODUCTS</v>
          </cell>
        </row>
        <row r="2537">
          <cell r="B2537" t="str">
            <v>C2016A</v>
          </cell>
          <cell r="C2537" t="str">
            <v>GASTROINTESTINAL ENDOSCOPY PRODUCTS</v>
          </cell>
        </row>
        <row r="2538">
          <cell r="B2538" t="str">
            <v>121416</v>
          </cell>
          <cell r="C2538" t="str">
            <v>GASTROINTESTINAL ENDOSCOPY PRODUCTS</v>
          </cell>
        </row>
        <row r="2539">
          <cell r="B2539" t="str">
            <v>212010</v>
          </cell>
          <cell r="C2539" t="str">
            <v>ORTHOPEDIC SOFT GOODS</v>
          </cell>
        </row>
        <row r="2540">
          <cell r="B2540" t="str">
            <v>C1410A</v>
          </cell>
          <cell r="C2540" t="str">
            <v>GASTROINTESTINAL ENDOSCOPY PRODUCTS</v>
          </cell>
        </row>
        <row r="2541">
          <cell r="B2541" t="str">
            <v>C1816A</v>
          </cell>
          <cell r="C2541" t="str">
            <v>GASTROINTESTINAL ENDOSCOPY PRODUCTS</v>
          </cell>
        </row>
        <row r="2542">
          <cell r="B2542" t="str">
            <v>C1816A</v>
          </cell>
          <cell r="C2542" t="str">
            <v>GASTROINTESTINAL ENDOSCOPY PRODUCTS</v>
          </cell>
        </row>
        <row r="2543">
          <cell r="B2543" t="str">
            <v>C1820A</v>
          </cell>
          <cell r="C2543" t="str">
            <v>GASTROINTESTINAL ENDOSCOPY PRODUCTS</v>
          </cell>
        </row>
        <row r="2544">
          <cell r="B2544" t="str">
            <v>C2010A</v>
          </cell>
          <cell r="C2544" t="str">
            <v>GASTROINTESTINAL ENDOSCOPY PRODUCTS</v>
          </cell>
        </row>
        <row r="2545">
          <cell r="B2545" t="str">
            <v>C2010A</v>
          </cell>
          <cell r="C2545" t="str">
            <v>GASTROINTESTINAL ENDOSCOPY PRODUCTS</v>
          </cell>
        </row>
        <row r="2546">
          <cell r="B2546" t="str">
            <v>C2020A</v>
          </cell>
          <cell r="C2546" t="str">
            <v>GASTROINTESTINAL ENDOSCOPY PRODUCTS</v>
          </cell>
        </row>
        <row r="2547">
          <cell r="B2547" t="str">
            <v>G04338</v>
          </cell>
          <cell r="C2547" t="str">
            <v>DIAGNOSTIC AND INTERVENTIONAL RADIOLOGY</v>
          </cell>
        </row>
        <row r="2548">
          <cell r="B2548" t="str">
            <v>MN1810</v>
          </cell>
          <cell r="C2548" t="str">
            <v>GASTROINTESTINAL ENDOSCOPY PRODUCTS</v>
          </cell>
        </row>
        <row r="2549">
          <cell r="B2549" t="str">
            <v>MN1813</v>
          </cell>
          <cell r="C2549" t="str">
            <v>GASTROINTESTINAL ENDOSCOPY PRODUCTS</v>
          </cell>
        </row>
        <row r="2550">
          <cell r="B2550" t="str">
            <v>MN1816</v>
          </cell>
          <cell r="C2550" t="str">
            <v>GASTROINTESTINAL ENDOSCOPY PRODUCTS</v>
          </cell>
        </row>
        <row r="2551">
          <cell r="B2551" t="str">
            <v>MN1820</v>
          </cell>
          <cell r="C2551" t="str">
            <v>GASTROINTESTINAL ENDOSCOPY PRODUCTS</v>
          </cell>
        </row>
        <row r="2552">
          <cell r="B2552" t="str">
            <v>32-ST1CO</v>
          </cell>
          <cell r="C2552" t="str">
            <v>UNKNOWN</v>
          </cell>
        </row>
        <row r="2553">
          <cell r="B2553" t="str">
            <v>G04338</v>
          </cell>
          <cell r="C2553" t="str">
            <v>DIAGNOSTIC AND INTERVENTIONAL RADIOLOGY</v>
          </cell>
        </row>
        <row r="2554">
          <cell r="B2554" t="str">
            <v>441816</v>
          </cell>
          <cell r="C2554" t="str">
            <v>GASTROINTESTINAL ENDOSCOPY PRODUCTS</v>
          </cell>
        </row>
        <row r="2555">
          <cell r="B2555" t="str">
            <v>441816</v>
          </cell>
          <cell r="C2555" t="str">
            <v>GASTROINTESTINAL ENDOSCOPY PRODUCTS</v>
          </cell>
        </row>
        <row r="2556">
          <cell r="B2556" t="str">
            <v>441820</v>
          </cell>
          <cell r="C2556" t="str">
            <v>GASTROINTESTINAL ENDOSCOPY PRODUCTS</v>
          </cell>
        </row>
        <row r="2557">
          <cell r="B2557" t="str">
            <v>C1616A</v>
          </cell>
          <cell r="C2557" t="str">
            <v>GASTROINTESTINAL ENDOSCOPY PRODUCTS</v>
          </cell>
        </row>
        <row r="2558">
          <cell r="B2558" t="str">
            <v>MN1820</v>
          </cell>
          <cell r="C2558" t="str">
            <v>GASTROINTESTINAL ENDOSCOPY PRODUCTS</v>
          </cell>
        </row>
        <row r="2559">
          <cell r="B2559" t="str">
            <v>442016</v>
          </cell>
          <cell r="C2559" t="str">
            <v>GASTROINTESTINAL ENDOSCOPY PRODUCTS</v>
          </cell>
        </row>
        <row r="2560">
          <cell r="B2560" t="str">
            <v>C1210A</v>
          </cell>
          <cell r="C2560" t="str">
            <v>GASTROINTESTINAL ENDOSCOPY PRODUCTS</v>
          </cell>
        </row>
        <row r="2561">
          <cell r="B2561" t="str">
            <v>C1810A</v>
          </cell>
          <cell r="C2561" t="str">
            <v>GASTROINTESTINAL ENDOSCOPY PRODUCTS</v>
          </cell>
        </row>
        <row r="2562">
          <cell r="B2562" t="str">
            <v>C1810A</v>
          </cell>
          <cell r="C2562" t="str">
            <v>GASTROINTESTINAL ENDOSCOPY PRODUCTS</v>
          </cell>
        </row>
        <row r="2563">
          <cell r="B2563" t="str">
            <v>C1810A</v>
          </cell>
          <cell r="C2563" t="str">
            <v>GASTROINTESTINAL ENDOSCOPY PRODUCTS</v>
          </cell>
        </row>
        <row r="2564">
          <cell r="B2564" t="str">
            <v>C1810A</v>
          </cell>
          <cell r="C2564" t="str">
            <v>GASTROINTESTINAL ENDOSCOPY PRODUCTS</v>
          </cell>
        </row>
        <row r="2565">
          <cell r="B2565" t="str">
            <v>C1810A</v>
          </cell>
          <cell r="C2565" t="str">
            <v>GASTROINTESTINAL ENDOSCOPY PRODUCTS</v>
          </cell>
        </row>
        <row r="2566">
          <cell r="B2566" t="str">
            <v>C1810A</v>
          </cell>
          <cell r="C2566" t="str">
            <v>GASTROINTESTINAL ENDOSCOPY PRODUCTS</v>
          </cell>
        </row>
        <row r="2567">
          <cell r="B2567" t="str">
            <v>C1810A</v>
          </cell>
          <cell r="C2567" t="str">
            <v>GASTROINTESTINAL ENDOSCOPY PRODUCTS</v>
          </cell>
        </row>
        <row r="2568">
          <cell r="B2568" t="str">
            <v>C1810A</v>
          </cell>
          <cell r="C2568" t="str">
            <v>GASTROINTESTINAL ENDOSCOPY PRODUCTS</v>
          </cell>
        </row>
        <row r="2569">
          <cell r="B2569" t="str">
            <v>C1810A</v>
          </cell>
          <cell r="C2569" t="str">
            <v>GASTROINTESTINAL ENDOSCOPY PRODUCTS</v>
          </cell>
        </row>
        <row r="2570">
          <cell r="B2570" t="str">
            <v>C1810A</v>
          </cell>
          <cell r="C2570" t="str">
            <v>GASTROINTESTINAL ENDOSCOPY PRODUCTS</v>
          </cell>
        </row>
        <row r="2571">
          <cell r="B2571" t="str">
            <v>C1810A</v>
          </cell>
          <cell r="C2571" t="str">
            <v>GASTROINTESTINAL ENDOSCOPY PRODUCTS</v>
          </cell>
        </row>
        <row r="2572">
          <cell r="B2572" t="str">
            <v>C1810A</v>
          </cell>
          <cell r="C2572" t="str">
            <v>GASTROINTESTINAL ENDOSCOPY PRODUCTS</v>
          </cell>
        </row>
        <row r="2573">
          <cell r="B2573" t="str">
            <v>C1810A</v>
          </cell>
          <cell r="C2573" t="str">
            <v>GASTROINTESTINAL ENDOSCOPY PRODUCTS</v>
          </cell>
        </row>
        <row r="2574">
          <cell r="B2574" t="str">
            <v>C1810A</v>
          </cell>
          <cell r="C2574" t="str">
            <v>GASTROINTESTINAL ENDOSCOPY PRODUCTS</v>
          </cell>
        </row>
        <row r="2575">
          <cell r="B2575" t="str">
            <v>C1810A</v>
          </cell>
          <cell r="C2575" t="str">
            <v>GASTROINTESTINAL ENDOSCOPY PRODUCTS</v>
          </cell>
        </row>
        <row r="2576">
          <cell r="B2576" t="str">
            <v>C1810A</v>
          </cell>
          <cell r="C2576" t="str">
            <v>GASTROINTESTINAL ENDOSCOPY PRODUCTS</v>
          </cell>
        </row>
        <row r="2577">
          <cell r="B2577" t="str">
            <v>C1810A</v>
          </cell>
          <cell r="C2577" t="str">
            <v>GASTROINTESTINAL ENDOSCOPY PRODUCTS</v>
          </cell>
        </row>
        <row r="2578">
          <cell r="B2578" t="str">
            <v>C1810A</v>
          </cell>
          <cell r="C2578" t="str">
            <v>GASTROINTESTINAL ENDOSCOPY PRODUCTS</v>
          </cell>
        </row>
        <row r="2579">
          <cell r="B2579" t="str">
            <v>C1810A</v>
          </cell>
          <cell r="C2579" t="str">
            <v>GASTROINTESTINAL ENDOSCOPY PRODUCTS</v>
          </cell>
        </row>
        <row r="2580">
          <cell r="B2580" t="str">
            <v>C1810A</v>
          </cell>
          <cell r="C2580" t="str">
            <v>GASTROINTESTINAL ENDOSCOPY PRODUCTS</v>
          </cell>
        </row>
        <row r="2581">
          <cell r="B2581" t="str">
            <v>C1810A</v>
          </cell>
          <cell r="C2581" t="str">
            <v>GASTROINTESTINAL ENDOSCOPY PRODUCTS</v>
          </cell>
        </row>
        <row r="2582">
          <cell r="B2582" t="str">
            <v>C1810A</v>
          </cell>
          <cell r="C2582" t="str">
            <v>GASTROINTESTINAL ENDOSCOPY PRODUCTS</v>
          </cell>
        </row>
        <row r="2583">
          <cell r="B2583" t="str">
            <v>C1810A</v>
          </cell>
          <cell r="C2583" t="str">
            <v>GASTROINTESTINAL ENDOSCOPY PRODUCTS</v>
          </cell>
        </row>
        <row r="2584">
          <cell r="B2584" t="str">
            <v>C1810A</v>
          </cell>
          <cell r="C2584" t="str">
            <v>GASTROINTESTINAL ENDOSCOPY PRODUCTS</v>
          </cell>
        </row>
        <row r="2585">
          <cell r="B2585" t="str">
            <v>C1810A</v>
          </cell>
          <cell r="C2585" t="str">
            <v>GASTROINTESTINAL ENDOSCOPY PRODUCTS</v>
          </cell>
        </row>
        <row r="2586">
          <cell r="B2586" t="str">
            <v>C1810A</v>
          </cell>
          <cell r="C2586" t="str">
            <v>GASTROINTESTINAL ENDOSCOPY PRODUCTS</v>
          </cell>
        </row>
        <row r="2587">
          <cell r="B2587" t="str">
            <v>C1810A</v>
          </cell>
          <cell r="C2587" t="str">
            <v>GASTROINTESTINAL ENDOSCOPY PRODUCTS</v>
          </cell>
        </row>
        <row r="2588">
          <cell r="B2588" t="str">
            <v>C1810A</v>
          </cell>
          <cell r="C2588" t="str">
            <v>GASTROINTESTINAL ENDOSCOPY PRODUCTS</v>
          </cell>
        </row>
        <row r="2589">
          <cell r="B2589" t="str">
            <v>C1810A</v>
          </cell>
          <cell r="C2589" t="str">
            <v>GASTROINTESTINAL ENDOSCOPY PRODUCTS</v>
          </cell>
        </row>
        <row r="2590">
          <cell r="B2590" t="str">
            <v>C1810A</v>
          </cell>
          <cell r="C2590" t="str">
            <v>GASTROINTESTINAL ENDOSCOPY PRODUCTS</v>
          </cell>
        </row>
        <row r="2591">
          <cell r="B2591" t="str">
            <v>C1810A</v>
          </cell>
          <cell r="C2591" t="str">
            <v>GASTROINTESTINAL ENDOSCOPY PRODUCTS</v>
          </cell>
        </row>
        <row r="2592">
          <cell r="B2592" t="str">
            <v>C1810A</v>
          </cell>
          <cell r="C2592" t="str">
            <v>GASTROINTESTINAL ENDOSCOPY PRODUCTS</v>
          </cell>
        </row>
        <row r="2593">
          <cell r="B2593" t="str">
            <v>C1810A</v>
          </cell>
          <cell r="C2593" t="str">
            <v>GASTROINTESTINAL ENDOSCOPY PRODUCTS</v>
          </cell>
        </row>
        <row r="2594">
          <cell r="B2594" t="str">
            <v>C1810A</v>
          </cell>
          <cell r="C2594" t="str">
            <v>GASTROINTESTINAL ENDOSCOPY PRODUCTS</v>
          </cell>
        </row>
        <row r="2595">
          <cell r="B2595" t="str">
            <v>C1810A</v>
          </cell>
          <cell r="C2595" t="str">
            <v>GASTROINTESTINAL ENDOSCOPY PRODUCTS</v>
          </cell>
        </row>
        <row r="2596">
          <cell r="B2596" t="str">
            <v>C1810A</v>
          </cell>
          <cell r="C2596" t="str">
            <v>GASTROINTESTINAL ENDOSCOPY PRODUCTS</v>
          </cell>
        </row>
        <row r="2597">
          <cell r="B2597" t="str">
            <v>C1810A</v>
          </cell>
          <cell r="C2597" t="str">
            <v>GASTROINTESTINAL ENDOSCOPY PRODUCTS</v>
          </cell>
        </row>
        <row r="2598">
          <cell r="B2598" t="str">
            <v>C1810A</v>
          </cell>
          <cell r="C2598" t="str">
            <v>GASTROINTESTINAL ENDOSCOPY PRODUCTS</v>
          </cell>
        </row>
        <row r="2599">
          <cell r="B2599" t="str">
            <v>C1810A</v>
          </cell>
          <cell r="C2599" t="str">
            <v>GASTROINTESTINAL ENDOSCOPY PRODUCTS</v>
          </cell>
        </row>
        <row r="2600">
          <cell r="B2600" t="str">
            <v>C1810A</v>
          </cell>
          <cell r="C2600" t="str">
            <v>GASTROINTESTINAL ENDOSCOPY PRODUCTS</v>
          </cell>
        </row>
        <row r="2601">
          <cell r="B2601" t="str">
            <v>C1810A</v>
          </cell>
          <cell r="C2601" t="str">
            <v>GASTROINTESTINAL ENDOSCOPY PRODUCTS</v>
          </cell>
        </row>
        <row r="2602">
          <cell r="B2602" t="str">
            <v>C1810A</v>
          </cell>
          <cell r="C2602" t="str">
            <v>GASTROINTESTINAL ENDOSCOPY PRODUCTS</v>
          </cell>
        </row>
        <row r="2603">
          <cell r="B2603" t="str">
            <v>C1810A</v>
          </cell>
          <cell r="C2603" t="str">
            <v>GASTROINTESTINAL ENDOSCOPY PRODUCTS</v>
          </cell>
        </row>
        <row r="2604">
          <cell r="B2604" t="str">
            <v>C1810A</v>
          </cell>
          <cell r="C2604" t="str">
            <v>GASTROINTESTINAL ENDOSCOPY PRODUCTS</v>
          </cell>
        </row>
        <row r="2605">
          <cell r="B2605" t="str">
            <v>C1810A</v>
          </cell>
          <cell r="C2605" t="str">
            <v>GASTROINTESTINAL ENDOSCOPY PRODUCTS</v>
          </cell>
        </row>
        <row r="2606">
          <cell r="B2606" t="str">
            <v>C1810A</v>
          </cell>
          <cell r="C2606" t="str">
            <v>GASTROINTESTINAL ENDOSCOPY PRODUCTS</v>
          </cell>
        </row>
        <row r="2607">
          <cell r="B2607" t="str">
            <v>C1810A</v>
          </cell>
          <cell r="C2607" t="str">
            <v>GASTROINTESTINAL ENDOSCOPY PRODUCTS</v>
          </cell>
        </row>
        <row r="2608">
          <cell r="B2608" t="str">
            <v>C1810B</v>
          </cell>
          <cell r="C2608" t="str">
            <v>GASTROINTESTINAL ENDOSCOPY PRODUCTS</v>
          </cell>
        </row>
        <row r="2609">
          <cell r="B2609" t="str">
            <v>C1816A</v>
          </cell>
          <cell r="C2609" t="str">
            <v>GASTROINTESTINAL ENDOSCOPY PRODUCTS</v>
          </cell>
        </row>
        <row r="2610">
          <cell r="B2610" t="str">
            <v>C1816A</v>
          </cell>
          <cell r="C2610" t="str">
            <v>GASTROINTESTINAL ENDOSCOPY PRODUCTS</v>
          </cell>
        </row>
        <row r="2611">
          <cell r="B2611" t="str">
            <v>C1816A</v>
          </cell>
          <cell r="C2611" t="str">
            <v>GASTROINTESTINAL ENDOSCOPY PRODUCTS</v>
          </cell>
        </row>
        <row r="2612">
          <cell r="B2612" t="str">
            <v>C1816A</v>
          </cell>
          <cell r="C2612" t="str">
            <v>GASTROINTESTINAL ENDOSCOPY PRODUCTS</v>
          </cell>
        </row>
        <row r="2613">
          <cell r="B2613" t="str">
            <v>C1816A</v>
          </cell>
          <cell r="C2613" t="str">
            <v>GASTROINTESTINAL ENDOSCOPY PRODUCTS</v>
          </cell>
        </row>
        <row r="2614">
          <cell r="B2614" t="str">
            <v>C1816A</v>
          </cell>
          <cell r="C2614" t="str">
            <v>GASTROINTESTINAL ENDOSCOPY PRODUCTS</v>
          </cell>
        </row>
        <row r="2615">
          <cell r="B2615" t="str">
            <v>C1816A</v>
          </cell>
          <cell r="C2615" t="str">
            <v>GASTROINTESTINAL ENDOSCOPY PRODUCTS</v>
          </cell>
        </row>
        <row r="2616">
          <cell r="B2616" t="str">
            <v>C1816A</v>
          </cell>
          <cell r="C2616" t="str">
            <v>GASTROINTESTINAL ENDOSCOPY PRODUCTS</v>
          </cell>
        </row>
        <row r="2617">
          <cell r="B2617" t="str">
            <v>C1816A</v>
          </cell>
          <cell r="C2617" t="str">
            <v>GASTROINTESTINAL ENDOSCOPY PRODUCTS</v>
          </cell>
        </row>
        <row r="2618">
          <cell r="B2618" t="str">
            <v>C1816A</v>
          </cell>
          <cell r="C2618" t="str">
            <v>GASTROINTESTINAL ENDOSCOPY PRODUCTS</v>
          </cell>
        </row>
        <row r="2619">
          <cell r="B2619" t="str">
            <v>C1816A</v>
          </cell>
          <cell r="C2619" t="str">
            <v>GASTROINTESTINAL ENDOSCOPY PRODUCTS</v>
          </cell>
        </row>
        <row r="2620">
          <cell r="B2620" t="str">
            <v>C1816A</v>
          </cell>
          <cell r="C2620" t="str">
            <v>GASTROINTESTINAL ENDOSCOPY PRODUCTS</v>
          </cell>
        </row>
        <row r="2621">
          <cell r="B2621" t="str">
            <v>C1816A</v>
          </cell>
          <cell r="C2621" t="str">
            <v>GASTROINTESTINAL ENDOSCOPY PRODUCTS</v>
          </cell>
        </row>
        <row r="2622">
          <cell r="B2622" t="str">
            <v>C1816A</v>
          </cell>
          <cell r="C2622" t="str">
            <v>GASTROINTESTINAL ENDOSCOPY PRODUCTS</v>
          </cell>
        </row>
        <row r="2623">
          <cell r="B2623" t="str">
            <v>C1816A</v>
          </cell>
          <cell r="C2623" t="str">
            <v>GASTROINTESTINAL ENDOSCOPY PRODUCTS</v>
          </cell>
        </row>
        <row r="2624">
          <cell r="B2624" t="str">
            <v>C1816A</v>
          </cell>
          <cell r="C2624" t="str">
            <v>GASTROINTESTINAL ENDOSCOPY PRODUCTS</v>
          </cell>
        </row>
        <row r="2625">
          <cell r="B2625" t="str">
            <v>C1816A</v>
          </cell>
          <cell r="C2625" t="str">
            <v>GASTROINTESTINAL ENDOSCOPY PRODUCTS</v>
          </cell>
        </row>
        <row r="2626">
          <cell r="B2626" t="str">
            <v>C1816A</v>
          </cell>
          <cell r="C2626" t="str">
            <v>GASTROINTESTINAL ENDOSCOPY PRODUCTS</v>
          </cell>
        </row>
        <row r="2627">
          <cell r="B2627" t="str">
            <v>C1816A</v>
          </cell>
          <cell r="C2627" t="str">
            <v>GASTROINTESTINAL ENDOSCOPY PRODUCTS</v>
          </cell>
        </row>
        <row r="2628">
          <cell r="B2628" t="str">
            <v>C1816A</v>
          </cell>
          <cell r="C2628" t="str">
            <v>GASTROINTESTINAL ENDOSCOPY PRODUCTS</v>
          </cell>
        </row>
        <row r="2629">
          <cell r="B2629" t="str">
            <v>C1816A</v>
          </cell>
          <cell r="C2629" t="str">
            <v>GASTROINTESTINAL ENDOSCOPY PRODUCTS</v>
          </cell>
        </row>
        <row r="2630">
          <cell r="B2630" t="str">
            <v>C1816A</v>
          </cell>
          <cell r="C2630" t="str">
            <v>GASTROINTESTINAL ENDOSCOPY PRODUCTS</v>
          </cell>
        </row>
        <row r="2631">
          <cell r="B2631" t="str">
            <v>C1816A</v>
          </cell>
          <cell r="C2631" t="str">
            <v>GASTROINTESTINAL ENDOSCOPY PRODUCTS</v>
          </cell>
        </row>
        <row r="2632">
          <cell r="B2632" t="str">
            <v>C1816A</v>
          </cell>
          <cell r="C2632" t="str">
            <v>GASTROINTESTINAL ENDOSCOPY PRODUCTS</v>
          </cell>
        </row>
        <row r="2633">
          <cell r="B2633" t="str">
            <v>C1816A</v>
          </cell>
          <cell r="C2633" t="str">
            <v>GASTROINTESTINAL ENDOSCOPY PRODUCTS</v>
          </cell>
        </row>
        <row r="2634">
          <cell r="B2634" t="str">
            <v>C1816A</v>
          </cell>
          <cell r="C2634" t="str">
            <v>GASTROINTESTINAL ENDOSCOPY PRODUCTS</v>
          </cell>
        </row>
        <row r="2635">
          <cell r="B2635" t="str">
            <v>C1816A</v>
          </cell>
          <cell r="C2635" t="str">
            <v>GASTROINTESTINAL ENDOSCOPY PRODUCTS</v>
          </cell>
        </row>
        <row r="2636">
          <cell r="B2636" t="str">
            <v>C1816A</v>
          </cell>
          <cell r="C2636" t="str">
            <v>GASTROINTESTINAL ENDOSCOPY PRODUCTS</v>
          </cell>
        </row>
        <row r="2637">
          <cell r="B2637" t="str">
            <v>C1816A</v>
          </cell>
          <cell r="C2637" t="str">
            <v>GASTROINTESTINAL ENDOSCOPY PRODUCTS</v>
          </cell>
        </row>
        <row r="2638">
          <cell r="B2638" t="str">
            <v>C1816A</v>
          </cell>
          <cell r="C2638" t="str">
            <v>GASTROINTESTINAL ENDOSCOPY PRODUCTS</v>
          </cell>
        </row>
        <row r="2639">
          <cell r="B2639" t="str">
            <v>C1816A</v>
          </cell>
          <cell r="C2639" t="str">
            <v>GASTROINTESTINAL ENDOSCOPY PRODUCTS</v>
          </cell>
        </row>
        <row r="2640">
          <cell r="B2640" t="str">
            <v>C1816A</v>
          </cell>
          <cell r="C2640" t="str">
            <v>GASTROINTESTINAL ENDOSCOPY PRODUCTS</v>
          </cell>
        </row>
        <row r="2641">
          <cell r="B2641" t="str">
            <v>C1816A</v>
          </cell>
          <cell r="C2641" t="str">
            <v>GASTROINTESTINAL ENDOSCOPY PRODUCTS</v>
          </cell>
        </row>
        <row r="2642">
          <cell r="B2642" t="str">
            <v>C1816A</v>
          </cell>
          <cell r="C2642" t="str">
            <v>GASTROINTESTINAL ENDOSCOPY PRODUCTS</v>
          </cell>
        </row>
        <row r="2643">
          <cell r="B2643" t="str">
            <v>C1816A</v>
          </cell>
          <cell r="C2643" t="str">
            <v>GASTROINTESTINAL ENDOSCOPY PRODUCTS</v>
          </cell>
        </row>
        <row r="2644">
          <cell r="B2644" t="str">
            <v>C1816A</v>
          </cell>
          <cell r="C2644" t="str">
            <v>GASTROINTESTINAL ENDOSCOPY PRODUCTS</v>
          </cell>
        </row>
        <row r="2645">
          <cell r="B2645" t="str">
            <v>C1816A</v>
          </cell>
          <cell r="C2645" t="str">
            <v>GASTROINTESTINAL ENDOSCOPY PRODUCTS</v>
          </cell>
        </row>
        <row r="2646">
          <cell r="B2646" t="str">
            <v>C1816A</v>
          </cell>
          <cell r="C2646" t="str">
            <v>GASTROINTESTINAL ENDOSCOPY PRODUCTS</v>
          </cell>
        </row>
        <row r="2647">
          <cell r="B2647" t="str">
            <v>C1816A</v>
          </cell>
          <cell r="C2647" t="str">
            <v>GASTROINTESTINAL ENDOSCOPY PRODUCTS</v>
          </cell>
        </row>
        <row r="2648">
          <cell r="B2648" t="str">
            <v>C1816A</v>
          </cell>
          <cell r="C2648" t="str">
            <v>GASTROINTESTINAL ENDOSCOPY PRODUCTS</v>
          </cell>
        </row>
        <row r="2649">
          <cell r="B2649" t="str">
            <v>C1816A</v>
          </cell>
          <cell r="C2649" t="str">
            <v>GASTROINTESTINAL ENDOSCOPY PRODUCTS</v>
          </cell>
        </row>
        <row r="2650">
          <cell r="B2650" t="str">
            <v>C1816A</v>
          </cell>
          <cell r="C2650" t="str">
            <v>GASTROINTESTINAL ENDOSCOPY PRODUCTS</v>
          </cell>
        </row>
        <row r="2651">
          <cell r="B2651" t="str">
            <v>C1816A</v>
          </cell>
          <cell r="C2651" t="str">
            <v>GASTROINTESTINAL ENDOSCOPY PRODUCTS</v>
          </cell>
        </row>
        <row r="2652">
          <cell r="B2652" t="str">
            <v>C1816A</v>
          </cell>
          <cell r="C2652" t="str">
            <v>GASTROINTESTINAL ENDOSCOPY PRODUCTS</v>
          </cell>
        </row>
        <row r="2653">
          <cell r="B2653" t="str">
            <v>C1816A</v>
          </cell>
          <cell r="C2653" t="str">
            <v>GASTROINTESTINAL ENDOSCOPY PRODUCTS</v>
          </cell>
        </row>
        <row r="2654">
          <cell r="B2654" t="str">
            <v>C1816A</v>
          </cell>
          <cell r="C2654" t="str">
            <v>GASTROINTESTINAL ENDOSCOPY PRODUCTS</v>
          </cell>
        </row>
        <row r="2655">
          <cell r="B2655" t="str">
            <v>C1816B</v>
          </cell>
          <cell r="C2655" t="str">
            <v>GASTROINTESTINAL ENDOSCOPY PRODUCTS</v>
          </cell>
        </row>
        <row r="2656">
          <cell r="B2656" t="str">
            <v>C1816B</v>
          </cell>
          <cell r="C2656" t="str">
            <v>GASTROINTESTINAL ENDOSCOPY PRODUCTS</v>
          </cell>
        </row>
        <row r="2657">
          <cell r="B2657" t="str">
            <v>C1820A</v>
          </cell>
          <cell r="C2657" t="str">
            <v>GASTROINTESTINAL ENDOSCOPY PRODUCTS</v>
          </cell>
        </row>
        <row r="2658">
          <cell r="B2658" t="str">
            <v>C1820A</v>
          </cell>
          <cell r="C2658" t="str">
            <v>GASTROINTESTINAL ENDOSCOPY PRODUCTS</v>
          </cell>
        </row>
        <row r="2659">
          <cell r="B2659" t="str">
            <v>C1820A</v>
          </cell>
          <cell r="C2659" t="str">
            <v>GASTROINTESTINAL ENDOSCOPY PRODUCTS</v>
          </cell>
        </row>
        <row r="2660">
          <cell r="B2660" t="str">
            <v>C1820A</v>
          </cell>
          <cell r="C2660" t="str">
            <v>GASTROINTESTINAL ENDOSCOPY PRODUCTS</v>
          </cell>
        </row>
        <row r="2661">
          <cell r="B2661" t="str">
            <v>C1820A</v>
          </cell>
          <cell r="C2661" t="str">
            <v>GASTROINTESTINAL ENDOSCOPY PRODUCTS</v>
          </cell>
        </row>
        <row r="2662">
          <cell r="B2662" t="str">
            <v>C1820A</v>
          </cell>
          <cell r="C2662" t="str">
            <v>GASTROINTESTINAL ENDOSCOPY PRODUCTS</v>
          </cell>
        </row>
        <row r="2663">
          <cell r="B2663" t="str">
            <v>C1820A</v>
          </cell>
          <cell r="C2663" t="str">
            <v>GASTROINTESTINAL ENDOSCOPY PRODUCTS</v>
          </cell>
        </row>
        <row r="2664">
          <cell r="B2664" t="str">
            <v>C1820A</v>
          </cell>
          <cell r="C2664" t="str">
            <v>GASTROINTESTINAL ENDOSCOPY PRODUCTS</v>
          </cell>
        </row>
        <row r="2665">
          <cell r="B2665" t="str">
            <v>C1820A</v>
          </cell>
          <cell r="C2665" t="str">
            <v>GASTROINTESTINAL ENDOSCOPY PRODUCTS</v>
          </cell>
        </row>
        <row r="2666">
          <cell r="B2666" t="str">
            <v>C1820A</v>
          </cell>
          <cell r="C2666" t="str">
            <v>GASTROINTESTINAL ENDOSCOPY PRODUCTS</v>
          </cell>
        </row>
        <row r="2667">
          <cell r="B2667" t="str">
            <v>C1820A</v>
          </cell>
          <cell r="C2667" t="str">
            <v>GASTROINTESTINAL ENDOSCOPY PRODUCTS</v>
          </cell>
        </row>
        <row r="2668">
          <cell r="B2668" t="str">
            <v>C1820A</v>
          </cell>
          <cell r="C2668" t="str">
            <v>GASTROINTESTINAL ENDOSCOPY PRODUCTS</v>
          </cell>
        </row>
        <row r="2669">
          <cell r="B2669" t="str">
            <v>C1820A</v>
          </cell>
          <cell r="C2669" t="str">
            <v>GASTROINTESTINAL ENDOSCOPY PRODUCTS</v>
          </cell>
        </row>
        <row r="2670">
          <cell r="B2670" t="str">
            <v>C1820A</v>
          </cell>
          <cell r="C2670" t="str">
            <v>GASTROINTESTINAL ENDOSCOPY PRODUCTS</v>
          </cell>
        </row>
        <row r="2671">
          <cell r="B2671" t="str">
            <v>C1820A</v>
          </cell>
          <cell r="C2671" t="str">
            <v>GASTROINTESTINAL ENDOSCOPY PRODUCTS</v>
          </cell>
        </row>
        <row r="2672">
          <cell r="B2672" t="str">
            <v>C1820A</v>
          </cell>
          <cell r="C2672" t="str">
            <v>GASTROINTESTINAL ENDOSCOPY PRODUCTS</v>
          </cell>
        </row>
        <row r="2673">
          <cell r="B2673" t="str">
            <v>C1820A</v>
          </cell>
          <cell r="C2673" t="str">
            <v>GASTROINTESTINAL ENDOSCOPY PRODUCTS</v>
          </cell>
        </row>
        <row r="2674">
          <cell r="B2674" t="str">
            <v>C1820A</v>
          </cell>
          <cell r="C2674" t="str">
            <v>GASTROINTESTINAL ENDOSCOPY PRODUCTS</v>
          </cell>
        </row>
        <row r="2675">
          <cell r="B2675" t="str">
            <v>C1820A</v>
          </cell>
          <cell r="C2675" t="str">
            <v>GASTROINTESTINAL ENDOSCOPY PRODUCTS</v>
          </cell>
        </row>
        <row r="2676">
          <cell r="B2676" t="str">
            <v>C1820A</v>
          </cell>
          <cell r="C2676" t="str">
            <v>GASTROINTESTINAL ENDOSCOPY PRODUCTS</v>
          </cell>
        </row>
        <row r="2677">
          <cell r="B2677" t="str">
            <v>C1820A</v>
          </cell>
          <cell r="C2677" t="str">
            <v>GASTROINTESTINAL ENDOSCOPY PRODUCTS</v>
          </cell>
        </row>
        <row r="2678">
          <cell r="B2678" t="str">
            <v>C1820A</v>
          </cell>
          <cell r="C2678" t="str">
            <v>GASTROINTESTINAL ENDOSCOPY PRODUCTS</v>
          </cell>
        </row>
        <row r="2679">
          <cell r="B2679" t="str">
            <v>C1820A</v>
          </cell>
          <cell r="C2679" t="str">
            <v>GASTROINTESTINAL ENDOSCOPY PRODUCTS</v>
          </cell>
        </row>
        <row r="2680">
          <cell r="B2680" t="str">
            <v>C1820A</v>
          </cell>
          <cell r="C2680" t="str">
            <v>GASTROINTESTINAL ENDOSCOPY PRODUCTS</v>
          </cell>
        </row>
        <row r="2681">
          <cell r="B2681" t="str">
            <v>C1820A</v>
          </cell>
          <cell r="C2681" t="str">
            <v>GASTROINTESTINAL ENDOSCOPY PRODUCTS</v>
          </cell>
        </row>
        <row r="2682">
          <cell r="B2682" t="str">
            <v>C1820B</v>
          </cell>
          <cell r="C2682" t="str">
            <v>GASTROINTESTINAL ENDOSCOPY PRODUCTS</v>
          </cell>
        </row>
        <row r="2683">
          <cell r="B2683" t="str">
            <v>C2010A</v>
          </cell>
          <cell r="C2683" t="str">
            <v>GASTROINTESTINAL ENDOSCOPY PRODUCTS</v>
          </cell>
        </row>
        <row r="2684">
          <cell r="B2684" t="str">
            <v>C2010A</v>
          </cell>
          <cell r="C2684" t="str">
            <v>GASTROINTESTINAL ENDOSCOPY PRODUCTS</v>
          </cell>
        </row>
        <row r="2685">
          <cell r="B2685" t="str">
            <v>C2010A</v>
          </cell>
          <cell r="C2685" t="str">
            <v>GASTROINTESTINAL ENDOSCOPY PRODUCTS</v>
          </cell>
        </row>
        <row r="2686">
          <cell r="B2686" t="str">
            <v>C2010A</v>
          </cell>
          <cell r="C2686" t="str">
            <v>GASTROINTESTINAL ENDOSCOPY PRODUCTS</v>
          </cell>
        </row>
        <row r="2687">
          <cell r="B2687" t="str">
            <v>C2010A</v>
          </cell>
          <cell r="C2687" t="str">
            <v>GASTROINTESTINAL ENDOSCOPY PRODUCTS</v>
          </cell>
        </row>
        <row r="2688">
          <cell r="B2688" t="str">
            <v>C2010A</v>
          </cell>
          <cell r="C2688" t="str">
            <v>GASTROINTESTINAL ENDOSCOPY PRODUCTS</v>
          </cell>
        </row>
        <row r="2689">
          <cell r="B2689" t="str">
            <v>C2010A</v>
          </cell>
          <cell r="C2689" t="str">
            <v>GASTROINTESTINAL ENDOSCOPY PRODUCTS</v>
          </cell>
        </row>
        <row r="2690">
          <cell r="B2690" t="str">
            <v>C2010A</v>
          </cell>
          <cell r="C2690" t="str">
            <v>GASTROINTESTINAL ENDOSCOPY PRODUCTS</v>
          </cell>
        </row>
        <row r="2691">
          <cell r="B2691" t="str">
            <v>C2010A</v>
          </cell>
          <cell r="C2691" t="str">
            <v>GASTROINTESTINAL ENDOSCOPY PRODUCTS</v>
          </cell>
        </row>
        <row r="2692">
          <cell r="B2692" t="str">
            <v>C2010A</v>
          </cell>
          <cell r="C2692" t="str">
            <v>GASTROINTESTINAL ENDOSCOPY PRODUCTS</v>
          </cell>
        </row>
        <row r="2693">
          <cell r="B2693" t="str">
            <v>C2010A</v>
          </cell>
          <cell r="C2693" t="str">
            <v>GASTROINTESTINAL ENDOSCOPY PRODUCTS</v>
          </cell>
        </row>
        <row r="2694">
          <cell r="B2694" t="str">
            <v>C2010A</v>
          </cell>
          <cell r="C2694" t="str">
            <v>GASTROINTESTINAL ENDOSCOPY PRODUCTS</v>
          </cell>
        </row>
        <row r="2695">
          <cell r="B2695" t="str">
            <v>C2010A</v>
          </cell>
          <cell r="C2695" t="str">
            <v>GASTROINTESTINAL ENDOSCOPY PRODUCTS</v>
          </cell>
        </row>
        <row r="2696">
          <cell r="B2696" t="str">
            <v>C2010A</v>
          </cell>
          <cell r="C2696" t="str">
            <v>GASTROINTESTINAL ENDOSCOPY PRODUCTS</v>
          </cell>
        </row>
        <row r="2697">
          <cell r="B2697" t="str">
            <v>C2010A</v>
          </cell>
          <cell r="C2697" t="str">
            <v>GASTROINTESTINAL ENDOSCOPY PRODUCTS</v>
          </cell>
        </row>
        <row r="2698">
          <cell r="B2698" t="str">
            <v>C2010A</v>
          </cell>
          <cell r="C2698" t="str">
            <v>GASTROINTESTINAL ENDOSCOPY PRODUCTS</v>
          </cell>
        </row>
        <row r="2699">
          <cell r="B2699" t="str">
            <v>C2010A</v>
          </cell>
          <cell r="C2699" t="str">
            <v>GASTROINTESTINAL ENDOSCOPY PRODUCTS</v>
          </cell>
        </row>
        <row r="2700">
          <cell r="B2700" t="str">
            <v>C2010A</v>
          </cell>
          <cell r="C2700" t="str">
            <v>GASTROINTESTINAL ENDOSCOPY PRODUCTS</v>
          </cell>
        </row>
        <row r="2701">
          <cell r="B2701" t="str">
            <v>C2010A</v>
          </cell>
          <cell r="C2701" t="str">
            <v>GASTROINTESTINAL ENDOSCOPY PRODUCTS</v>
          </cell>
        </row>
        <row r="2702">
          <cell r="B2702" t="str">
            <v>C2010A</v>
          </cell>
          <cell r="C2702" t="str">
            <v>GASTROINTESTINAL ENDOSCOPY PRODUCTS</v>
          </cell>
        </row>
        <row r="2703">
          <cell r="B2703" t="str">
            <v>C2010A</v>
          </cell>
          <cell r="C2703" t="str">
            <v>GASTROINTESTINAL ENDOSCOPY PRODUCTS</v>
          </cell>
        </row>
        <row r="2704">
          <cell r="B2704" t="str">
            <v>C2010A</v>
          </cell>
          <cell r="C2704" t="str">
            <v>GASTROINTESTINAL ENDOSCOPY PRODUCTS</v>
          </cell>
        </row>
        <row r="2705">
          <cell r="B2705" t="str">
            <v>C2010A</v>
          </cell>
          <cell r="C2705" t="str">
            <v>GASTROINTESTINAL ENDOSCOPY PRODUCTS</v>
          </cell>
        </row>
        <row r="2706">
          <cell r="B2706" t="str">
            <v>C2010A</v>
          </cell>
          <cell r="C2706" t="str">
            <v>GASTROINTESTINAL ENDOSCOPY PRODUCTS</v>
          </cell>
        </row>
        <row r="2707">
          <cell r="B2707" t="str">
            <v>C2010A</v>
          </cell>
          <cell r="C2707" t="str">
            <v>GASTROINTESTINAL ENDOSCOPY PRODUCTS</v>
          </cell>
        </row>
        <row r="2708">
          <cell r="B2708" t="str">
            <v>C2010A</v>
          </cell>
          <cell r="C2708" t="str">
            <v>GASTROINTESTINAL ENDOSCOPY PRODUCTS</v>
          </cell>
        </row>
        <row r="2709">
          <cell r="B2709" t="str">
            <v>C2010A</v>
          </cell>
          <cell r="C2709" t="str">
            <v>GASTROINTESTINAL ENDOSCOPY PRODUCTS</v>
          </cell>
        </row>
        <row r="2710">
          <cell r="B2710" t="str">
            <v>C2010A</v>
          </cell>
          <cell r="C2710" t="str">
            <v>GASTROINTESTINAL ENDOSCOPY PRODUCTS</v>
          </cell>
        </row>
        <row r="2711">
          <cell r="B2711" t="str">
            <v>C2010A</v>
          </cell>
          <cell r="C2711" t="str">
            <v>GASTROINTESTINAL ENDOSCOPY PRODUCTS</v>
          </cell>
        </row>
        <row r="2712">
          <cell r="B2712" t="str">
            <v>C2010A</v>
          </cell>
          <cell r="C2712" t="str">
            <v>GASTROINTESTINAL ENDOSCOPY PRODUCTS</v>
          </cell>
        </row>
        <row r="2713">
          <cell r="B2713" t="str">
            <v>C2010A</v>
          </cell>
          <cell r="C2713" t="str">
            <v>GASTROINTESTINAL ENDOSCOPY PRODUCTS</v>
          </cell>
        </row>
        <row r="2714">
          <cell r="B2714" t="str">
            <v>C2010A</v>
          </cell>
          <cell r="C2714" t="str">
            <v>GASTROINTESTINAL ENDOSCOPY PRODUCTS</v>
          </cell>
        </row>
        <row r="2715">
          <cell r="B2715" t="str">
            <v>C2010A</v>
          </cell>
          <cell r="C2715" t="str">
            <v>GASTROINTESTINAL ENDOSCOPY PRODUCTS</v>
          </cell>
        </row>
        <row r="2716">
          <cell r="B2716" t="str">
            <v>C2010A</v>
          </cell>
          <cell r="C2716" t="str">
            <v>GASTROINTESTINAL ENDOSCOPY PRODUCTS</v>
          </cell>
        </row>
        <row r="2717">
          <cell r="B2717" t="str">
            <v>C2010A</v>
          </cell>
          <cell r="C2717" t="str">
            <v>GASTROINTESTINAL ENDOSCOPY PRODUCTS</v>
          </cell>
        </row>
        <row r="2718">
          <cell r="B2718" t="str">
            <v>C2010B</v>
          </cell>
          <cell r="C2718" t="str">
            <v>GASTROINTESTINAL ENDOSCOPY PRODUCTS</v>
          </cell>
        </row>
        <row r="2719">
          <cell r="B2719" t="str">
            <v>C2016A</v>
          </cell>
          <cell r="C2719" t="str">
            <v>GASTROINTESTINAL ENDOSCOPY PRODUCTS</v>
          </cell>
        </row>
        <row r="2720">
          <cell r="B2720" t="str">
            <v>C2016A</v>
          </cell>
          <cell r="C2720" t="str">
            <v>GASTROINTESTINAL ENDOSCOPY PRODUCTS</v>
          </cell>
        </row>
        <row r="2721">
          <cell r="B2721" t="str">
            <v>C2016A</v>
          </cell>
          <cell r="C2721" t="str">
            <v>GASTROINTESTINAL ENDOSCOPY PRODUCTS</v>
          </cell>
        </row>
        <row r="2722">
          <cell r="B2722" t="str">
            <v>C2016A</v>
          </cell>
          <cell r="C2722" t="str">
            <v>GASTROINTESTINAL ENDOSCOPY PRODUCTS</v>
          </cell>
        </row>
        <row r="2723">
          <cell r="B2723" t="str">
            <v>C2016A</v>
          </cell>
          <cell r="C2723" t="str">
            <v>GASTROINTESTINAL ENDOSCOPY PRODUCTS</v>
          </cell>
        </row>
        <row r="2724">
          <cell r="B2724" t="str">
            <v>C2016A</v>
          </cell>
          <cell r="C2724" t="str">
            <v>GASTROINTESTINAL ENDOSCOPY PRODUCTS</v>
          </cell>
        </row>
        <row r="2725">
          <cell r="B2725" t="str">
            <v>C2016A</v>
          </cell>
          <cell r="C2725" t="str">
            <v>GASTROINTESTINAL ENDOSCOPY PRODUCTS</v>
          </cell>
        </row>
        <row r="2726">
          <cell r="B2726" t="str">
            <v>C2016A</v>
          </cell>
          <cell r="C2726" t="str">
            <v>GASTROINTESTINAL ENDOSCOPY PRODUCTS</v>
          </cell>
        </row>
        <row r="2727">
          <cell r="B2727" t="str">
            <v>C2016A</v>
          </cell>
          <cell r="C2727" t="str">
            <v>GASTROINTESTINAL ENDOSCOPY PRODUCTS</v>
          </cell>
        </row>
        <row r="2728">
          <cell r="B2728" t="str">
            <v>C2016A</v>
          </cell>
          <cell r="C2728" t="str">
            <v>GASTROINTESTINAL ENDOSCOPY PRODUCTS</v>
          </cell>
        </row>
        <row r="2729">
          <cell r="B2729" t="str">
            <v>C2016A</v>
          </cell>
          <cell r="C2729" t="str">
            <v>GASTROINTESTINAL ENDOSCOPY PRODUCTS</v>
          </cell>
        </row>
        <row r="2730">
          <cell r="B2730" t="str">
            <v>C2016A</v>
          </cell>
          <cell r="C2730" t="str">
            <v>GASTROINTESTINAL ENDOSCOPY PRODUCTS</v>
          </cell>
        </row>
        <row r="2731">
          <cell r="B2731" t="str">
            <v>C2016A</v>
          </cell>
          <cell r="C2731" t="str">
            <v>GASTROINTESTINAL ENDOSCOPY PRODUCTS</v>
          </cell>
        </row>
        <row r="2732">
          <cell r="B2732" t="str">
            <v>C2016A</v>
          </cell>
          <cell r="C2732" t="str">
            <v>GASTROINTESTINAL ENDOSCOPY PRODUCTS</v>
          </cell>
        </row>
        <row r="2733">
          <cell r="B2733" t="str">
            <v>C2016A</v>
          </cell>
          <cell r="C2733" t="str">
            <v>GASTROINTESTINAL ENDOSCOPY PRODUCTS</v>
          </cell>
        </row>
        <row r="2734">
          <cell r="B2734" t="str">
            <v>C2016A</v>
          </cell>
          <cell r="C2734" t="str">
            <v>GASTROINTESTINAL ENDOSCOPY PRODUCTS</v>
          </cell>
        </row>
        <row r="2735">
          <cell r="B2735" t="str">
            <v>C2016A</v>
          </cell>
          <cell r="C2735" t="str">
            <v>GASTROINTESTINAL ENDOSCOPY PRODUCTS</v>
          </cell>
        </row>
        <row r="2736">
          <cell r="B2736" t="str">
            <v>C2016A</v>
          </cell>
          <cell r="C2736" t="str">
            <v>GASTROINTESTINAL ENDOSCOPY PRODUCTS</v>
          </cell>
        </row>
        <row r="2737">
          <cell r="B2737" t="str">
            <v>C2016A</v>
          </cell>
          <cell r="C2737" t="str">
            <v>GASTROINTESTINAL ENDOSCOPY PRODUCTS</v>
          </cell>
        </row>
        <row r="2738">
          <cell r="B2738" t="str">
            <v>C2016A</v>
          </cell>
          <cell r="C2738" t="str">
            <v>GASTROINTESTINAL ENDOSCOPY PRODUCTS</v>
          </cell>
        </row>
        <row r="2739">
          <cell r="B2739" t="str">
            <v>C2016A</v>
          </cell>
          <cell r="C2739" t="str">
            <v>GASTROINTESTINAL ENDOSCOPY PRODUCTS</v>
          </cell>
        </row>
        <row r="2740">
          <cell r="B2740" t="str">
            <v>C2016A</v>
          </cell>
          <cell r="C2740" t="str">
            <v>GASTROINTESTINAL ENDOSCOPY PRODUCTS</v>
          </cell>
        </row>
        <row r="2741">
          <cell r="B2741" t="str">
            <v>C2016A</v>
          </cell>
          <cell r="C2741" t="str">
            <v>GASTROINTESTINAL ENDOSCOPY PRODUCTS</v>
          </cell>
        </row>
        <row r="2742">
          <cell r="B2742" t="str">
            <v>C2016A</v>
          </cell>
          <cell r="C2742" t="str">
            <v>GASTROINTESTINAL ENDOSCOPY PRODUCTS</v>
          </cell>
        </row>
        <row r="2743">
          <cell r="B2743" t="str">
            <v>C2016A</v>
          </cell>
          <cell r="C2743" t="str">
            <v>GASTROINTESTINAL ENDOSCOPY PRODUCTS</v>
          </cell>
        </row>
        <row r="2744">
          <cell r="B2744" t="str">
            <v>C2016A</v>
          </cell>
          <cell r="C2744" t="str">
            <v>GASTROINTESTINAL ENDOSCOPY PRODUCTS</v>
          </cell>
        </row>
        <row r="2745">
          <cell r="B2745" t="str">
            <v>C2016A</v>
          </cell>
          <cell r="C2745" t="str">
            <v>GASTROINTESTINAL ENDOSCOPY PRODUCTS</v>
          </cell>
        </row>
        <row r="2746">
          <cell r="B2746" t="str">
            <v>C2016A</v>
          </cell>
          <cell r="C2746" t="str">
            <v>GASTROINTESTINAL ENDOSCOPY PRODUCTS</v>
          </cell>
        </row>
        <row r="2747">
          <cell r="B2747" t="str">
            <v>C2016A</v>
          </cell>
          <cell r="C2747" t="str">
            <v>GASTROINTESTINAL ENDOSCOPY PRODUCTS</v>
          </cell>
        </row>
        <row r="2748">
          <cell r="B2748" t="str">
            <v>C2016A</v>
          </cell>
          <cell r="C2748" t="str">
            <v>GASTROINTESTINAL ENDOSCOPY PRODUCTS</v>
          </cell>
        </row>
        <row r="2749">
          <cell r="B2749" t="str">
            <v>C2016A</v>
          </cell>
          <cell r="C2749" t="str">
            <v>GASTROINTESTINAL ENDOSCOPY PRODUCTS</v>
          </cell>
        </row>
        <row r="2750">
          <cell r="B2750" t="str">
            <v>C2016A</v>
          </cell>
          <cell r="C2750" t="str">
            <v>GASTROINTESTINAL ENDOSCOPY PRODUCTS</v>
          </cell>
        </row>
        <row r="2751">
          <cell r="B2751" t="str">
            <v>C2016A</v>
          </cell>
          <cell r="C2751" t="str">
            <v>GASTROINTESTINAL ENDOSCOPY PRODUCTS</v>
          </cell>
        </row>
        <row r="2752">
          <cell r="B2752" t="str">
            <v>C2016A</v>
          </cell>
          <cell r="C2752" t="str">
            <v>GASTROINTESTINAL ENDOSCOPY PRODUCTS</v>
          </cell>
        </row>
        <row r="2753">
          <cell r="B2753" t="str">
            <v>C2016A</v>
          </cell>
          <cell r="C2753" t="str">
            <v>GASTROINTESTINAL ENDOSCOPY PRODUCTS</v>
          </cell>
        </row>
        <row r="2754">
          <cell r="B2754" t="str">
            <v>C2016A</v>
          </cell>
          <cell r="C2754" t="str">
            <v>GASTROINTESTINAL ENDOSCOPY PRODUCTS</v>
          </cell>
        </row>
        <row r="2755">
          <cell r="B2755" t="str">
            <v>C2016A</v>
          </cell>
          <cell r="C2755" t="str">
            <v>GASTROINTESTINAL ENDOSCOPY PRODUCTS</v>
          </cell>
        </row>
        <row r="2756">
          <cell r="B2756" t="str">
            <v>C2016A</v>
          </cell>
          <cell r="C2756" t="str">
            <v>GASTROINTESTINAL ENDOSCOPY PRODUCTS</v>
          </cell>
        </row>
        <row r="2757">
          <cell r="B2757" t="str">
            <v>C2016A</v>
          </cell>
          <cell r="C2757" t="str">
            <v>GASTROINTESTINAL ENDOSCOPY PRODUCTS</v>
          </cell>
        </row>
        <row r="2758">
          <cell r="B2758" t="str">
            <v>C2016A</v>
          </cell>
          <cell r="C2758" t="str">
            <v>GASTROINTESTINAL ENDOSCOPY PRODUCTS</v>
          </cell>
        </row>
        <row r="2759">
          <cell r="B2759" t="str">
            <v>C2016A</v>
          </cell>
          <cell r="C2759" t="str">
            <v>GASTROINTESTINAL ENDOSCOPY PRODUCTS</v>
          </cell>
        </row>
        <row r="2760">
          <cell r="B2760" t="str">
            <v>C2016A</v>
          </cell>
          <cell r="C2760" t="str">
            <v>GASTROINTESTINAL ENDOSCOPY PRODUCTS</v>
          </cell>
        </row>
        <row r="2761">
          <cell r="B2761" t="str">
            <v>C2016A</v>
          </cell>
          <cell r="C2761" t="str">
            <v>GASTROINTESTINAL ENDOSCOPY PRODUCTS</v>
          </cell>
        </row>
        <row r="2762">
          <cell r="B2762" t="str">
            <v>C2016A</v>
          </cell>
          <cell r="C2762" t="str">
            <v>GASTROINTESTINAL ENDOSCOPY PRODUCTS</v>
          </cell>
        </row>
        <row r="2763">
          <cell r="B2763" t="str">
            <v>C2016A</v>
          </cell>
          <cell r="C2763" t="str">
            <v>GASTROINTESTINAL ENDOSCOPY PRODUCTS</v>
          </cell>
        </row>
        <row r="2764">
          <cell r="B2764" t="str">
            <v>C2016A</v>
          </cell>
          <cell r="C2764" t="str">
            <v>GASTROINTESTINAL ENDOSCOPY PRODUCTS</v>
          </cell>
        </row>
        <row r="2765">
          <cell r="B2765" t="str">
            <v>C2016A</v>
          </cell>
          <cell r="C2765" t="str">
            <v>GASTROINTESTINAL ENDOSCOPY PRODUCTS</v>
          </cell>
        </row>
        <row r="2766">
          <cell r="B2766" t="str">
            <v>C2016A</v>
          </cell>
          <cell r="C2766" t="str">
            <v>GASTROINTESTINAL ENDOSCOPY PRODUCTS</v>
          </cell>
        </row>
        <row r="2767">
          <cell r="B2767" t="str">
            <v>C2016A</v>
          </cell>
          <cell r="C2767" t="str">
            <v>GASTROINTESTINAL ENDOSCOPY PRODUCTS</v>
          </cell>
        </row>
        <row r="2768">
          <cell r="B2768" t="str">
            <v>C2016A</v>
          </cell>
          <cell r="C2768" t="str">
            <v>GASTROINTESTINAL ENDOSCOPY PRODUCTS</v>
          </cell>
        </row>
        <row r="2769">
          <cell r="B2769" t="str">
            <v>C2016A</v>
          </cell>
          <cell r="C2769" t="str">
            <v>GASTROINTESTINAL ENDOSCOPY PRODUCTS</v>
          </cell>
        </row>
        <row r="2770">
          <cell r="B2770" t="str">
            <v>C2016A</v>
          </cell>
          <cell r="C2770" t="str">
            <v>GASTROINTESTINAL ENDOSCOPY PRODUCTS</v>
          </cell>
        </row>
        <row r="2771">
          <cell r="B2771" t="str">
            <v>C2016B</v>
          </cell>
          <cell r="C2771" t="str">
            <v>GASTROINTESTINAL ENDOSCOPY PRODUCTS</v>
          </cell>
        </row>
        <row r="2772">
          <cell r="B2772" t="str">
            <v>C2016B</v>
          </cell>
          <cell r="C2772" t="str">
            <v>GASTROINTESTINAL ENDOSCOPY PRODUCTS</v>
          </cell>
        </row>
        <row r="2773">
          <cell r="B2773" t="str">
            <v>C2016B</v>
          </cell>
          <cell r="C2773" t="str">
            <v>GASTROINTESTINAL ENDOSCOPY PRODUCTS</v>
          </cell>
        </row>
        <row r="2774">
          <cell r="B2774" t="str">
            <v>C2020A</v>
          </cell>
          <cell r="C2774" t="str">
            <v>GASTROINTESTINAL ENDOSCOPY PRODUCTS</v>
          </cell>
        </row>
        <row r="2775">
          <cell r="B2775" t="str">
            <v>C2020A</v>
          </cell>
          <cell r="C2775" t="str">
            <v>GASTROINTESTINAL ENDOSCOPY PRODUCTS</v>
          </cell>
        </row>
        <row r="2776">
          <cell r="B2776" t="str">
            <v>C2020A</v>
          </cell>
          <cell r="C2776" t="str">
            <v>GASTROINTESTINAL ENDOSCOPY PRODUCTS</v>
          </cell>
        </row>
        <row r="2777">
          <cell r="B2777" t="str">
            <v>C2020A</v>
          </cell>
          <cell r="C2777" t="str">
            <v>GASTROINTESTINAL ENDOSCOPY PRODUCTS</v>
          </cell>
        </row>
        <row r="2778">
          <cell r="B2778" t="str">
            <v>C2020A</v>
          </cell>
          <cell r="C2778" t="str">
            <v>GASTROINTESTINAL ENDOSCOPY PRODUCTS</v>
          </cell>
        </row>
        <row r="2779">
          <cell r="B2779" t="str">
            <v>C2020A</v>
          </cell>
          <cell r="C2779" t="str">
            <v>GASTROINTESTINAL ENDOSCOPY PRODUCTS</v>
          </cell>
        </row>
        <row r="2780">
          <cell r="B2780" t="str">
            <v>C2020A</v>
          </cell>
          <cell r="C2780" t="str">
            <v>GASTROINTESTINAL ENDOSCOPY PRODUCTS</v>
          </cell>
        </row>
        <row r="2781">
          <cell r="B2781" t="str">
            <v>C2020A</v>
          </cell>
          <cell r="C2781" t="str">
            <v>GASTROINTESTINAL ENDOSCOPY PRODUCTS</v>
          </cell>
        </row>
        <row r="2782">
          <cell r="B2782" t="str">
            <v>C2020A</v>
          </cell>
          <cell r="C2782" t="str">
            <v>GASTROINTESTINAL ENDOSCOPY PRODUCTS</v>
          </cell>
        </row>
        <row r="2783">
          <cell r="B2783" t="str">
            <v>C2020A</v>
          </cell>
          <cell r="C2783" t="str">
            <v>GASTROINTESTINAL ENDOSCOPY PRODUCTS</v>
          </cell>
        </row>
        <row r="2784">
          <cell r="B2784" t="str">
            <v>C2020A</v>
          </cell>
          <cell r="C2784" t="str">
            <v>GASTROINTESTINAL ENDOSCOPY PRODUCTS</v>
          </cell>
        </row>
        <row r="2785">
          <cell r="B2785" t="str">
            <v>C2020A</v>
          </cell>
          <cell r="C2785" t="str">
            <v>GASTROINTESTINAL ENDOSCOPY PRODUCTS</v>
          </cell>
        </row>
        <row r="2786">
          <cell r="B2786" t="str">
            <v>C2020A</v>
          </cell>
          <cell r="C2786" t="str">
            <v>GASTROINTESTINAL ENDOSCOPY PRODUCTS</v>
          </cell>
        </row>
        <row r="2787">
          <cell r="B2787" t="str">
            <v>C2020A</v>
          </cell>
          <cell r="C2787" t="str">
            <v>GASTROINTESTINAL ENDOSCOPY PRODUCTS</v>
          </cell>
        </row>
        <row r="2788">
          <cell r="B2788" t="str">
            <v>C2020A</v>
          </cell>
          <cell r="C2788" t="str">
            <v>GASTROINTESTINAL ENDOSCOPY PRODUCTS</v>
          </cell>
        </row>
        <row r="2789">
          <cell r="B2789" t="str">
            <v>C2020A</v>
          </cell>
          <cell r="C2789" t="str">
            <v>GASTROINTESTINAL ENDOSCOPY PRODUCTS</v>
          </cell>
        </row>
        <row r="2790">
          <cell r="B2790" t="str">
            <v>C2020A</v>
          </cell>
          <cell r="C2790" t="str">
            <v>GASTROINTESTINAL ENDOSCOPY PRODUCTS</v>
          </cell>
        </row>
        <row r="2791">
          <cell r="B2791" t="str">
            <v>C2020A</v>
          </cell>
          <cell r="C2791" t="str">
            <v>GASTROINTESTINAL ENDOSCOPY PRODUCTS</v>
          </cell>
        </row>
        <row r="2792">
          <cell r="B2792" t="str">
            <v>C2020A</v>
          </cell>
          <cell r="C2792" t="str">
            <v>GASTROINTESTINAL ENDOSCOPY PRODUCTS</v>
          </cell>
        </row>
        <row r="2793">
          <cell r="B2793" t="str">
            <v>C2020A</v>
          </cell>
          <cell r="C2793" t="str">
            <v>GASTROINTESTINAL ENDOSCOPY PRODUCTS</v>
          </cell>
        </row>
        <row r="2794">
          <cell r="B2794" t="str">
            <v>G04338</v>
          </cell>
          <cell r="C2794" t="str">
            <v>DIAGNOSTIC AND INTERVENTIONAL RADIOLOGY</v>
          </cell>
        </row>
        <row r="2795">
          <cell r="B2795" t="str">
            <v>MC1825</v>
          </cell>
          <cell r="C2795" t="str">
            <v>GASTROINTESTINAL ENDOSCOPY PRODUCTS</v>
          </cell>
        </row>
        <row r="2796">
          <cell r="B2796" t="str">
            <v>MN1810</v>
          </cell>
          <cell r="C2796" t="str">
            <v>GASTROINTESTINAL ENDOSCOPY PRODUCTS</v>
          </cell>
        </row>
        <row r="2797">
          <cell r="B2797" t="str">
            <v>MN2016</v>
          </cell>
          <cell r="C2797" t="str">
            <v>GASTROINTESTINAL ENDOSCOPY PRODUCTS</v>
          </cell>
        </row>
        <row r="2798">
          <cell r="B2798" t="str">
            <v>MN2016</v>
          </cell>
          <cell r="C2798" t="str">
            <v>GASTROINTESTINAL ENDOSCOPY PRODUCTS</v>
          </cell>
        </row>
        <row r="2799">
          <cell r="B2799" t="str">
            <v>C1410A</v>
          </cell>
          <cell r="C2799" t="str">
            <v>GASTROINTESTINAL ENDOSCOPY PRODUCTS</v>
          </cell>
        </row>
        <row r="2800">
          <cell r="B2800" t="str">
            <v>C1616A</v>
          </cell>
          <cell r="C2800" t="str">
            <v>GASTROINTESTINAL ENDOSCOPY PRODUCTS</v>
          </cell>
        </row>
        <row r="2801">
          <cell r="B2801" t="str">
            <v>C1410A</v>
          </cell>
          <cell r="C2801" t="str">
            <v>GASTROINTESTINAL ENDOSCOPY PRODUCTS</v>
          </cell>
        </row>
        <row r="2802">
          <cell r="B2802" t="str">
            <v>C1416A</v>
          </cell>
          <cell r="C2802" t="str">
            <v>GASTROINTESTINAL ENDOSCOPY PRODUCTS</v>
          </cell>
        </row>
        <row r="2803">
          <cell r="B2803" t="str">
            <v>MN1820</v>
          </cell>
          <cell r="C2803" t="str">
            <v>GASTROINTESTINAL ENDOSCOPY PRODUCTS</v>
          </cell>
        </row>
        <row r="2804">
          <cell r="B2804" t="str">
            <v>32-ST1CO</v>
          </cell>
          <cell r="C2804" t="str">
            <v>UNKNOWN</v>
          </cell>
        </row>
        <row r="2805">
          <cell r="B2805" t="str">
            <v>32-ST1CO</v>
          </cell>
          <cell r="C2805" t="str">
            <v>UNKNOWN</v>
          </cell>
        </row>
        <row r="2806">
          <cell r="B2806" t="str">
            <v>441825</v>
          </cell>
          <cell r="C2806" t="str">
            <v>GASTROINTESTINAL ENDOSCOPY PRODUCTS</v>
          </cell>
        </row>
        <row r="2807">
          <cell r="B2807" t="str">
            <v>MN1820</v>
          </cell>
          <cell r="C2807" t="str">
            <v>GASTROINTESTINAL ENDOSCOPY PRODUCTS</v>
          </cell>
        </row>
        <row r="2808">
          <cell r="B2808" t="str">
            <v>MN1825</v>
          </cell>
          <cell r="C2808" t="str">
            <v>GASTROINTESTINAL ENDOSCOPY PRODUCTS</v>
          </cell>
        </row>
        <row r="2809">
          <cell r="B2809" t="str">
            <v>370-1580-01</v>
          </cell>
          <cell r="C2809" t="str">
            <v>BEDSIDE PROCEDURE TRAYS AND NEEDLES</v>
          </cell>
        </row>
        <row r="2810">
          <cell r="B2810" t="str">
            <v>370-1580-01</v>
          </cell>
          <cell r="C2810" t="str">
            <v>BEDSIDE PROCEDURE TRAYS AND NEEDLES</v>
          </cell>
        </row>
        <row r="2811">
          <cell r="B2811" t="str">
            <v>441816</v>
          </cell>
          <cell r="C2811" t="str">
            <v>GASTROINTESTINAL ENDOSCOPY PRODUCTS</v>
          </cell>
        </row>
        <row r="2812">
          <cell r="B2812" t="str">
            <v>441820</v>
          </cell>
          <cell r="C2812" t="str">
            <v>GASTROINTESTINAL ENDOSCOPY PRODUCTS</v>
          </cell>
        </row>
        <row r="2813">
          <cell r="B2813" t="str">
            <v>C1410A</v>
          </cell>
          <cell r="C2813" t="str">
            <v>GASTROINTESTINAL ENDOSCOPY PRODUCTS</v>
          </cell>
        </row>
        <row r="2814">
          <cell r="B2814" t="str">
            <v>C1410B</v>
          </cell>
          <cell r="C2814" t="str">
            <v>GASTROINTESTINAL ENDOSCOPY PRODUCTS</v>
          </cell>
        </row>
        <row r="2815">
          <cell r="B2815" t="str">
            <v>C1410B</v>
          </cell>
          <cell r="C2815" t="str">
            <v>GASTROINTESTINAL ENDOSCOPY PRODUCTS</v>
          </cell>
        </row>
        <row r="2816">
          <cell r="B2816" t="str">
            <v>C1410A</v>
          </cell>
          <cell r="C2816" t="str">
            <v>GASTROINTESTINAL ENDOSCOPY PRODUCTS</v>
          </cell>
        </row>
        <row r="2817">
          <cell r="B2817" t="str">
            <v>MCXS1815BP</v>
          </cell>
          <cell r="C2817" t="str">
            <v>BEDSIDE PROCEDURE TRAYS AND NEEDLES</v>
          </cell>
        </row>
        <row r="2818">
          <cell r="B2818" t="str">
            <v>MC1410</v>
          </cell>
          <cell r="C2818" t="str">
            <v>GASTROINTESTINAL ENDOSCOPY PRODUCTS</v>
          </cell>
        </row>
        <row r="2819">
          <cell r="B2819" t="str">
            <v>C1810A</v>
          </cell>
          <cell r="C2819" t="str">
            <v>GASTROINTESTINAL ENDOSCOPY PRODUCTS</v>
          </cell>
        </row>
        <row r="2820">
          <cell r="B2820" t="str">
            <v>C1810A</v>
          </cell>
          <cell r="C2820" t="str">
            <v>GASTROINTESTINAL ENDOSCOPY PRODUCTS</v>
          </cell>
        </row>
        <row r="2821">
          <cell r="B2821" t="str">
            <v>C1810A</v>
          </cell>
          <cell r="C2821" t="str">
            <v>GASTROINTESTINAL ENDOSCOPY PRODUCTS</v>
          </cell>
        </row>
        <row r="2822">
          <cell r="B2822" t="str">
            <v>C2010A</v>
          </cell>
          <cell r="C2822" t="str">
            <v>GASTROINTESTINAL ENDOSCOPY PRODUCTS</v>
          </cell>
        </row>
        <row r="2823">
          <cell r="B2823" t="str">
            <v>C2010A</v>
          </cell>
          <cell r="C2823" t="str">
            <v>GASTROINTESTINAL ENDOSCOPY PRODUCTS</v>
          </cell>
        </row>
        <row r="2824">
          <cell r="B2824" t="str">
            <v>C2016A</v>
          </cell>
          <cell r="C2824" t="str">
            <v>GASTROINTESTINAL ENDOSCOPY PRODUCTS</v>
          </cell>
        </row>
        <row r="2825">
          <cell r="B2825" t="str">
            <v>G03314</v>
          </cell>
          <cell r="C2825" t="str">
            <v>DIAGNOSTIC AND INTERVENTIONAL RADIOLOGY</v>
          </cell>
        </row>
        <row r="2826">
          <cell r="B2826" t="str">
            <v>C1410B</v>
          </cell>
          <cell r="C2826" t="str">
            <v>GASTROINTESTINAL ENDOSCOPY PRODUCTS</v>
          </cell>
        </row>
        <row r="2827">
          <cell r="B2827" t="str">
            <v>C1413B</v>
          </cell>
          <cell r="C2827" t="str">
            <v>GASTROINTESTINAL ENDOSCOPY PRODUCTS</v>
          </cell>
        </row>
        <row r="2828">
          <cell r="B2828" t="str">
            <v>C1810A</v>
          </cell>
          <cell r="C2828" t="str">
            <v>GASTROINTESTINAL ENDOSCOPY PRODUCTS</v>
          </cell>
        </row>
        <row r="2829">
          <cell r="B2829" t="str">
            <v>C1810A</v>
          </cell>
          <cell r="C2829" t="str">
            <v>GASTROINTESTINAL ENDOSCOPY PRODUCTS</v>
          </cell>
        </row>
        <row r="2830">
          <cell r="B2830" t="str">
            <v>C1810A</v>
          </cell>
          <cell r="C2830" t="str">
            <v>GASTROINTESTINAL ENDOSCOPY PRODUCTS</v>
          </cell>
        </row>
        <row r="2831">
          <cell r="B2831" t="str">
            <v>C1810A</v>
          </cell>
          <cell r="C2831" t="str">
            <v>GASTROINTESTINAL ENDOSCOPY PRODUCTS</v>
          </cell>
        </row>
        <row r="2832">
          <cell r="B2832" t="str">
            <v>C1810A</v>
          </cell>
          <cell r="C2832" t="str">
            <v>GASTROINTESTINAL ENDOSCOPY PRODUCTS</v>
          </cell>
        </row>
        <row r="2833">
          <cell r="B2833" t="str">
            <v>C1810A</v>
          </cell>
          <cell r="C2833" t="str">
            <v>GASTROINTESTINAL ENDOSCOPY PRODUCTS</v>
          </cell>
        </row>
        <row r="2834">
          <cell r="B2834" t="str">
            <v>C1810A</v>
          </cell>
          <cell r="C2834" t="str">
            <v>GASTROINTESTINAL ENDOSCOPY PRODUCTS</v>
          </cell>
        </row>
        <row r="2835">
          <cell r="B2835" t="str">
            <v>C1810A</v>
          </cell>
          <cell r="C2835" t="str">
            <v>GASTROINTESTINAL ENDOSCOPY PRODUCTS</v>
          </cell>
        </row>
        <row r="2836">
          <cell r="B2836" t="str">
            <v>C1810A</v>
          </cell>
          <cell r="C2836" t="str">
            <v>GASTROINTESTINAL ENDOSCOPY PRODUCTS</v>
          </cell>
        </row>
        <row r="2837">
          <cell r="B2837" t="str">
            <v>C1810A</v>
          </cell>
          <cell r="C2837" t="str">
            <v>GASTROINTESTINAL ENDOSCOPY PRODUCTS</v>
          </cell>
        </row>
        <row r="2838">
          <cell r="B2838" t="str">
            <v>C1810A</v>
          </cell>
          <cell r="C2838" t="str">
            <v>GASTROINTESTINAL ENDOSCOPY PRODUCTS</v>
          </cell>
        </row>
        <row r="2839">
          <cell r="B2839" t="str">
            <v>C1810A</v>
          </cell>
          <cell r="C2839" t="str">
            <v>GASTROINTESTINAL ENDOSCOPY PRODUCTS</v>
          </cell>
        </row>
        <row r="2840">
          <cell r="B2840" t="str">
            <v>C1810A</v>
          </cell>
          <cell r="C2840" t="str">
            <v>GASTROINTESTINAL ENDOSCOPY PRODUCTS</v>
          </cell>
        </row>
        <row r="2841">
          <cell r="B2841" t="str">
            <v>C1810A</v>
          </cell>
          <cell r="C2841" t="str">
            <v>GASTROINTESTINAL ENDOSCOPY PRODUCTS</v>
          </cell>
        </row>
        <row r="2842">
          <cell r="B2842" t="str">
            <v>C1810A</v>
          </cell>
          <cell r="C2842" t="str">
            <v>GASTROINTESTINAL ENDOSCOPY PRODUCTS</v>
          </cell>
        </row>
        <row r="2843">
          <cell r="B2843" t="str">
            <v>C1816A</v>
          </cell>
          <cell r="C2843" t="str">
            <v>GASTROINTESTINAL ENDOSCOPY PRODUCTS</v>
          </cell>
        </row>
        <row r="2844">
          <cell r="B2844" t="str">
            <v>C1816A</v>
          </cell>
          <cell r="C2844" t="str">
            <v>GASTROINTESTINAL ENDOSCOPY PRODUCTS</v>
          </cell>
        </row>
        <row r="2845">
          <cell r="B2845" t="str">
            <v>C1816A</v>
          </cell>
          <cell r="C2845" t="str">
            <v>GASTROINTESTINAL ENDOSCOPY PRODUCTS</v>
          </cell>
        </row>
        <row r="2846">
          <cell r="B2846" t="str">
            <v>C1816A</v>
          </cell>
          <cell r="C2846" t="str">
            <v>GASTROINTESTINAL ENDOSCOPY PRODUCTS</v>
          </cell>
        </row>
        <row r="2847">
          <cell r="B2847" t="str">
            <v>C1816A</v>
          </cell>
          <cell r="C2847" t="str">
            <v>GASTROINTESTINAL ENDOSCOPY PRODUCTS</v>
          </cell>
        </row>
        <row r="2848">
          <cell r="B2848" t="str">
            <v>C1816A</v>
          </cell>
          <cell r="C2848" t="str">
            <v>GASTROINTESTINAL ENDOSCOPY PRODUCTS</v>
          </cell>
        </row>
        <row r="2849">
          <cell r="B2849" t="str">
            <v>C1816A</v>
          </cell>
          <cell r="C2849" t="str">
            <v>GASTROINTESTINAL ENDOSCOPY PRODUCTS</v>
          </cell>
        </row>
        <row r="2850">
          <cell r="B2850" t="str">
            <v>C1816A</v>
          </cell>
          <cell r="C2850" t="str">
            <v>GASTROINTESTINAL ENDOSCOPY PRODUCTS</v>
          </cell>
        </row>
        <row r="2851">
          <cell r="B2851" t="str">
            <v>C1816A</v>
          </cell>
          <cell r="C2851" t="str">
            <v>GASTROINTESTINAL ENDOSCOPY PRODUCTS</v>
          </cell>
        </row>
        <row r="2852">
          <cell r="B2852" t="str">
            <v>C1816A</v>
          </cell>
          <cell r="C2852" t="str">
            <v>GASTROINTESTINAL ENDOSCOPY PRODUCTS</v>
          </cell>
        </row>
        <row r="2853">
          <cell r="B2853" t="str">
            <v>C1816A</v>
          </cell>
          <cell r="C2853" t="str">
            <v>GASTROINTESTINAL ENDOSCOPY PRODUCTS</v>
          </cell>
        </row>
        <row r="2854">
          <cell r="B2854" t="str">
            <v>C1816A</v>
          </cell>
          <cell r="C2854" t="str">
            <v>GASTROINTESTINAL ENDOSCOPY PRODUCTS</v>
          </cell>
        </row>
        <row r="2855">
          <cell r="B2855" t="str">
            <v>C1816A</v>
          </cell>
          <cell r="C2855" t="str">
            <v>GASTROINTESTINAL ENDOSCOPY PRODUCTS</v>
          </cell>
        </row>
        <row r="2856">
          <cell r="B2856" t="str">
            <v>C1816A</v>
          </cell>
          <cell r="C2856" t="str">
            <v>GASTROINTESTINAL ENDOSCOPY PRODUCTS</v>
          </cell>
        </row>
        <row r="2857">
          <cell r="B2857" t="str">
            <v>C1816B</v>
          </cell>
          <cell r="C2857" t="str">
            <v>GASTROINTESTINAL ENDOSCOPY PRODUCTS</v>
          </cell>
        </row>
        <row r="2858">
          <cell r="B2858" t="str">
            <v>C1820A</v>
          </cell>
          <cell r="C2858" t="str">
            <v>GASTROINTESTINAL ENDOSCOPY PRODUCTS</v>
          </cell>
        </row>
        <row r="2859">
          <cell r="B2859" t="str">
            <v>C1820A</v>
          </cell>
          <cell r="C2859" t="str">
            <v>GASTROINTESTINAL ENDOSCOPY PRODUCTS</v>
          </cell>
        </row>
        <row r="2860">
          <cell r="B2860" t="str">
            <v>C1820A</v>
          </cell>
          <cell r="C2860" t="str">
            <v>GASTROINTESTINAL ENDOSCOPY PRODUCTS</v>
          </cell>
        </row>
        <row r="2861">
          <cell r="B2861" t="str">
            <v>C2010A</v>
          </cell>
          <cell r="C2861" t="str">
            <v>GASTROINTESTINAL ENDOSCOPY PRODUCTS</v>
          </cell>
        </row>
        <row r="2862">
          <cell r="B2862" t="str">
            <v>C2010A</v>
          </cell>
          <cell r="C2862" t="str">
            <v>GASTROINTESTINAL ENDOSCOPY PRODUCTS</v>
          </cell>
        </row>
        <row r="2863">
          <cell r="B2863" t="str">
            <v>C2010A</v>
          </cell>
          <cell r="C2863" t="str">
            <v>GASTROINTESTINAL ENDOSCOPY PRODUCTS</v>
          </cell>
        </row>
        <row r="2864">
          <cell r="B2864" t="str">
            <v>C2010A</v>
          </cell>
          <cell r="C2864" t="str">
            <v>GASTROINTESTINAL ENDOSCOPY PRODUCTS</v>
          </cell>
        </row>
        <row r="2865">
          <cell r="B2865" t="str">
            <v>C2010A</v>
          </cell>
          <cell r="C2865" t="str">
            <v>GASTROINTESTINAL ENDOSCOPY PRODUCTS</v>
          </cell>
        </row>
        <row r="2866">
          <cell r="B2866" t="str">
            <v>C2010A</v>
          </cell>
          <cell r="C2866" t="str">
            <v>GASTROINTESTINAL ENDOSCOPY PRODUCTS</v>
          </cell>
        </row>
        <row r="2867">
          <cell r="B2867" t="str">
            <v>C2010A</v>
          </cell>
          <cell r="C2867" t="str">
            <v>GASTROINTESTINAL ENDOSCOPY PRODUCTS</v>
          </cell>
        </row>
        <row r="2868">
          <cell r="B2868" t="str">
            <v>C2010A</v>
          </cell>
          <cell r="C2868" t="str">
            <v>GASTROINTESTINAL ENDOSCOPY PRODUCTS</v>
          </cell>
        </row>
        <row r="2869">
          <cell r="B2869" t="str">
            <v>C2010A</v>
          </cell>
          <cell r="C2869" t="str">
            <v>GASTROINTESTINAL ENDOSCOPY PRODUCTS</v>
          </cell>
        </row>
        <row r="2870">
          <cell r="B2870" t="str">
            <v>C2010A</v>
          </cell>
          <cell r="C2870" t="str">
            <v>GASTROINTESTINAL ENDOSCOPY PRODUCTS</v>
          </cell>
        </row>
        <row r="2871">
          <cell r="B2871" t="str">
            <v>C2010B</v>
          </cell>
          <cell r="C2871" t="str">
            <v>GASTROINTESTINAL ENDOSCOPY PRODUCTS</v>
          </cell>
        </row>
        <row r="2872">
          <cell r="B2872" t="str">
            <v>C2016A</v>
          </cell>
          <cell r="C2872" t="str">
            <v>GASTROINTESTINAL ENDOSCOPY PRODUCTS</v>
          </cell>
        </row>
        <row r="2873">
          <cell r="B2873" t="str">
            <v>C2016A</v>
          </cell>
          <cell r="C2873" t="str">
            <v>GASTROINTESTINAL ENDOSCOPY PRODUCTS</v>
          </cell>
        </row>
        <row r="2874">
          <cell r="B2874" t="str">
            <v>C2016A</v>
          </cell>
          <cell r="C2874" t="str">
            <v>GASTROINTESTINAL ENDOSCOPY PRODUCTS</v>
          </cell>
        </row>
        <row r="2875">
          <cell r="B2875" t="str">
            <v>C2016A</v>
          </cell>
          <cell r="C2875" t="str">
            <v>GASTROINTESTINAL ENDOSCOPY PRODUCTS</v>
          </cell>
        </row>
        <row r="2876">
          <cell r="B2876" t="str">
            <v>C2016A</v>
          </cell>
          <cell r="C2876" t="str">
            <v>GASTROINTESTINAL ENDOSCOPY PRODUCTS</v>
          </cell>
        </row>
        <row r="2877">
          <cell r="B2877" t="str">
            <v>C2016A</v>
          </cell>
          <cell r="C2877" t="str">
            <v>GASTROINTESTINAL ENDOSCOPY PRODUCTS</v>
          </cell>
        </row>
        <row r="2878">
          <cell r="B2878" t="str">
            <v>C2016A</v>
          </cell>
          <cell r="C2878" t="str">
            <v>GASTROINTESTINAL ENDOSCOPY PRODUCTS</v>
          </cell>
        </row>
        <row r="2879">
          <cell r="B2879" t="str">
            <v>C2016A</v>
          </cell>
          <cell r="C2879" t="str">
            <v>GASTROINTESTINAL ENDOSCOPY PRODUCTS</v>
          </cell>
        </row>
        <row r="2880">
          <cell r="B2880" t="str">
            <v>C2016A</v>
          </cell>
          <cell r="C2880" t="str">
            <v>GASTROINTESTINAL ENDOSCOPY PRODUCTS</v>
          </cell>
        </row>
        <row r="2881">
          <cell r="B2881" t="str">
            <v>C2016A</v>
          </cell>
          <cell r="C2881" t="str">
            <v>GASTROINTESTINAL ENDOSCOPY PRODUCTS</v>
          </cell>
        </row>
        <row r="2882">
          <cell r="B2882" t="str">
            <v>C2016A</v>
          </cell>
          <cell r="C2882" t="str">
            <v>GASTROINTESTINAL ENDOSCOPY PRODUCTS</v>
          </cell>
        </row>
        <row r="2883">
          <cell r="B2883" t="str">
            <v>C2016A</v>
          </cell>
          <cell r="C2883" t="str">
            <v>GASTROINTESTINAL ENDOSCOPY PRODUCTS</v>
          </cell>
        </row>
        <row r="2884">
          <cell r="B2884" t="str">
            <v>C2016A</v>
          </cell>
          <cell r="C2884" t="str">
            <v>GASTROINTESTINAL ENDOSCOPY PRODUCTS</v>
          </cell>
        </row>
        <row r="2885">
          <cell r="B2885" t="str">
            <v>C2016A</v>
          </cell>
          <cell r="C2885" t="str">
            <v>GASTROINTESTINAL ENDOSCOPY PRODUCTS</v>
          </cell>
        </row>
        <row r="2886">
          <cell r="B2886" t="str">
            <v>C2016A</v>
          </cell>
          <cell r="C2886" t="str">
            <v>GASTROINTESTINAL ENDOSCOPY PRODUCTS</v>
          </cell>
        </row>
        <row r="2887">
          <cell r="B2887" t="str">
            <v>C2016A</v>
          </cell>
          <cell r="C2887" t="str">
            <v>GASTROINTESTINAL ENDOSCOPY PRODUCTS</v>
          </cell>
        </row>
        <row r="2888">
          <cell r="B2888" t="str">
            <v>C2016A</v>
          </cell>
          <cell r="C2888" t="str">
            <v>GASTROINTESTINAL ENDOSCOPY PRODUCTS</v>
          </cell>
        </row>
        <row r="2889">
          <cell r="B2889" t="str">
            <v>C2016A</v>
          </cell>
          <cell r="C2889" t="str">
            <v>GASTROINTESTINAL ENDOSCOPY PRODUCTS</v>
          </cell>
        </row>
        <row r="2890">
          <cell r="B2890" t="str">
            <v>C2016A</v>
          </cell>
          <cell r="C2890" t="str">
            <v>GASTROINTESTINAL ENDOSCOPY PRODUCTS</v>
          </cell>
        </row>
        <row r="2891">
          <cell r="B2891" t="str">
            <v>C2016B</v>
          </cell>
          <cell r="C2891" t="str">
            <v>GASTROINTESTINAL ENDOSCOPY PRODUCTS</v>
          </cell>
        </row>
        <row r="2892">
          <cell r="B2892" t="str">
            <v>C2020A</v>
          </cell>
          <cell r="C2892" t="str">
            <v>GASTROINTESTINAL ENDOSCOPY PRODUCTS</v>
          </cell>
        </row>
        <row r="2893">
          <cell r="B2893" t="str">
            <v>MC1410</v>
          </cell>
          <cell r="C2893" t="str">
            <v>GASTROINTESTINAL ENDOSCOPY PRODUCTS</v>
          </cell>
        </row>
        <row r="2894">
          <cell r="B2894" t="str">
            <v>MN1820</v>
          </cell>
          <cell r="C2894" t="str">
            <v>GASTROINTESTINAL ENDOSCOPY PRODUCTS</v>
          </cell>
        </row>
        <row r="2895">
          <cell r="B2895" t="str">
            <v>MN1825</v>
          </cell>
          <cell r="C2895" t="str">
            <v>GASTROINTESTINAL ENDOSCOPY PRODUCTS</v>
          </cell>
        </row>
        <row r="2896">
          <cell r="B2896" t="str">
            <v>MN1825</v>
          </cell>
          <cell r="C2896" t="str">
            <v>GASTROINTESTINAL ENDOSCOPY PRODUCTS</v>
          </cell>
        </row>
        <row r="2897">
          <cell r="B2897" t="str">
            <v>MN1825</v>
          </cell>
          <cell r="C2897" t="str">
            <v>GASTROINTESTINAL ENDOSCOPY PRODUCTS</v>
          </cell>
        </row>
        <row r="2898">
          <cell r="B2898" t="str">
            <v>G01266</v>
          </cell>
          <cell r="C2898" t="str">
            <v>DIAGNOSTIC AND INTERVENTIONAL RADIOLOGY</v>
          </cell>
        </row>
        <row r="2899">
          <cell r="B2899" t="str">
            <v>G01266</v>
          </cell>
          <cell r="C2899" t="str">
            <v>DIAGNOSTIC AND INTERVENTIONAL RADIOLOGY</v>
          </cell>
        </row>
        <row r="2900">
          <cell r="B2900" t="str">
            <v>G03314</v>
          </cell>
          <cell r="C2900" t="str">
            <v>DIAGNOSTIC AND INTERVENTIONAL RADIOLOGY</v>
          </cell>
        </row>
        <row r="2901">
          <cell r="B2901" t="str">
            <v>G01266</v>
          </cell>
          <cell r="C2901" t="str">
            <v>DIAGNOSTIC AND INTERVENTIONAL RADIOLOGY</v>
          </cell>
        </row>
        <row r="2902">
          <cell r="B2902" t="str">
            <v>G01268</v>
          </cell>
          <cell r="C2902" t="str">
            <v>DIAGNOSTIC AND INTERVENTIONAL RADIOLOGY</v>
          </cell>
        </row>
        <row r="2903">
          <cell r="B2903" t="str">
            <v>G01269</v>
          </cell>
          <cell r="C2903" t="str">
            <v>DIAGNOSTIC AND INTERVENTIONAL RADIOLOGY</v>
          </cell>
        </row>
        <row r="2904">
          <cell r="B2904" t="str">
            <v>G01305</v>
          </cell>
          <cell r="C2904" t="str">
            <v>DIAGNOSTIC AND INTERVENTIONAL RADIOLOGY</v>
          </cell>
        </row>
        <row r="2905">
          <cell r="B2905" t="str">
            <v>MC1610</v>
          </cell>
          <cell r="C2905" t="str">
            <v>GASTROINTESTINAL ENDOSCOPY PRODUCTS</v>
          </cell>
        </row>
        <row r="2906">
          <cell r="B2906" t="str">
            <v>MC1610</v>
          </cell>
          <cell r="C2906" t="str">
            <v>GASTROINTESTINAL ENDOSCOPY PRODUCTS</v>
          </cell>
        </row>
        <row r="2907">
          <cell r="B2907" t="str">
            <v>C1810A</v>
          </cell>
          <cell r="C2907" t="str">
            <v>GASTROINTESTINAL ENDOSCOPY PRODUCTS</v>
          </cell>
        </row>
        <row r="2908">
          <cell r="B2908" t="str">
            <v>MN1820</v>
          </cell>
          <cell r="C2908" t="str">
            <v>GASTROINTESTINAL ENDOSCOPY PRODUCTS</v>
          </cell>
        </row>
        <row r="2909">
          <cell r="B2909" t="str">
            <v>MN2010</v>
          </cell>
          <cell r="C2909" t="str">
            <v>GASTROINTESTINAL ENDOSCOPY PRODUCTS</v>
          </cell>
        </row>
        <row r="2910">
          <cell r="B2910" t="str">
            <v>MN2013</v>
          </cell>
          <cell r="C2910" t="str">
            <v>GASTROINTESTINAL ENDOSCOPY PRODUCTS</v>
          </cell>
        </row>
        <row r="2911">
          <cell r="B2911" t="str">
            <v>MN2016</v>
          </cell>
          <cell r="C2911" t="str">
            <v>GASTROINTESTINAL ENDOSCOPY PRODUCTS</v>
          </cell>
        </row>
        <row r="2912">
          <cell r="B2912" t="str">
            <v>MN2020</v>
          </cell>
          <cell r="C2912" t="str">
            <v>GASTROINTESTINAL ENDOSCOPY PRODUCTS</v>
          </cell>
        </row>
        <row r="2913">
          <cell r="B2913" t="str">
            <v>441820</v>
          </cell>
          <cell r="C2913" t="str">
            <v>GASTROINTESTINAL ENDOSCOPY PRODUCTS</v>
          </cell>
        </row>
        <row r="2914">
          <cell r="B2914" t="str">
            <v>C1410A</v>
          </cell>
          <cell r="C2914" t="str">
            <v>GASTROINTESTINAL ENDOSCOPY PRODUCTS</v>
          </cell>
        </row>
        <row r="2915">
          <cell r="B2915" t="str">
            <v>C1410A</v>
          </cell>
          <cell r="C2915" t="str">
            <v>GASTROINTESTINAL ENDOSCOPY PRODUCTS</v>
          </cell>
        </row>
        <row r="2916">
          <cell r="B2916" t="str">
            <v>C1410A</v>
          </cell>
          <cell r="C2916" t="str">
            <v>GASTROINTESTINAL ENDOSCOPY PRODUCTS</v>
          </cell>
        </row>
        <row r="2917">
          <cell r="B2917" t="str">
            <v>C1410A</v>
          </cell>
          <cell r="C2917" t="str">
            <v>GASTROINTESTINAL ENDOSCOPY PRODUCTS</v>
          </cell>
        </row>
        <row r="2918">
          <cell r="B2918" t="str">
            <v>C1410A</v>
          </cell>
          <cell r="C2918" t="str">
            <v>GASTROINTESTINAL ENDOSCOPY PRODUCTS</v>
          </cell>
        </row>
        <row r="2919">
          <cell r="B2919" t="str">
            <v>C1410A</v>
          </cell>
          <cell r="C2919" t="str">
            <v>GASTROINTESTINAL ENDOSCOPY PRODUCTS</v>
          </cell>
        </row>
        <row r="2920">
          <cell r="B2920" t="str">
            <v>C1410A</v>
          </cell>
          <cell r="C2920" t="str">
            <v>GASTROINTESTINAL ENDOSCOPY PRODUCTS</v>
          </cell>
        </row>
        <row r="2921">
          <cell r="B2921" t="str">
            <v>C1410A</v>
          </cell>
          <cell r="C2921" t="str">
            <v>GASTROINTESTINAL ENDOSCOPY PRODUCTS</v>
          </cell>
        </row>
        <row r="2922">
          <cell r="B2922" t="str">
            <v>C1410A</v>
          </cell>
          <cell r="C2922" t="str">
            <v>GASTROINTESTINAL ENDOSCOPY PRODUCTS</v>
          </cell>
        </row>
        <row r="2923">
          <cell r="B2923" t="str">
            <v>C1410A</v>
          </cell>
          <cell r="C2923" t="str">
            <v>GASTROINTESTINAL ENDOSCOPY PRODUCTS</v>
          </cell>
        </row>
        <row r="2924">
          <cell r="B2924" t="str">
            <v>C1410A</v>
          </cell>
          <cell r="C2924" t="str">
            <v>GASTROINTESTINAL ENDOSCOPY PRODUCTS</v>
          </cell>
        </row>
        <row r="2925">
          <cell r="B2925" t="str">
            <v>C1410A</v>
          </cell>
          <cell r="C2925" t="str">
            <v>GASTROINTESTINAL ENDOSCOPY PRODUCTS</v>
          </cell>
        </row>
        <row r="2926">
          <cell r="B2926" t="str">
            <v>C1410A</v>
          </cell>
          <cell r="C2926" t="str">
            <v>GASTROINTESTINAL ENDOSCOPY PRODUCTS</v>
          </cell>
        </row>
        <row r="2927">
          <cell r="B2927" t="str">
            <v>C1410A</v>
          </cell>
          <cell r="C2927" t="str">
            <v>GASTROINTESTINAL ENDOSCOPY PRODUCTS</v>
          </cell>
        </row>
        <row r="2928">
          <cell r="B2928" t="str">
            <v>C1410A</v>
          </cell>
          <cell r="C2928" t="str">
            <v>GASTROINTESTINAL ENDOSCOPY PRODUCTS</v>
          </cell>
        </row>
        <row r="2929">
          <cell r="B2929" t="str">
            <v>C1410A</v>
          </cell>
          <cell r="C2929" t="str">
            <v>GASTROINTESTINAL ENDOSCOPY PRODUCTS</v>
          </cell>
        </row>
        <row r="2930">
          <cell r="B2930" t="str">
            <v>C1410A</v>
          </cell>
          <cell r="C2930" t="str">
            <v>GASTROINTESTINAL ENDOSCOPY PRODUCTS</v>
          </cell>
        </row>
        <row r="2931">
          <cell r="B2931" t="str">
            <v>C1410A</v>
          </cell>
          <cell r="C2931" t="str">
            <v>GASTROINTESTINAL ENDOSCOPY PRODUCTS</v>
          </cell>
        </row>
        <row r="2932">
          <cell r="B2932" t="str">
            <v>C1410A</v>
          </cell>
          <cell r="C2932" t="str">
            <v>GASTROINTESTINAL ENDOSCOPY PRODUCTS</v>
          </cell>
        </row>
        <row r="2933">
          <cell r="B2933" t="str">
            <v>C1410A</v>
          </cell>
          <cell r="C2933" t="str">
            <v>GASTROINTESTINAL ENDOSCOPY PRODUCTS</v>
          </cell>
        </row>
        <row r="2934">
          <cell r="B2934" t="str">
            <v>C1410A</v>
          </cell>
          <cell r="C2934" t="str">
            <v>GASTROINTESTINAL ENDOSCOPY PRODUCTS</v>
          </cell>
        </row>
        <row r="2935">
          <cell r="B2935" t="str">
            <v>C1410A</v>
          </cell>
          <cell r="C2935" t="str">
            <v>GASTROINTESTINAL ENDOSCOPY PRODUCTS</v>
          </cell>
        </row>
        <row r="2936">
          <cell r="B2936" t="str">
            <v>C1410A</v>
          </cell>
          <cell r="C2936" t="str">
            <v>GASTROINTESTINAL ENDOSCOPY PRODUCTS</v>
          </cell>
        </row>
        <row r="2937">
          <cell r="B2937" t="str">
            <v>C1410A</v>
          </cell>
          <cell r="C2937" t="str">
            <v>GASTROINTESTINAL ENDOSCOPY PRODUCTS</v>
          </cell>
        </row>
        <row r="2938">
          <cell r="B2938" t="str">
            <v>C1410A</v>
          </cell>
          <cell r="C2938" t="str">
            <v>GASTROINTESTINAL ENDOSCOPY PRODUCTS</v>
          </cell>
        </row>
        <row r="2939">
          <cell r="B2939" t="str">
            <v>C1410A</v>
          </cell>
          <cell r="C2939" t="str">
            <v>GASTROINTESTINAL ENDOSCOPY PRODUCTS</v>
          </cell>
        </row>
        <row r="2940">
          <cell r="B2940" t="str">
            <v>C1410A</v>
          </cell>
          <cell r="C2940" t="str">
            <v>GASTROINTESTINAL ENDOSCOPY PRODUCTS</v>
          </cell>
        </row>
        <row r="2941">
          <cell r="B2941" t="str">
            <v>C1410A</v>
          </cell>
          <cell r="C2941" t="str">
            <v>GASTROINTESTINAL ENDOSCOPY PRODUCTS</v>
          </cell>
        </row>
        <row r="2942">
          <cell r="B2942" t="str">
            <v>C1410A</v>
          </cell>
          <cell r="C2942" t="str">
            <v>GASTROINTESTINAL ENDOSCOPY PRODUCTS</v>
          </cell>
        </row>
        <row r="2943">
          <cell r="B2943" t="str">
            <v>C1410A</v>
          </cell>
          <cell r="C2943" t="str">
            <v>GASTROINTESTINAL ENDOSCOPY PRODUCTS</v>
          </cell>
        </row>
        <row r="2944">
          <cell r="B2944" t="str">
            <v>C1410A</v>
          </cell>
          <cell r="C2944" t="str">
            <v>GASTROINTESTINAL ENDOSCOPY PRODUCTS</v>
          </cell>
        </row>
        <row r="2945">
          <cell r="B2945" t="str">
            <v>C1410A</v>
          </cell>
          <cell r="C2945" t="str">
            <v>GASTROINTESTINAL ENDOSCOPY PRODUCTS</v>
          </cell>
        </row>
        <row r="2946">
          <cell r="B2946" t="str">
            <v>C1410A</v>
          </cell>
          <cell r="C2946" t="str">
            <v>GASTROINTESTINAL ENDOSCOPY PRODUCTS</v>
          </cell>
        </row>
        <row r="2947">
          <cell r="B2947" t="str">
            <v>C1410A</v>
          </cell>
          <cell r="C2947" t="str">
            <v>GASTROINTESTINAL ENDOSCOPY PRODUCTS</v>
          </cell>
        </row>
        <row r="2948">
          <cell r="B2948" t="str">
            <v>C1410A</v>
          </cell>
          <cell r="C2948" t="str">
            <v>GASTROINTESTINAL ENDOSCOPY PRODUCTS</v>
          </cell>
        </row>
        <row r="2949">
          <cell r="B2949" t="str">
            <v>C1410A</v>
          </cell>
          <cell r="C2949" t="str">
            <v>GASTROINTESTINAL ENDOSCOPY PRODUCTS</v>
          </cell>
        </row>
        <row r="2950">
          <cell r="B2950" t="str">
            <v>C1410A</v>
          </cell>
          <cell r="C2950" t="str">
            <v>GASTROINTESTINAL ENDOSCOPY PRODUCTS</v>
          </cell>
        </row>
        <row r="2951">
          <cell r="B2951" t="str">
            <v>C1410A</v>
          </cell>
          <cell r="C2951" t="str">
            <v>GASTROINTESTINAL ENDOSCOPY PRODUCTS</v>
          </cell>
        </row>
        <row r="2952">
          <cell r="B2952" t="str">
            <v>C1410A</v>
          </cell>
          <cell r="C2952" t="str">
            <v>GASTROINTESTINAL ENDOSCOPY PRODUCTS</v>
          </cell>
        </row>
        <row r="2953">
          <cell r="B2953" t="str">
            <v>C1410A</v>
          </cell>
          <cell r="C2953" t="str">
            <v>GASTROINTESTINAL ENDOSCOPY PRODUCTS</v>
          </cell>
        </row>
        <row r="2954">
          <cell r="B2954" t="str">
            <v>C1410A</v>
          </cell>
          <cell r="C2954" t="str">
            <v>GASTROINTESTINAL ENDOSCOPY PRODUCTS</v>
          </cell>
        </row>
        <row r="2955">
          <cell r="B2955" t="str">
            <v>C1410A</v>
          </cell>
          <cell r="C2955" t="str">
            <v>GASTROINTESTINAL ENDOSCOPY PRODUCTS</v>
          </cell>
        </row>
        <row r="2956">
          <cell r="B2956" t="str">
            <v>C1410A</v>
          </cell>
          <cell r="C2956" t="str">
            <v>GASTROINTESTINAL ENDOSCOPY PRODUCTS</v>
          </cell>
        </row>
        <row r="2957">
          <cell r="B2957" t="str">
            <v>C1410A</v>
          </cell>
          <cell r="C2957" t="str">
            <v>GASTROINTESTINAL ENDOSCOPY PRODUCTS</v>
          </cell>
        </row>
        <row r="2958">
          <cell r="B2958" t="str">
            <v>C1410A</v>
          </cell>
          <cell r="C2958" t="str">
            <v>GASTROINTESTINAL ENDOSCOPY PRODUCTS</v>
          </cell>
        </row>
        <row r="2959">
          <cell r="B2959" t="str">
            <v>C1410B</v>
          </cell>
          <cell r="C2959" t="str">
            <v>GASTROINTESTINAL ENDOSCOPY PRODUCTS</v>
          </cell>
        </row>
        <row r="2960">
          <cell r="B2960" t="str">
            <v>C1410B</v>
          </cell>
          <cell r="C2960" t="str">
            <v>GASTROINTESTINAL ENDOSCOPY PRODUCTS</v>
          </cell>
        </row>
        <row r="2961">
          <cell r="B2961" t="str">
            <v>C1416A</v>
          </cell>
          <cell r="C2961" t="str">
            <v>GASTROINTESTINAL ENDOSCOPY PRODUCTS</v>
          </cell>
        </row>
        <row r="2962">
          <cell r="B2962" t="str">
            <v>C1416A</v>
          </cell>
          <cell r="C2962" t="str">
            <v>GASTROINTESTINAL ENDOSCOPY PRODUCTS</v>
          </cell>
        </row>
        <row r="2963">
          <cell r="B2963" t="str">
            <v>C1416A</v>
          </cell>
          <cell r="C2963" t="str">
            <v>GASTROINTESTINAL ENDOSCOPY PRODUCTS</v>
          </cell>
        </row>
        <row r="2964">
          <cell r="B2964" t="str">
            <v>C1416A</v>
          </cell>
          <cell r="C2964" t="str">
            <v>GASTROINTESTINAL ENDOSCOPY PRODUCTS</v>
          </cell>
        </row>
        <row r="2965">
          <cell r="B2965" t="str">
            <v>C1416A</v>
          </cell>
          <cell r="C2965" t="str">
            <v>GASTROINTESTINAL ENDOSCOPY PRODUCTS</v>
          </cell>
        </row>
        <row r="2966">
          <cell r="B2966" t="str">
            <v>C1416B</v>
          </cell>
          <cell r="C2966" t="str">
            <v>GASTROINTESTINAL ENDOSCOPY PRODUCTS</v>
          </cell>
        </row>
        <row r="2967">
          <cell r="B2967" t="str">
            <v>C1610A</v>
          </cell>
          <cell r="C2967" t="str">
            <v>GASTROINTESTINAL ENDOSCOPY PRODUCTS</v>
          </cell>
        </row>
        <row r="2968">
          <cell r="B2968" t="str">
            <v>C1610A</v>
          </cell>
          <cell r="C2968" t="str">
            <v>GASTROINTESTINAL ENDOSCOPY PRODUCTS</v>
          </cell>
        </row>
        <row r="2969">
          <cell r="B2969" t="str">
            <v>C1610A</v>
          </cell>
          <cell r="C2969" t="str">
            <v>GASTROINTESTINAL ENDOSCOPY PRODUCTS</v>
          </cell>
        </row>
        <row r="2970">
          <cell r="B2970" t="str">
            <v>C1610A</v>
          </cell>
          <cell r="C2970" t="str">
            <v>GASTROINTESTINAL ENDOSCOPY PRODUCTS</v>
          </cell>
        </row>
        <row r="2971">
          <cell r="B2971" t="str">
            <v>C1610A</v>
          </cell>
          <cell r="C2971" t="str">
            <v>GASTROINTESTINAL ENDOSCOPY PRODUCTS</v>
          </cell>
        </row>
        <row r="2972">
          <cell r="B2972" t="str">
            <v>C1610A</v>
          </cell>
          <cell r="C2972" t="str">
            <v>GASTROINTESTINAL ENDOSCOPY PRODUCTS</v>
          </cell>
        </row>
        <row r="2973">
          <cell r="B2973" t="str">
            <v>C1610A</v>
          </cell>
          <cell r="C2973" t="str">
            <v>GASTROINTESTINAL ENDOSCOPY PRODUCTS</v>
          </cell>
        </row>
        <row r="2974">
          <cell r="B2974" t="str">
            <v>C1610A</v>
          </cell>
          <cell r="C2974" t="str">
            <v>GASTROINTESTINAL ENDOSCOPY PRODUCTS</v>
          </cell>
        </row>
        <row r="2975">
          <cell r="B2975" t="str">
            <v>C1610A</v>
          </cell>
          <cell r="C2975" t="str">
            <v>GASTROINTESTINAL ENDOSCOPY PRODUCTS</v>
          </cell>
        </row>
        <row r="2976">
          <cell r="B2976" t="str">
            <v>C1610A</v>
          </cell>
          <cell r="C2976" t="str">
            <v>GASTROINTESTINAL ENDOSCOPY PRODUCTS</v>
          </cell>
        </row>
        <row r="2977">
          <cell r="B2977" t="str">
            <v>C1616A</v>
          </cell>
          <cell r="C2977" t="str">
            <v>GASTROINTESTINAL ENDOSCOPY PRODUCTS</v>
          </cell>
        </row>
        <row r="2978">
          <cell r="B2978" t="str">
            <v>C1616A</v>
          </cell>
          <cell r="C2978" t="str">
            <v>GASTROINTESTINAL ENDOSCOPY PRODUCTS</v>
          </cell>
        </row>
        <row r="2979">
          <cell r="B2979" t="str">
            <v>C1616A</v>
          </cell>
          <cell r="C2979" t="str">
            <v>GASTROINTESTINAL ENDOSCOPY PRODUCTS</v>
          </cell>
        </row>
        <row r="2980">
          <cell r="B2980" t="str">
            <v>C1616A</v>
          </cell>
          <cell r="C2980" t="str">
            <v>GASTROINTESTINAL ENDOSCOPY PRODUCTS</v>
          </cell>
        </row>
        <row r="2981">
          <cell r="B2981" t="str">
            <v>C1616A</v>
          </cell>
          <cell r="C2981" t="str">
            <v>GASTROINTESTINAL ENDOSCOPY PRODUCTS</v>
          </cell>
        </row>
        <row r="2982">
          <cell r="B2982" t="str">
            <v>C1616A</v>
          </cell>
          <cell r="C2982" t="str">
            <v>GASTROINTESTINAL ENDOSCOPY PRODUCTS</v>
          </cell>
        </row>
        <row r="2983">
          <cell r="B2983" t="str">
            <v>C1616A</v>
          </cell>
          <cell r="C2983" t="str">
            <v>GASTROINTESTINAL ENDOSCOPY PRODUCTS</v>
          </cell>
        </row>
        <row r="2984">
          <cell r="B2984" t="str">
            <v>C1616A</v>
          </cell>
          <cell r="C2984" t="str">
            <v>GASTROINTESTINAL ENDOSCOPY PRODUCTS</v>
          </cell>
        </row>
        <row r="2985">
          <cell r="B2985" t="str">
            <v>C1616A</v>
          </cell>
          <cell r="C2985" t="str">
            <v>GASTROINTESTINAL ENDOSCOPY PRODUCTS</v>
          </cell>
        </row>
        <row r="2986">
          <cell r="B2986" t="str">
            <v>C1816A</v>
          </cell>
          <cell r="C2986" t="str">
            <v>GASTROINTESTINAL ENDOSCOPY PRODUCTS</v>
          </cell>
        </row>
        <row r="2987">
          <cell r="B2987" t="str">
            <v>C1816A</v>
          </cell>
          <cell r="C2987" t="str">
            <v>GASTROINTESTINAL ENDOSCOPY PRODUCTS</v>
          </cell>
        </row>
        <row r="2988">
          <cell r="B2988" t="str">
            <v>MN1410</v>
          </cell>
          <cell r="C2988" t="str">
            <v>GASTROINTESTINAL ENDOSCOPY PRODUCTS</v>
          </cell>
        </row>
        <row r="2989">
          <cell r="B2989" t="str">
            <v>G01305</v>
          </cell>
          <cell r="C2989" t="str">
            <v>DIAGNOSTIC AND INTERVENTIONAL RADIOLOGY</v>
          </cell>
        </row>
        <row r="2990">
          <cell r="B2990" t="str">
            <v>G01266</v>
          </cell>
          <cell r="C2990" t="str">
            <v>DIAGNOSTIC AND INTERVENTIONAL RADIOLOGY</v>
          </cell>
        </row>
        <row r="2991">
          <cell r="B2991" t="str">
            <v>G01266</v>
          </cell>
          <cell r="C2991" t="str">
            <v>DIAGNOSTIC AND INTERVENTIONAL RADIOLOGY</v>
          </cell>
        </row>
        <row r="2992">
          <cell r="B2992" t="str">
            <v>G01266</v>
          </cell>
          <cell r="C2992" t="str">
            <v>DIAGNOSTIC AND INTERVENTIONAL RADIOLOGY</v>
          </cell>
        </row>
        <row r="2993">
          <cell r="B2993" t="str">
            <v>G01266</v>
          </cell>
          <cell r="C2993" t="str">
            <v>DIAGNOSTIC AND INTERVENTIONAL RADIOLOGY</v>
          </cell>
        </row>
        <row r="2994">
          <cell r="B2994" t="str">
            <v>G01268</v>
          </cell>
          <cell r="C2994" t="str">
            <v>DIAGNOSTIC AND INTERVENTIONAL RADIOLOGY</v>
          </cell>
        </row>
        <row r="2995">
          <cell r="B2995" t="str">
            <v>G01268</v>
          </cell>
          <cell r="C2995" t="str">
            <v>DIAGNOSTIC AND INTERVENTIONAL RADIOLOGY</v>
          </cell>
        </row>
        <row r="2996">
          <cell r="B2996" t="str">
            <v>G01268</v>
          </cell>
          <cell r="C2996" t="str">
            <v>DIAGNOSTIC AND INTERVENTIONAL RADIOLOGY</v>
          </cell>
        </row>
        <row r="2997">
          <cell r="B2997" t="str">
            <v>G01269</v>
          </cell>
          <cell r="C2997" t="str">
            <v>DIAGNOSTIC AND INTERVENTIONAL RADIOLOGY</v>
          </cell>
        </row>
        <row r="2998">
          <cell r="B2998" t="str">
            <v>G01269</v>
          </cell>
          <cell r="C2998" t="str">
            <v>DIAGNOSTIC AND INTERVENTIONAL RADIOLOGY</v>
          </cell>
        </row>
        <row r="2999">
          <cell r="B2999" t="str">
            <v>G01272</v>
          </cell>
          <cell r="C2999" t="str">
            <v>DIAGNOSTIC AND INTERVENTIONAL RADIOLOGY</v>
          </cell>
        </row>
        <row r="3000">
          <cell r="B3000" t="str">
            <v>G01272</v>
          </cell>
          <cell r="C3000" t="str">
            <v>DIAGNOSTIC AND INTERVENTIONAL RADIOLOGY</v>
          </cell>
        </row>
        <row r="3001">
          <cell r="B3001" t="str">
            <v>G01305</v>
          </cell>
          <cell r="C3001" t="str">
            <v>DIAGNOSTIC AND INTERVENTIONAL RADIOLOGY</v>
          </cell>
        </row>
        <row r="3002">
          <cell r="B3002" t="str">
            <v>G01305</v>
          </cell>
          <cell r="C3002" t="str">
            <v>DIAGNOSTIC AND INTERVENTIONAL RADIOLOGY</v>
          </cell>
        </row>
        <row r="3003">
          <cell r="B3003" t="str">
            <v>G01305</v>
          </cell>
          <cell r="C3003" t="str">
            <v>DIAGNOSTIC AND INTERVENTIONAL RADIOLOGY</v>
          </cell>
        </row>
        <row r="3004">
          <cell r="B3004" t="str">
            <v>G01432</v>
          </cell>
          <cell r="C3004" t="str">
            <v>DIAGNOSTIC AND INTERVENTIONAL RADIOLOGY</v>
          </cell>
        </row>
        <row r="3005">
          <cell r="B3005" t="str">
            <v>MN1410</v>
          </cell>
          <cell r="C3005" t="str">
            <v>GASTROINTESTINAL ENDOSCOPY PRODUCTS</v>
          </cell>
        </row>
        <row r="3006">
          <cell r="B3006" t="str">
            <v>121816</v>
          </cell>
          <cell r="C3006" t="str">
            <v>GASTROINTESTINAL ENDOSCOPY PRODUCTS</v>
          </cell>
        </row>
        <row r="3007">
          <cell r="B3007" t="str">
            <v>121816</v>
          </cell>
          <cell r="C3007" t="str">
            <v>GASTROINTESTINAL ENDOSCOPY PRODUCTS</v>
          </cell>
        </row>
        <row r="3008">
          <cell r="B3008" t="str">
            <v>C1816A</v>
          </cell>
          <cell r="C3008" t="str">
            <v>GASTROINTESTINAL ENDOSCOPY PRODUCTS</v>
          </cell>
        </row>
        <row r="3009">
          <cell r="B3009" t="str">
            <v>C1816A</v>
          </cell>
          <cell r="C3009" t="str">
            <v>GASTROINTESTINAL ENDOSCOPY PRODUCTS</v>
          </cell>
        </row>
        <row r="3010">
          <cell r="B3010" t="str">
            <v>MCN1806</v>
          </cell>
          <cell r="C3010" t="str">
            <v>BEDSIDE PROCEDURE TRAYS AND NEEDLES</v>
          </cell>
        </row>
        <row r="3011">
          <cell r="B3011" t="str">
            <v>MCN1806</v>
          </cell>
          <cell r="C3011" t="str">
            <v>BEDSIDE PROCEDURE TRAYS AND NEEDLES</v>
          </cell>
        </row>
        <row r="3012">
          <cell r="B3012" t="str">
            <v>MCN2006</v>
          </cell>
          <cell r="C3012" t="str">
            <v>BEDSIDE PROCEDURE TRAYS AND NEEDLES</v>
          </cell>
        </row>
        <row r="3013">
          <cell r="B3013" t="str">
            <v>MC1410</v>
          </cell>
          <cell r="C3013" t="str">
            <v>GASTROINTESTINAL ENDOSCOPY PRODUCTS</v>
          </cell>
        </row>
        <row r="3014">
          <cell r="B3014" t="str">
            <v>121816</v>
          </cell>
          <cell r="C3014" t="str">
            <v>GASTROINTESTINAL ENDOSCOPY PRODUCTS</v>
          </cell>
        </row>
        <row r="3015">
          <cell r="B3015" t="str">
            <v>MN1820</v>
          </cell>
          <cell r="C3015" t="str">
            <v>GASTROINTESTINAL ENDOSCOPY PRODUCTS</v>
          </cell>
        </row>
        <row r="3016">
          <cell r="B3016" t="str">
            <v>121820</v>
          </cell>
          <cell r="C3016" t="str">
            <v>GASTROINTESTINAL ENDOSCOPY PRODUCTS</v>
          </cell>
        </row>
        <row r="3017">
          <cell r="B3017" t="str">
            <v>121816</v>
          </cell>
          <cell r="C3017" t="str">
            <v>GASTROINTESTINAL ENDOSCOPY PRODUCTS</v>
          </cell>
        </row>
        <row r="3018">
          <cell r="B3018" t="str">
            <v>360-1580-01</v>
          </cell>
          <cell r="C3018" t="str">
            <v>BEDSIDE PROCEDURE TRAYS AND NEEDLES</v>
          </cell>
        </row>
        <row r="3019">
          <cell r="B3019" t="str">
            <v>C1410A</v>
          </cell>
          <cell r="C3019" t="str">
            <v>GASTROINTESTINAL ENDOSCOPY PRODUCTS</v>
          </cell>
        </row>
        <row r="3020">
          <cell r="B3020" t="str">
            <v>C1410A</v>
          </cell>
          <cell r="C3020" t="str">
            <v>GASTROINTESTINAL ENDOSCOPY PRODUCTS</v>
          </cell>
        </row>
        <row r="3021">
          <cell r="B3021" t="str">
            <v>C1410A</v>
          </cell>
          <cell r="C3021" t="str">
            <v>GASTROINTESTINAL ENDOSCOPY PRODUCTS</v>
          </cell>
        </row>
        <row r="3022">
          <cell r="B3022" t="str">
            <v>C1410A</v>
          </cell>
          <cell r="C3022" t="str">
            <v>GASTROINTESTINAL ENDOSCOPY PRODUCTS</v>
          </cell>
        </row>
        <row r="3023">
          <cell r="B3023" t="str">
            <v>C1410A</v>
          </cell>
          <cell r="C3023" t="str">
            <v>GASTROINTESTINAL ENDOSCOPY PRODUCTS</v>
          </cell>
        </row>
        <row r="3024">
          <cell r="B3024" t="str">
            <v>C1410A</v>
          </cell>
          <cell r="C3024" t="str">
            <v>GASTROINTESTINAL ENDOSCOPY PRODUCTS</v>
          </cell>
        </row>
        <row r="3025">
          <cell r="B3025" t="str">
            <v>C1410A</v>
          </cell>
          <cell r="C3025" t="str">
            <v>GASTROINTESTINAL ENDOSCOPY PRODUCTS</v>
          </cell>
        </row>
        <row r="3026">
          <cell r="B3026" t="str">
            <v>C1410A</v>
          </cell>
          <cell r="C3026" t="str">
            <v>GASTROINTESTINAL ENDOSCOPY PRODUCTS</v>
          </cell>
        </row>
        <row r="3027">
          <cell r="B3027" t="str">
            <v>C1410A</v>
          </cell>
          <cell r="C3027" t="str">
            <v>GASTROINTESTINAL ENDOSCOPY PRODUCTS</v>
          </cell>
        </row>
        <row r="3028">
          <cell r="B3028" t="str">
            <v>C1410A</v>
          </cell>
          <cell r="C3028" t="str">
            <v>GASTROINTESTINAL ENDOSCOPY PRODUCTS</v>
          </cell>
        </row>
        <row r="3029">
          <cell r="B3029" t="str">
            <v>C1410A</v>
          </cell>
          <cell r="C3029" t="str">
            <v>GASTROINTESTINAL ENDOSCOPY PRODUCTS</v>
          </cell>
        </row>
        <row r="3030">
          <cell r="B3030" t="str">
            <v>C1410A</v>
          </cell>
          <cell r="C3030" t="str">
            <v>GASTROINTESTINAL ENDOSCOPY PRODUCTS</v>
          </cell>
        </row>
        <row r="3031">
          <cell r="B3031" t="str">
            <v>C1416A</v>
          </cell>
          <cell r="C3031" t="str">
            <v>GASTROINTESTINAL ENDOSCOPY PRODUCTS</v>
          </cell>
        </row>
        <row r="3032">
          <cell r="B3032" t="str">
            <v>C1610A</v>
          </cell>
          <cell r="C3032" t="str">
            <v>GASTROINTESTINAL ENDOSCOPY PRODUCTS</v>
          </cell>
        </row>
        <row r="3033">
          <cell r="B3033" t="str">
            <v>C1610A</v>
          </cell>
          <cell r="C3033" t="str">
            <v>GASTROINTESTINAL ENDOSCOPY PRODUCTS</v>
          </cell>
        </row>
        <row r="3034">
          <cell r="B3034" t="str">
            <v>C1610A</v>
          </cell>
          <cell r="C3034" t="str">
            <v>GASTROINTESTINAL ENDOSCOPY PRODUCTS</v>
          </cell>
        </row>
        <row r="3035">
          <cell r="B3035" t="str">
            <v>C1610A</v>
          </cell>
          <cell r="C3035" t="str">
            <v>GASTROINTESTINAL ENDOSCOPY PRODUCTS</v>
          </cell>
        </row>
        <row r="3036">
          <cell r="B3036" t="str">
            <v>C1610A</v>
          </cell>
          <cell r="C3036" t="str">
            <v>GASTROINTESTINAL ENDOSCOPY PRODUCTS</v>
          </cell>
        </row>
        <row r="3037">
          <cell r="B3037" t="str">
            <v>C1616A</v>
          </cell>
          <cell r="C3037" t="str">
            <v>GASTROINTESTINAL ENDOSCOPY PRODUCTS</v>
          </cell>
        </row>
        <row r="3038">
          <cell r="B3038" t="str">
            <v>C1616A</v>
          </cell>
          <cell r="C3038" t="str">
            <v>GASTROINTESTINAL ENDOSCOPY PRODUCTS</v>
          </cell>
        </row>
        <row r="3039">
          <cell r="B3039" t="str">
            <v>C1616A</v>
          </cell>
          <cell r="C3039" t="str">
            <v>GASTROINTESTINAL ENDOSCOPY PRODUCTS</v>
          </cell>
        </row>
        <row r="3040">
          <cell r="B3040" t="str">
            <v>C1616A</v>
          </cell>
          <cell r="C3040" t="str">
            <v>GASTROINTESTINAL ENDOSCOPY PRODUCTS</v>
          </cell>
        </row>
        <row r="3041">
          <cell r="B3041" t="str">
            <v>C1616A</v>
          </cell>
          <cell r="C3041" t="str">
            <v>GASTROINTESTINAL ENDOSCOPY PRODUCTS</v>
          </cell>
        </row>
        <row r="3042">
          <cell r="B3042" t="str">
            <v>C1620A</v>
          </cell>
          <cell r="C3042" t="str">
            <v>GASTROINTESTINAL ENDOSCOPY PRODUCTS</v>
          </cell>
        </row>
        <row r="3043">
          <cell r="B3043" t="str">
            <v>MN1620</v>
          </cell>
          <cell r="C3043" t="str">
            <v>GASTROINTESTINAL ENDOSCOPY PRODUCTS</v>
          </cell>
        </row>
        <row r="3044">
          <cell r="B3044" t="str">
            <v>G01266</v>
          </cell>
          <cell r="C3044" t="str">
            <v>DIAGNOSTIC AND INTERVENTIONAL RADIOLOGY</v>
          </cell>
        </row>
        <row r="3045">
          <cell r="B3045" t="str">
            <v>G01266</v>
          </cell>
          <cell r="C3045" t="str">
            <v>DIAGNOSTIC AND INTERVENTIONAL RADIOLOGY</v>
          </cell>
        </row>
        <row r="3046">
          <cell r="B3046" t="str">
            <v>G01266</v>
          </cell>
          <cell r="C3046" t="str">
            <v>DIAGNOSTIC AND INTERVENTIONAL RADIOLOGY</v>
          </cell>
        </row>
        <row r="3047">
          <cell r="B3047" t="str">
            <v>G01267</v>
          </cell>
          <cell r="C3047" t="str">
            <v>DIAGNOSTIC AND INTERVENTIONAL RADIOLOGY</v>
          </cell>
        </row>
        <row r="3048">
          <cell r="B3048" t="str">
            <v>G01267</v>
          </cell>
          <cell r="C3048" t="str">
            <v>DIAGNOSTIC AND INTERVENTIONAL RADIOLOGY</v>
          </cell>
        </row>
        <row r="3049">
          <cell r="B3049" t="str">
            <v>G01268</v>
          </cell>
          <cell r="C3049" t="str">
            <v>DIAGNOSTIC AND INTERVENTIONAL RADIOLOGY</v>
          </cell>
        </row>
        <row r="3050">
          <cell r="B3050" t="str">
            <v>G01268</v>
          </cell>
          <cell r="C3050" t="str">
            <v>DIAGNOSTIC AND INTERVENTIONAL RADIOLOGY</v>
          </cell>
        </row>
        <row r="3051">
          <cell r="B3051" t="str">
            <v>G01268</v>
          </cell>
          <cell r="C3051" t="str">
            <v>DIAGNOSTIC AND INTERVENTIONAL RADIOLOGY</v>
          </cell>
        </row>
        <row r="3052">
          <cell r="B3052" t="str">
            <v>G01272</v>
          </cell>
          <cell r="C3052" t="str">
            <v>DIAGNOSTIC AND INTERVENTIONAL RADIOLOGY</v>
          </cell>
        </row>
        <row r="3053">
          <cell r="B3053" t="str">
            <v>G01272</v>
          </cell>
          <cell r="C3053" t="str">
            <v>DIAGNOSTIC AND INTERVENTIONAL RADIOLOGY</v>
          </cell>
        </row>
        <row r="3054">
          <cell r="B3054" t="str">
            <v>G01305</v>
          </cell>
          <cell r="C3054" t="str">
            <v>DIAGNOSTIC AND INTERVENTIONAL RADIOLOGY</v>
          </cell>
        </row>
        <row r="3055">
          <cell r="B3055" t="str">
            <v>G01305</v>
          </cell>
          <cell r="C3055" t="str">
            <v>DIAGNOSTIC AND INTERVENTIONAL RADIOLOGY</v>
          </cell>
        </row>
        <row r="3056">
          <cell r="B3056" t="str">
            <v>G01432</v>
          </cell>
          <cell r="C3056" t="str">
            <v>DIAGNOSTIC AND INTERVENTIONAL RADIOLOGY</v>
          </cell>
        </row>
        <row r="3057">
          <cell r="B3057" t="str">
            <v>G01432</v>
          </cell>
          <cell r="C3057" t="str">
            <v>DIAGNOSTIC AND INTERVENTIONAL RADIOLOGY</v>
          </cell>
        </row>
        <row r="3058">
          <cell r="B3058" t="str">
            <v>G01432</v>
          </cell>
          <cell r="C3058" t="str">
            <v>DIAGNOSTIC AND INTERVENTIONAL RADIOLOGY</v>
          </cell>
        </row>
        <row r="3059">
          <cell r="B3059" t="str">
            <v>G01432</v>
          </cell>
          <cell r="C3059" t="str">
            <v>DIAGNOSTIC AND INTERVENTIONAL RADIOLOGY</v>
          </cell>
        </row>
        <row r="3060">
          <cell r="B3060" t="str">
            <v>G01432</v>
          </cell>
          <cell r="C3060" t="str">
            <v>DIAGNOSTIC AND INTERVENTIONAL RADIOLOGY</v>
          </cell>
        </row>
        <row r="3061">
          <cell r="B3061" t="str">
            <v>C1410A</v>
          </cell>
          <cell r="C3061" t="str">
            <v>GASTROINTESTINAL ENDOSCOPY PRODUCTS</v>
          </cell>
        </row>
        <row r="3062">
          <cell r="B3062" t="str">
            <v>121810</v>
          </cell>
          <cell r="C3062" t="str">
            <v>GASTROINTESTINAL ENDOSCOPY PRODUCTS</v>
          </cell>
        </row>
        <row r="3063">
          <cell r="B3063" t="str">
            <v>121816</v>
          </cell>
          <cell r="C3063" t="str">
            <v>GASTROINTESTINAL ENDOSCOPY PRODUCTS</v>
          </cell>
        </row>
        <row r="3064">
          <cell r="B3064" t="str">
            <v>121816</v>
          </cell>
          <cell r="C3064" t="str">
            <v>GASTROINTESTINAL ENDOSCOPY PRODUCTS</v>
          </cell>
        </row>
        <row r="3065">
          <cell r="B3065" t="str">
            <v>121816</v>
          </cell>
          <cell r="C3065" t="str">
            <v>GASTROINTESTINAL ENDOSCOPY PRODUCTS</v>
          </cell>
        </row>
        <row r="3066">
          <cell r="B3066" t="str">
            <v>211810</v>
          </cell>
          <cell r="C3066" t="str">
            <v>GASTROINTESTINAL ENDOSCOPY PRODUCTS</v>
          </cell>
        </row>
        <row r="3067">
          <cell r="B3067" t="str">
            <v>G01266</v>
          </cell>
          <cell r="C3067" t="str">
            <v>DIAGNOSTIC AND INTERVENTIONAL RADIOLOGY</v>
          </cell>
        </row>
        <row r="3068">
          <cell r="B3068" t="str">
            <v>G01266</v>
          </cell>
          <cell r="C3068" t="str">
            <v>DIAGNOSTIC AND INTERVENTIONAL RADIOLOGY</v>
          </cell>
        </row>
        <row r="3069">
          <cell r="B3069" t="str">
            <v>G01266</v>
          </cell>
          <cell r="C3069" t="str">
            <v>DIAGNOSTIC AND INTERVENTIONAL RADIOLOGY</v>
          </cell>
        </row>
        <row r="3070">
          <cell r="B3070" t="str">
            <v>G01266</v>
          </cell>
          <cell r="C3070" t="str">
            <v>DIAGNOSTIC AND INTERVENTIONAL RADIOLOGY</v>
          </cell>
        </row>
        <row r="3071">
          <cell r="B3071" t="str">
            <v>G01266</v>
          </cell>
          <cell r="C3071" t="str">
            <v>DIAGNOSTIC AND INTERVENTIONAL RADIOLOGY</v>
          </cell>
        </row>
        <row r="3072">
          <cell r="B3072" t="str">
            <v>G01267</v>
          </cell>
          <cell r="C3072" t="str">
            <v>DIAGNOSTIC AND INTERVENTIONAL RADIOLOGY</v>
          </cell>
        </row>
        <row r="3073">
          <cell r="B3073" t="str">
            <v>G01268</v>
          </cell>
          <cell r="C3073" t="str">
            <v>DIAGNOSTIC AND INTERVENTIONAL RADIOLOGY</v>
          </cell>
        </row>
        <row r="3074">
          <cell r="B3074" t="str">
            <v>G01268</v>
          </cell>
          <cell r="C3074" t="str">
            <v>DIAGNOSTIC AND INTERVENTIONAL RADIOLOGY</v>
          </cell>
        </row>
        <row r="3075">
          <cell r="B3075" t="str">
            <v>G01268</v>
          </cell>
          <cell r="C3075" t="str">
            <v>DIAGNOSTIC AND INTERVENTIONAL RADIOLOGY</v>
          </cell>
        </row>
        <row r="3076">
          <cell r="B3076" t="str">
            <v>G01269</v>
          </cell>
          <cell r="C3076" t="str">
            <v>DIAGNOSTIC AND INTERVENTIONAL RADIOLOGY</v>
          </cell>
        </row>
        <row r="3077">
          <cell r="B3077" t="str">
            <v>G01272</v>
          </cell>
          <cell r="C3077" t="str">
            <v>DIAGNOSTIC AND INTERVENTIONAL RADIOLOGY</v>
          </cell>
        </row>
        <row r="3078">
          <cell r="B3078" t="str">
            <v>G01272</v>
          </cell>
          <cell r="C3078" t="str">
            <v>DIAGNOSTIC AND INTERVENTIONAL RADIOLOGY</v>
          </cell>
        </row>
        <row r="3079">
          <cell r="B3079" t="str">
            <v>G01305</v>
          </cell>
          <cell r="C3079" t="str">
            <v>DIAGNOSTIC AND INTERVENTIONAL RADIOLOGY</v>
          </cell>
        </row>
        <row r="3080">
          <cell r="B3080" t="str">
            <v>G01305</v>
          </cell>
          <cell r="C3080" t="str">
            <v>DIAGNOSTIC AND INTERVENTIONAL RADIOLOGY</v>
          </cell>
        </row>
        <row r="3081">
          <cell r="B3081" t="str">
            <v>G01305</v>
          </cell>
          <cell r="C3081" t="str">
            <v>DIAGNOSTIC AND INTERVENTIONAL RADIOLOGY</v>
          </cell>
        </row>
        <row r="3082">
          <cell r="B3082" t="str">
            <v>G01305</v>
          </cell>
          <cell r="C3082" t="str">
            <v>DIAGNOSTIC AND INTERVENTIONAL RADIOLOGY</v>
          </cell>
        </row>
        <row r="3083">
          <cell r="B3083" t="str">
            <v>G01432</v>
          </cell>
          <cell r="C3083" t="str">
            <v>DIAGNOSTIC AND INTERVENTIONAL RADIOLOGY</v>
          </cell>
        </row>
        <row r="3084">
          <cell r="B3084" t="str">
            <v>G01432</v>
          </cell>
          <cell r="C3084" t="str">
            <v>DIAGNOSTIC AND INTERVENTIONAL RADIOLOGY</v>
          </cell>
        </row>
        <row r="3085">
          <cell r="B3085" t="str">
            <v>701120150</v>
          </cell>
          <cell r="C3085" t="str">
            <v>UNKNOWN</v>
          </cell>
        </row>
        <row r="3086">
          <cell r="B3086" t="str">
            <v>C1610A</v>
          </cell>
          <cell r="C3086" t="str">
            <v>GASTROINTESTINAL ENDOSCOPY PRODUCTS</v>
          </cell>
        </row>
        <row r="3087">
          <cell r="B3087" t="str">
            <v>121810</v>
          </cell>
          <cell r="C3087" t="str">
            <v>GASTROINTESTINAL ENDOSCOPY PRODUCTS</v>
          </cell>
        </row>
        <row r="3088">
          <cell r="B3088" t="str">
            <v>121810</v>
          </cell>
          <cell r="C3088" t="str">
            <v>GASTROINTESTINAL ENDOSCOPY PRODUCTS</v>
          </cell>
        </row>
        <row r="3089">
          <cell r="B3089" t="str">
            <v>121810</v>
          </cell>
          <cell r="C3089" t="str">
            <v>GASTROINTESTINAL ENDOSCOPY PRODUCTS</v>
          </cell>
        </row>
        <row r="3090">
          <cell r="B3090" t="str">
            <v>121810</v>
          </cell>
          <cell r="C3090" t="str">
            <v>GASTROINTESTINAL ENDOSCOPY PRODUCTS</v>
          </cell>
        </row>
        <row r="3091">
          <cell r="B3091" t="str">
            <v>121816</v>
          </cell>
          <cell r="C3091" t="str">
            <v>GASTROINTESTINAL ENDOSCOPY PRODUCTS</v>
          </cell>
        </row>
        <row r="3092">
          <cell r="B3092" t="str">
            <v>121816</v>
          </cell>
          <cell r="C3092" t="str">
            <v>GASTROINTESTINAL ENDOSCOPY PRODUCTS</v>
          </cell>
        </row>
        <row r="3093">
          <cell r="B3093" t="str">
            <v>121816</v>
          </cell>
          <cell r="C3093" t="str">
            <v>GASTROINTESTINAL ENDOSCOPY PRODUCTS</v>
          </cell>
        </row>
        <row r="3094">
          <cell r="B3094" t="str">
            <v>121816</v>
          </cell>
          <cell r="C3094" t="str">
            <v>GASTROINTESTINAL ENDOSCOPY PRODUCTS</v>
          </cell>
        </row>
        <row r="3095">
          <cell r="B3095" t="str">
            <v>121816</v>
          </cell>
          <cell r="C3095" t="str">
            <v>GASTROINTESTINAL ENDOSCOPY PRODUCTS</v>
          </cell>
        </row>
        <row r="3096">
          <cell r="B3096" t="str">
            <v>121816</v>
          </cell>
          <cell r="C3096" t="str">
            <v>GASTROINTESTINAL ENDOSCOPY PRODUCTS</v>
          </cell>
        </row>
        <row r="3097">
          <cell r="B3097" t="str">
            <v>121816</v>
          </cell>
          <cell r="C3097" t="str">
            <v>GASTROINTESTINAL ENDOSCOPY PRODUCTS</v>
          </cell>
        </row>
        <row r="3098">
          <cell r="B3098" t="str">
            <v>121820</v>
          </cell>
          <cell r="C3098" t="str">
            <v>GASTROINTESTINAL ENDOSCOPY PRODUCTS</v>
          </cell>
        </row>
        <row r="3099">
          <cell r="B3099" t="str">
            <v>121820</v>
          </cell>
          <cell r="C3099" t="str">
            <v>GASTROINTESTINAL ENDOSCOPY PRODUCTS</v>
          </cell>
        </row>
        <row r="3100">
          <cell r="B3100" t="str">
            <v>121820</v>
          </cell>
          <cell r="C3100" t="str">
            <v>UNKNOWN</v>
          </cell>
        </row>
        <row r="3101">
          <cell r="B3101" t="str">
            <v>211820</v>
          </cell>
          <cell r="C3101" t="str">
            <v>GASTROINTESTINAL ENDOSCOPY PRODUCTS</v>
          </cell>
        </row>
        <row r="3102">
          <cell r="B3102" t="str">
            <v>121816</v>
          </cell>
          <cell r="C3102" t="str">
            <v>GASTROINTESTINAL ENDOSCOPY PRODUCTS</v>
          </cell>
        </row>
        <row r="3103">
          <cell r="B3103" t="str">
            <v>G01266</v>
          </cell>
          <cell r="C3103" t="str">
            <v>DIAGNOSTIC AND INTERVENTIONAL RADIOLOGY</v>
          </cell>
        </row>
        <row r="3104">
          <cell r="B3104" t="str">
            <v>G01267</v>
          </cell>
          <cell r="C3104" t="str">
            <v>DIAGNOSTIC AND INTERVENTIONAL RADIOLOGY</v>
          </cell>
        </row>
        <row r="3105">
          <cell r="B3105" t="str">
            <v>G01268</v>
          </cell>
          <cell r="C3105" t="str">
            <v>DIAGNOSTIC AND INTERVENTIONAL RADIOLOGY</v>
          </cell>
        </row>
        <row r="3106">
          <cell r="B3106" t="str">
            <v>G01272</v>
          </cell>
          <cell r="C3106" t="str">
            <v>DIAGNOSTIC AND INTERVENTIONAL RADIOLOGY</v>
          </cell>
        </row>
        <row r="3107">
          <cell r="B3107" t="str">
            <v>G01432</v>
          </cell>
          <cell r="C3107" t="str">
            <v>DIAGNOSTIC AND INTERVENTIONAL RADIOLOGY</v>
          </cell>
        </row>
        <row r="3108">
          <cell r="B3108" t="str">
            <v>G01432</v>
          </cell>
          <cell r="C3108" t="str">
            <v>DIAGNOSTIC AND INTERVENTIONAL RADIOLOGY</v>
          </cell>
        </row>
        <row r="3109">
          <cell r="B3109" t="str">
            <v>441816</v>
          </cell>
          <cell r="C3109" t="str">
            <v>GASTROINTESTINAL ENDOSCOPY PRODUCTS</v>
          </cell>
        </row>
        <row r="3110">
          <cell r="B3110" t="str">
            <v>MC2010</v>
          </cell>
          <cell r="C3110" t="str">
            <v>GASTROINTESTINAL ENDOSCOPY PRODUCTS</v>
          </cell>
        </row>
        <row r="3111">
          <cell r="B3111" t="str">
            <v>MC2016</v>
          </cell>
          <cell r="C3111" t="str">
            <v>GASTROINTESTINAL ENDOSCOPY PRODUCTS</v>
          </cell>
        </row>
        <row r="3112">
          <cell r="B3112" t="str">
            <v>MN1410</v>
          </cell>
          <cell r="C3112" t="str">
            <v>GASTROINTESTINAL ENDOSCOPY PRODUCTS</v>
          </cell>
        </row>
        <row r="3113">
          <cell r="B3113" t="str">
            <v>MN1410</v>
          </cell>
          <cell r="C3113" t="str">
            <v>GASTROINTESTINAL ENDOSCOPY PRODUCTS</v>
          </cell>
        </row>
        <row r="3114">
          <cell r="B3114" t="str">
            <v>MN1410</v>
          </cell>
          <cell r="C3114" t="str">
            <v>GASTROINTESTINAL ENDOSCOPY PRODUCTS</v>
          </cell>
        </row>
        <row r="3115">
          <cell r="B3115" t="str">
            <v>121816</v>
          </cell>
          <cell r="C3115" t="str">
            <v>GASTROINTESTINAL ENDOSCOPY PRODUCTS</v>
          </cell>
        </row>
        <row r="3116">
          <cell r="B3116" t="str">
            <v>121816</v>
          </cell>
          <cell r="C3116" t="str">
            <v>GASTROINTESTINAL ENDOSCOPY PRODUCTS</v>
          </cell>
        </row>
        <row r="3117">
          <cell r="B3117" t="str">
            <v>121816</v>
          </cell>
          <cell r="C3117" t="str">
            <v>GASTROINTESTINAL ENDOSCOPY PRODUCTS</v>
          </cell>
        </row>
        <row r="3118">
          <cell r="B3118" t="str">
            <v>121820</v>
          </cell>
          <cell r="C3118" t="str">
            <v>GASTROINTESTINAL ENDOSCOPY PRODUCTS</v>
          </cell>
        </row>
        <row r="3119">
          <cell r="B3119" t="str">
            <v>121820</v>
          </cell>
          <cell r="C3119" t="str">
            <v>GASTROINTESTINAL ENDOSCOPY PRODUCTS</v>
          </cell>
        </row>
        <row r="3120">
          <cell r="B3120" t="str">
            <v>121816</v>
          </cell>
          <cell r="C3120" t="str">
            <v>GASTROINTESTINAL ENDOSCOPY PRODUCTS</v>
          </cell>
        </row>
        <row r="3121">
          <cell r="B3121" t="str">
            <v>C1410A</v>
          </cell>
          <cell r="C3121" t="str">
            <v>GASTROINTESTINAL ENDOSCOPY PRODUCTS</v>
          </cell>
        </row>
        <row r="3122">
          <cell r="B3122" t="str">
            <v>MN1820</v>
          </cell>
          <cell r="C3122" t="str">
            <v>GASTROINTESTINAL ENDOSCOPY PRODUCTS</v>
          </cell>
        </row>
        <row r="3123">
          <cell r="B3123" t="str">
            <v>MN1820</v>
          </cell>
          <cell r="C3123" t="str">
            <v>GASTROINTESTINAL ENDOSCOPY PRODUCTS</v>
          </cell>
        </row>
        <row r="3124">
          <cell r="B3124" t="str">
            <v>G01266</v>
          </cell>
          <cell r="C3124" t="str">
            <v>DIAGNOSTIC AND INTERVENTIONAL RADIOLOGY</v>
          </cell>
        </row>
        <row r="3125">
          <cell r="B3125" t="str">
            <v>G01266</v>
          </cell>
          <cell r="C3125" t="str">
            <v>DIAGNOSTIC AND INTERVENTIONAL RADIOLOGY</v>
          </cell>
        </row>
        <row r="3126">
          <cell r="B3126" t="str">
            <v>G01266</v>
          </cell>
          <cell r="C3126" t="str">
            <v>DIAGNOSTIC AND INTERVENTIONAL RADIOLOGY</v>
          </cell>
        </row>
        <row r="3127">
          <cell r="B3127" t="str">
            <v>G01266</v>
          </cell>
          <cell r="C3127" t="str">
            <v>DIAGNOSTIC AND INTERVENTIONAL RADIOLOGY</v>
          </cell>
        </row>
        <row r="3128">
          <cell r="B3128" t="str">
            <v>G01266</v>
          </cell>
          <cell r="C3128" t="str">
            <v>DIAGNOSTIC AND INTERVENTIONAL RADIOLOGY</v>
          </cell>
        </row>
        <row r="3129">
          <cell r="B3129" t="str">
            <v>G01267</v>
          </cell>
          <cell r="C3129" t="str">
            <v>DIAGNOSTIC AND INTERVENTIONAL RADIOLOGY</v>
          </cell>
        </row>
        <row r="3130">
          <cell r="B3130" t="str">
            <v>G01267</v>
          </cell>
          <cell r="C3130" t="str">
            <v>DIAGNOSTIC AND INTERVENTIONAL RADIOLOGY</v>
          </cell>
        </row>
        <row r="3131">
          <cell r="B3131" t="str">
            <v>G01268</v>
          </cell>
          <cell r="C3131" t="str">
            <v>DIAGNOSTIC AND INTERVENTIONAL RADIOLOGY</v>
          </cell>
        </row>
        <row r="3132">
          <cell r="B3132" t="str">
            <v>G01268</v>
          </cell>
          <cell r="C3132" t="str">
            <v>DIAGNOSTIC AND INTERVENTIONAL RADIOLOGY</v>
          </cell>
        </row>
        <row r="3133">
          <cell r="B3133" t="str">
            <v>G01269</v>
          </cell>
          <cell r="C3133" t="str">
            <v>DIAGNOSTIC AND INTERVENTIONAL RADIOLOGY</v>
          </cell>
        </row>
        <row r="3134">
          <cell r="B3134" t="str">
            <v>G01269</v>
          </cell>
          <cell r="C3134" t="str">
            <v>DIAGNOSTIC AND INTERVENTIONAL RADIOLOGY</v>
          </cell>
        </row>
        <row r="3135">
          <cell r="B3135" t="str">
            <v>G01272</v>
          </cell>
          <cell r="C3135" t="str">
            <v>DIAGNOSTIC AND INTERVENTIONAL RADIOLOGY</v>
          </cell>
        </row>
        <row r="3136">
          <cell r="B3136" t="str">
            <v>G01272</v>
          </cell>
          <cell r="C3136" t="str">
            <v>DIAGNOSTIC AND INTERVENTIONAL RADIOLOGY</v>
          </cell>
        </row>
        <row r="3137">
          <cell r="B3137" t="str">
            <v>G01272</v>
          </cell>
          <cell r="C3137" t="str">
            <v>DIAGNOSTIC AND INTERVENTIONAL RADIOLOGY</v>
          </cell>
        </row>
        <row r="3138">
          <cell r="B3138" t="str">
            <v>G01272</v>
          </cell>
          <cell r="C3138" t="str">
            <v>DIAGNOSTIC AND INTERVENTIONAL RADIOLOGY</v>
          </cell>
        </row>
        <row r="3139">
          <cell r="B3139" t="str">
            <v>G01305</v>
          </cell>
          <cell r="C3139" t="str">
            <v>DIAGNOSTIC AND INTERVENTIONAL RADIOLOGY</v>
          </cell>
        </row>
        <row r="3140">
          <cell r="B3140" t="str">
            <v>G01305</v>
          </cell>
          <cell r="C3140" t="str">
            <v>DIAGNOSTIC AND INTERVENTIONAL RADIOLOGY</v>
          </cell>
        </row>
        <row r="3141">
          <cell r="B3141" t="str">
            <v>G01432</v>
          </cell>
          <cell r="C3141" t="str">
            <v>DIAGNOSTIC AND INTERVENTIONAL RADIOLOGY</v>
          </cell>
        </row>
        <row r="3142">
          <cell r="B3142" t="str">
            <v>G01432</v>
          </cell>
          <cell r="C3142" t="str">
            <v>DIAGNOSTIC AND INTERVENTIONAL RADIOLOGY</v>
          </cell>
        </row>
        <row r="3143">
          <cell r="B3143" t="str">
            <v>121810</v>
          </cell>
          <cell r="C3143" t="str">
            <v>GASTROINTESTINAL ENDOSCOPY PRODUCTS</v>
          </cell>
        </row>
        <row r="3144">
          <cell r="B3144" t="str">
            <v>121810</v>
          </cell>
          <cell r="C3144" t="str">
            <v>GASTROINTESTINAL ENDOSCOPY PRODUCTS</v>
          </cell>
        </row>
        <row r="3145">
          <cell r="B3145" t="str">
            <v>121820</v>
          </cell>
          <cell r="C3145" t="str">
            <v>GASTROINTESTINAL ENDOSCOPY PRODUCTS</v>
          </cell>
        </row>
        <row r="3146">
          <cell r="B3146" t="str">
            <v>211816</v>
          </cell>
          <cell r="C3146" t="str">
            <v>GASTROINTESTINAL ENDOSCOPY PRODUCTS</v>
          </cell>
        </row>
        <row r="3147">
          <cell r="B3147" t="str">
            <v>211816</v>
          </cell>
          <cell r="C3147" t="str">
            <v>GASTROINTESTINAL ENDOSCOPY PRODUCTS</v>
          </cell>
        </row>
        <row r="3148">
          <cell r="B3148" t="str">
            <v>211816</v>
          </cell>
          <cell r="C3148" t="str">
            <v>GASTROINTESTINAL ENDOSCOPY PRODUCTS</v>
          </cell>
        </row>
        <row r="3149">
          <cell r="B3149" t="str">
            <v>G07780</v>
          </cell>
          <cell r="C3149" t="str">
            <v>DIAGNOSTIC AND INTERVENTIONAL RADIOLOGY</v>
          </cell>
        </row>
        <row r="3150">
          <cell r="B3150" t="str">
            <v>G07793</v>
          </cell>
          <cell r="C3150" t="str">
            <v>DIAGNOSTIC AND INTERVENTIONAL RADIOLOGY</v>
          </cell>
        </row>
        <row r="3151">
          <cell r="B3151" t="str">
            <v>G07822</v>
          </cell>
          <cell r="C3151" t="str">
            <v>DIAGNOSTIC AND INTERVENTIONAL RADIOLOGY</v>
          </cell>
        </row>
        <row r="3152">
          <cell r="B3152" t="str">
            <v>G07829</v>
          </cell>
          <cell r="C3152" t="str">
            <v>DIAGNOSTIC AND INTERVENTIONAL RADIOLOGY</v>
          </cell>
        </row>
        <row r="3153">
          <cell r="B3153" t="str">
            <v>G27014</v>
          </cell>
          <cell r="C3153" t="str">
            <v>DIAGNOSTIC AND INTERVENTIONAL RADIOLOGY</v>
          </cell>
        </row>
        <row r="3154">
          <cell r="B3154" t="str">
            <v>G27015</v>
          </cell>
          <cell r="C3154" t="str">
            <v>DIAGNOSTIC AND INTERVENTIONAL RADIOLOGY</v>
          </cell>
        </row>
        <row r="3155">
          <cell r="B3155" t="str">
            <v>441816</v>
          </cell>
          <cell r="C3155" t="str">
            <v>GASTROINTESTINAL ENDOSCOPY PRODUCTS</v>
          </cell>
        </row>
        <row r="3156">
          <cell r="B3156" t="str">
            <v>441825</v>
          </cell>
          <cell r="C3156" t="str">
            <v>GASTROINTESTINAL ENDOSCOPY PRODUCTS</v>
          </cell>
        </row>
        <row r="3157">
          <cell r="B3157" t="str">
            <v>G07778</v>
          </cell>
          <cell r="C3157" t="str">
            <v>DIAGNOSTIC AND INTERVENTIONAL RADIOLOGY</v>
          </cell>
        </row>
        <row r="3158">
          <cell r="B3158" t="str">
            <v>G07778</v>
          </cell>
          <cell r="C3158" t="str">
            <v>DIAGNOSTIC AND INTERVENTIONAL RADIOLOGY</v>
          </cell>
        </row>
        <row r="3159">
          <cell r="B3159" t="str">
            <v>G07778</v>
          </cell>
          <cell r="C3159" t="str">
            <v>DIAGNOSTIC AND INTERVENTIONAL RADIOLOGY</v>
          </cell>
        </row>
        <row r="3160">
          <cell r="B3160" t="str">
            <v>G07780</v>
          </cell>
          <cell r="C3160" t="str">
            <v>DIAGNOSTIC AND INTERVENTIONAL RADIOLOGY</v>
          </cell>
        </row>
        <row r="3161">
          <cell r="B3161" t="str">
            <v>G07780</v>
          </cell>
          <cell r="C3161" t="str">
            <v>DIAGNOSTIC AND INTERVENTIONAL RADIOLOGY</v>
          </cell>
        </row>
        <row r="3162">
          <cell r="B3162" t="str">
            <v>G07780</v>
          </cell>
          <cell r="C3162" t="str">
            <v>DIAGNOSTIC AND INTERVENTIONAL RADIOLOGY</v>
          </cell>
        </row>
        <row r="3163">
          <cell r="B3163" t="str">
            <v>G07780</v>
          </cell>
          <cell r="C3163" t="str">
            <v>DIAGNOSTIC AND INTERVENTIONAL RADIOLOGY</v>
          </cell>
        </row>
        <row r="3164">
          <cell r="B3164" t="str">
            <v>G07821</v>
          </cell>
          <cell r="C3164" t="str">
            <v>DIAGNOSTIC AND INTERVENTIONAL RADIOLOGY</v>
          </cell>
        </row>
        <row r="3165">
          <cell r="B3165" t="str">
            <v>G07821</v>
          </cell>
          <cell r="C3165" t="str">
            <v>DIAGNOSTIC AND INTERVENTIONAL RADIOLOGY</v>
          </cell>
        </row>
        <row r="3166">
          <cell r="B3166" t="str">
            <v>G07821</v>
          </cell>
          <cell r="C3166" t="str">
            <v>DIAGNOSTIC AND INTERVENTIONAL RADIOLOGY</v>
          </cell>
        </row>
        <row r="3167">
          <cell r="B3167" t="str">
            <v>G07827</v>
          </cell>
          <cell r="C3167" t="str">
            <v>DIAGNOSTIC AND INTERVENTIONAL RADIOLOGY</v>
          </cell>
        </row>
        <row r="3168">
          <cell r="B3168" t="str">
            <v>G07827</v>
          </cell>
          <cell r="C3168" t="str">
            <v>DIAGNOSTIC AND INTERVENTIONAL RADIOLOGY</v>
          </cell>
        </row>
        <row r="3169">
          <cell r="B3169" t="str">
            <v>G07829</v>
          </cell>
          <cell r="C3169" t="str">
            <v>DIAGNOSTIC AND INTERVENTIONAL RADIOLOGY</v>
          </cell>
        </row>
        <row r="3170">
          <cell r="B3170" t="str">
            <v>G07829</v>
          </cell>
          <cell r="C3170" t="str">
            <v>DIAGNOSTIC AND INTERVENTIONAL RADIOLOGY</v>
          </cell>
        </row>
        <row r="3171">
          <cell r="B3171" t="str">
            <v>G07829</v>
          </cell>
          <cell r="C3171" t="str">
            <v>DIAGNOSTIC AND INTERVENTIONAL RADIOLOGY</v>
          </cell>
        </row>
        <row r="3172">
          <cell r="B3172" t="str">
            <v>G27006</v>
          </cell>
          <cell r="C3172" t="str">
            <v>DIAGNOSTIC AND INTERVENTIONAL RADIOLOGY</v>
          </cell>
        </row>
        <row r="3173">
          <cell r="B3173" t="str">
            <v>G27008</v>
          </cell>
          <cell r="C3173" t="str">
            <v>DIAGNOSTIC AND INTERVENTIONAL RADIOLOGY</v>
          </cell>
        </row>
        <row r="3174">
          <cell r="B3174" t="str">
            <v>G27008</v>
          </cell>
          <cell r="C3174" t="str">
            <v>DIAGNOSTIC AND INTERVENTIONAL RADIOLOGY</v>
          </cell>
        </row>
        <row r="3175">
          <cell r="B3175" t="str">
            <v>G27008</v>
          </cell>
          <cell r="C3175" t="str">
            <v>DIAGNOSTIC AND INTERVENTIONAL RADIOLOGY</v>
          </cell>
        </row>
        <row r="3176">
          <cell r="B3176" t="str">
            <v>G27009</v>
          </cell>
          <cell r="C3176" t="str">
            <v>DIAGNOSTIC AND INTERVENTIONAL RADIOLOGY</v>
          </cell>
        </row>
        <row r="3177">
          <cell r="B3177" t="str">
            <v>G27009</v>
          </cell>
          <cell r="C3177" t="str">
            <v>DIAGNOSTIC AND INTERVENTIONAL RADIOLOGY</v>
          </cell>
        </row>
        <row r="3178">
          <cell r="B3178" t="str">
            <v>G27009</v>
          </cell>
          <cell r="C3178" t="str">
            <v>DIAGNOSTIC AND INTERVENTIONAL RADIOLOGY</v>
          </cell>
        </row>
        <row r="3179">
          <cell r="B3179" t="str">
            <v>G27010</v>
          </cell>
          <cell r="C3179" t="str">
            <v>DIAGNOSTIC AND INTERVENTIONAL RADIOLOGY</v>
          </cell>
        </row>
        <row r="3180">
          <cell r="B3180" t="str">
            <v>G27010</v>
          </cell>
          <cell r="C3180" t="str">
            <v>DIAGNOSTIC AND INTERVENTIONAL RADIOLOGY</v>
          </cell>
        </row>
        <row r="3181">
          <cell r="B3181" t="str">
            <v>G27010</v>
          </cell>
          <cell r="C3181" t="str">
            <v>DIAGNOSTIC AND INTERVENTIONAL RADIOLOGY</v>
          </cell>
        </row>
        <row r="3182">
          <cell r="B3182" t="str">
            <v>G27012</v>
          </cell>
          <cell r="C3182" t="str">
            <v>DIAGNOSTIC AND INTERVENTIONAL RADIOLOGY</v>
          </cell>
        </row>
        <row r="3183">
          <cell r="B3183" t="str">
            <v>G27012</v>
          </cell>
          <cell r="C3183" t="str">
            <v>DIAGNOSTIC AND INTERVENTIONAL RADIOLOGY</v>
          </cell>
        </row>
        <row r="3184">
          <cell r="B3184" t="str">
            <v>G27013</v>
          </cell>
          <cell r="C3184" t="str">
            <v>DIAGNOSTIC AND INTERVENTIONAL RADIOLOGY</v>
          </cell>
        </row>
        <row r="3185">
          <cell r="B3185" t="str">
            <v>G27013</v>
          </cell>
          <cell r="C3185" t="str">
            <v>DIAGNOSTIC AND INTERVENTIONAL RADIOLOGY</v>
          </cell>
        </row>
        <row r="3186">
          <cell r="B3186" t="str">
            <v>G27015</v>
          </cell>
          <cell r="C3186" t="str">
            <v>DIAGNOSTIC AND INTERVENTIONAL RADIOLOGY</v>
          </cell>
        </row>
        <row r="3187">
          <cell r="B3187" t="str">
            <v>G27015</v>
          </cell>
          <cell r="C3187" t="str">
            <v>DIAGNOSTIC AND INTERVENTIONAL RADIOLOGY</v>
          </cell>
        </row>
        <row r="3188">
          <cell r="B3188" t="str">
            <v>G27015</v>
          </cell>
          <cell r="C3188" t="str">
            <v>DIAGNOSTIC AND INTERVENTIONAL RADIOLOGY</v>
          </cell>
        </row>
        <row r="3189">
          <cell r="B3189" t="str">
            <v>G28282</v>
          </cell>
          <cell r="C3189" t="str">
            <v>DIAGNOSTIC AND INTERVENTIONAL RADIOLOGY</v>
          </cell>
        </row>
        <row r="3190">
          <cell r="B3190" t="str">
            <v>212010</v>
          </cell>
          <cell r="C3190" t="str">
            <v>GASTROINTESTINAL ENDOSCOPY PRODUCTS</v>
          </cell>
        </row>
        <row r="3191">
          <cell r="B3191" t="str">
            <v>212016</v>
          </cell>
          <cell r="C3191" t="str">
            <v>GASTROINTESTINAL ENDOSCOPY PRODUCTS</v>
          </cell>
        </row>
        <row r="3192">
          <cell r="B3192" t="str">
            <v>121810</v>
          </cell>
          <cell r="C3192" t="str">
            <v>GASTROINTESTINAL ENDOSCOPY PRODUCTS</v>
          </cell>
        </row>
        <row r="3193">
          <cell r="B3193" t="str">
            <v>121810</v>
          </cell>
          <cell r="C3193" t="str">
            <v>GASTROINTESTINAL ENDOSCOPY PRODUCTS</v>
          </cell>
        </row>
        <row r="3194">
          <cell r="B3194" t="str">
            <v>121810</v>
          </cell>
          <cell r="C3194" t="str">
            <v>GASTROINTESTINAL ENDOSCOPY PRODUCTS</v>
          </cell>
        </row>
        <row r="3195">
          <cell r="B3195" t="str">
            <v>121816</v>
          </cell>
          <cell r="C3195" t="str">
            <v>GASTROINTESTINAL ENDOSCOPY PRODUCTS</v>
          </cell>
        </row>
        <row r="3196">
          <cell r="B3196" t="str">
            <v>121816</v>
          </cell>
          <cell r="C3196" t="str">
            <v>GASTROINTESTINAL ENDOSCOPY PRODUCTS</v>
          </cell>
        </row>
        <row r="3197">
          <cell r="B3197" t="str">
            <v>121816</v>
          </cell>
          <cell r="C3197" t="str">
            <v>GASTROINTESTINAL ENDOSCOPY PRODUCTS</v>
          </cell>
        </row>
        <row r="3198">
          <cell r="B3198" t="str">
            <v>122010</v>
          </cell>
          <cell r="C3198" t="str">
            <v>GASTROINTESTINAL ENDOSCOPY PRODUCTS</v>
          </cell>
        </row>
        <row r="3199">
          <cell r="B3199" t="str">
            <v>122010</v>
          </cell>
          <cell r="C3199" t="str">
            <v>GASTROINTESTINAL ENDOSCOPY PRODUCTS</v>
          </cell>
        </row>
        <row r="3200">
          <cell r="B3200" t="str">
            <v>122010</v>
          </cell>
          <cell r="C3200" t="str">
            <v>GASTROINTESTINAL ENDOSCOPY PRODUCTS</v>
          </cell>
        </row>
        <row r="3201">
          <cell r="B3201" t="str">
            <v>122010</v>
          </cell>
          <cell r="C3201" t="str">
            <v>GASTROINTESTINAL ENDOSCOPY PRODUCTS</v>
          </cell>
        </row>
        <row r="3202">
          <cell r="B3202" t="str">
            <v>122010</v>
          </cell>
          <cell r="C3202" t="str">
            <v>GASTROINTESTINAL ENDOSCOPY PRODUCTS</v>
          </cell>
        </row>
        <row r="3203">
          <cell r="B3203" t="str">
            <v>122010</v>
          </cell>
          <cell r="C3203" t="str">
            <v>GASTROINTESTINAL ENDOSCOPY PRODUCTS</v>
          </cell>
        </row>
        <row r="3204">
          <cell r="B3204" t="str">
            <v>122016</v>
          </cell>
          <cell r="C3204" t="str">
            <v>GASTROINTESTINAL ENDOSCOPY PRODUCTS</v>
          </cell>
        </row>
        <row r="3205">
          <cell r="B3205" t="str">
            <v>122016</v>
          </cell>
          <cell r="C3205" t="str">
            <v>GASTROINTESTINAL ENDOSCOPY PRODUCTS</v>
          </cell>
        </row>
        <row r="3206">
          <cell r="B3206" t="str">
            <v>122016</v>
          </cell>
          <cell r="C3206" t="str">
            <v>GASTROINTESTINAL ENDOSCOPY PRODUCTS</v>
          </cell>
        </row>
        <row r="3207">
          <cell r="B3207" t="str">
            <v>122016</v>
          </cell>
          <cell r="C3207" t="str">
            <v>GASTROINTESTINAL ENDOSCOPY PRODUCTS</v>
          </cell>
        </row>
        <row r="3208">
          <cell r="B3208" t="str">
            <v>122020</v>
          </cell>
          <cell r="C3208" t="str">
            <v>GASTROINTESTINAL ENDOSCOPY PRODUCTS</v>
          </cell>
        </row>
        <row r="3209">
          <cell r="B3209" t="str">
            <v>121810</v>
          </cell>
          <cell r="C3209" t="str">
            <v>GASTROINTESTINAL ENDOSCOPY PRODUCTS</v>
          </cell>
        </row>
        <row r="3210">
          <cell r="B3210" t="str">
            <v>121820</v>
          </cell>
          <cell r="C3210" t="str">
            <v>GASTROINTESTINAL ENDOSCOPY PRODUCTS</v>
          </cell>
        </row>
        <row r="3211">
          <cell r="B3211" t="str">
            <v>121820</v>
          </cell>
          <cell r="C3211" t="str">
            <v>GASTROINTESTINAL ENDOSCOPY PRODUCTS</v>
          </cell>
        </row>
        <row r="3212">
          <cell r="B3212" t="str">
            <v>141416</v>
          </cell>
          <cell r="C3212" t="str">
            <v>GASTROINTESTINAL ENDOSCOPY PRODUCTS</v>
          </cell>
        </row>
        <row r="3213">
          <cell r="B3213" t="str">
            <v>121820</v>
          </cell>
          <cell r="C3213" t="str">
            <v>GASTROINTESTINAL ENDOSCOPY PRODUCTS</v>
          </cell>
        </row>
        <row r="3214">
          <cell r="B3214" t="str">
            <v>MN1825</v>
          </cell>
          <cell r="C3214" t="str">
            <v>GASTROINTESTINAL ENDOSCOPY PRODUCTS</v>
          </cell>
        </row>
        <row r="3215">
          <cell r="B3215" t="str">
            <v>212010</v>
          </cell>
          <cell r="C3215" t="str">
            <v>GASTROINTESTINAL ENDOSCOPY PRODUCTS</v>
          </cell>
        </row>
        <row r="3216">
          <cell r="B3216" t="str">
            <v>122016</v>
          </cell>
          <cell r="C3216" t="str">
            <v>GASTROINTESTINAL ENDOSCOPY PRODUCTS</v>
          </cell>
        </row>
        <row r="3217">
          <cell r="B3217" t="str">
            <v>C1610A</v>
          </cell>
          <cell r="C3217" t="str">
            <v>GASTROINTESTINAL ENDOSCOPY PRODUCTS</v>
          </cell>
        </row>
        <row r="3218">
          <cell r="B3218" t="str">
            <v>G07778</v>
          </cell>
          <cell r="C3218" t="str">
            <v>DIAGNOSTIC AND INTERVENTIONAL RADIOLOGY</v>
          </cell>
        </row>
        <row r="3219">
          <cell r="B3219" t="str">
            <v>G07778</v>
          </cell>
          <cell r="C3219" t="str">
            <v>DIAGNOSTIC AND INTERVENTIONAL RADIOLOGY</v>
          </cell>
        </row>
        <row r="3220">
          <cell r="B3220" t="str">
            <v>G07778</v>
          </cell>
          <cell r="C3220" t="str">
            <v>DIAGNOSTIC AND INTERVENTIONAL RADIOLOGY</v>
          </cell>
        </row>
        <row r="3221">
          <cell r="B3221" t="str">
            <v>G07819</v>
          </cell>
          <cell r="C3221" t="str">
            <v>DIAGNOSTIC AND INTERVENTIONAL RADIOLOGY</v>
          </cell>
        </row>
        <row r="3222">
          <cell r="B3222" t="str">
            <v>G27008</v>
          </cell>
          <cell r="C3222" t="str">
            <v>DIAGNOSTIC AND INTERVENTIONAL RADIOLOGY</v>
          </cell>
        </row>
        <row r="3223">
          <cell r="B3223" t="str">
            <v>G27008</v>
          </cell>
          <cell r="C3223" t="str">
            <v>DIAGNOSTIC AND INTERVENTIONAL RADIOLOGY</v>
          </cell>
        </row>
        <row r="3224">
          <cell r="B3224" t="str">
            <v>G27008</v>
          </cell>
          <cell r="C3224" t="str">
            <v>DIAGNOSTIC AND INTERVENTIONAL RADIOLOGY</v>
          </cell>
        </row>
        <row r="3225">
          <cell r="B3225" t="str">
            <v>G27009</v>
          </cell>
          <cell r="C3225" t="str">
            <v>DIAGNOSTIC AND INTERVENTIONAL RADIOLOGY</v>
          </cell>
        </row>
        <row r="3226">
          <cell r="B3226" t="str">
            <v>G27010</v>
          </cell>
          <cell r="C3226" t="str">
            <v>DIAGNOSTIC AND INTERVENTIONAL RADIOLOGY</v>
          </cell>
        </row>
        <row r="3227">
          <cell r="B3227" t="str">
            <v>G27010</v>
          </cell>
          <cell r="C3227" t="str">
            <v>DIAGNOSTIC AND INTERVENTIONAL RADIOLOGY</v>
          </cell>
        </row>
        <row r="3228">
          <cell r="B3228" t="str">
            <v>G27010</v>
          </cell>
          <cell r="C3228" t="str">
            <v>DIAGNOSTIC AND INTERVENTIONAL RADIOLOGY</v>
          </cell>
        </row>
        <row r="3229">
          <cell r="B3229" t="str">
            <v>441820</v>
          </cell>
          <cell r="C3229" t="str">
            <v>GASTROINTESTINAL ENDOSCOPY PRODUCTS</v>
          </cell>
        </row>
        <row r="3230">
          <cell r="B3230" t="str">
            <v>121410</v>
          </cell>
          <cell r="C3230" t="str">
            <v>GASTROINTESTINAL ENDOSCOPY PRODUCTS</v>
          </cell>
        </row>
        <row r="3231">
          <cell r="B3231" t="str">
            <v>MC1810</v>
          </cell>
          <cell r="C3231" t="str">
            <v>GASTROINTESTINAL ENDOSCOPY PRODUCTS</v>
          </cell>
        </row>
        <row r="3232">
          <cell r="B3232" t="str">
            <v>MC1810</v>
          </cell>
          <cell r="C3232" t="str">
            <v>GASTROINTESTINAL ENDOSCOPY PRODUCTS</v>
          </cell>
        </row>
        <row r="3233">
          <cell r="B3233" t="str">
            <v>MC1816</v>
          </cell>
          <cell r="C3233" t="str">
            <v>GASTROINTESTINAL ENDOSCOPY PRODUCTS</v>
          </cell>
        </row>
        <row r="3234">
          <cell r="B3234" t="str">
            <v>MC1816</v>
          </cell>
          <cell r="C3234" t="str">
            <v>GASTROINTESTINAL ENDOSCOPY PRODUCTS</v>
          </cell>
        </row>
        <row r="3235">
          <cell r="B3235" t="str">
            <v>MC1820</v>
          </cell>
          <cell r="C3235" t="str">
            <v>GASTROINTESTINAL ENDOSCOPY PRODUCTS</v>
          </cell>
        </row>
        <row r="3236">
          <cell r="B3236" t="str">
            <v>MC1820</v>
          </cell>
          <cell r="C3236" t="str">
            <v>GASTROINTESTINAL ENDOSCOPY PRODUCTS</v>
          </cell>
        </row>
        <row r="3237">
          <cell r="B3237" t="str">
            <v>MC1820</v>
          </cell>
          <cell r="C3237" t="str">
            <v>GASTROINTESTINAL ENDOSCOPY PRODUCTS</v>
          </cell>
        </row>
        <row r="3238">
          <cell r="B3238" t="str">
            <v>MC1820</v>
          </cell>
          <cell r="C3238" t="str">
            <v>GASTROINTESTINAL ENDOSCOPY PRODUCTS</v>
          </cell>
        </row>
        <row r="3239">
          <cell r="B3239" t="str">
            <v>MC1820</v>
          </cell>
          <cell r="C3239" t="str">
            <v>GASTROINTESTINAL ENDOSCOPY PRODUCTS</v>
          </cell>
        </row>
        <row r="3240">
          <cell r="B3240" t="str">
            <v>MC1820</v>
          </cell>
          <cell r="C3240" t="str">
            <v>GASTROINTESTINAL ENDOSCOPY PRODUCTS</v>
          </cell>
        </row>
        <row r="3241">
          <cell r="B3241" t="str">
            <v>MC1825</v>
          </cell>
          <cell r="C3241" t="str">
            <v>GASTROINTESTINAL ENDOSCOPY PRODUCTS</v>
          </cell>
        </row>
        <row r="3242">
          <cell r="B3242" t="str">
            <v>MC2010</v>
          </cell>
          <cell r="C3242" t="str">
            <v>GASTROINTESTINAL ENDOSCOPY PRODUCTS</v>
          </cell>
        </row>
        <row r="3243">
          <cell r="B3243" t="str">
            <v>MC2016</v>
          </cell>
          <cell r="C3243" t="str">
            <v>GASTROINTESTINAL ENDOSCOPY PRODUCTS</v>
          </cell>
        </row>
        <row r="3244">
          <cell r="B3244" t="str">
            <v>MC2020</v>
          </cell>
          <cell r="C3244" t="str">
            <v>GASTROINTESTINAL ENDOSCOPY PRODUCTS</v>
          </cell>
        </row>
        <row r="3245">
          <cell r="B3245" t="str">
            <v>MC2020</v>
          </cell>
          <cell r="C3245" t="str">
            <v>GASTROINTESTINAL ENDOSCOPY PRODUCTS</v>
          </cell>
        </row>
        <row r="3246">
          <cell r="B3246" t="str">
            <v>C2016A</v>
          </cell>
          <cell r="C3246" t="str">
            <v>GASTROINTESTINAL ENDOSCOPY PRODUCTS</v>
          </cell>
        </row>
        <row r="3247">
          <cell r="B3247" t="str">
            <v>121816</v>
          </cell>
          <cell r="C3247" t="str">
            <v>GASTROINTESTINAL ENDOSCOPY PRODUCTS</v>
          </cell>
        </row>
        <row r="3248">
          <cell r="B3248" t="str">
            <v>121816</v>
          </cell>
          <cell r="C3248" t="str">
            <v>GASTROINTESTINAL ENDOSCOPY PRODUCTS</v>
          </cell>
        </row>
        <row r="3249">
          <cell r="B3249" t="str">
            <v>121816</v>
          </cell>
          <cell r="C3249" t="str">
            <v>GASTROINTESTINAL ENDOSCOPY PRODUCTS</v>
          </cell>
        </row>
        <row r="3250">
          <cell r="B3250" t="str">
            <v>701118090</v>
          </cell>
          <cell r="C3250" t="str">
            <v>BEDSIDE PROCEDURE TRAYS AND NEEDLES</v>
          </cell>
        </row>
        <row r="3251">
          <cell r="B3251" t="str">
            <v>701118150</v>
          </cell>
          <cell r="C3251" t="str">
            <v>BEDSIDE PROCEDURE TRAYS AND NEEDLES</v>
          </cell>
        </row>
        <row r="3252">
          <cell r="B3252" t="str">
            <v>C1410A</v>
          </cell>
          <cell r="C3252" t="str">
            <v>GASTROINTESTINAL ENDOSCOPY PRODUCTS</v>
          </cell>
        </row>
        <row r="3253">
          <cell r="B3253" t="str">
            <v>MC1810</v>
          </cell>
          <cell r="C3253" t="str">
            <v>GASTROINTESTINAL ENDOSCOPY PRODUCTS</v>
          </cell>
        </row>
        <row r="3254">
          <cell r="B3254" t="str">
            <v>MC1810</v>
          </cell>
          <cell r="C3254" t="str">
            <v>GASTROINTESTINAL ENDOSCOPY PRODUCTS</v>
          </cell>
        </row>
        <row r="3255">
          <cell r="B3255" t="str">
            <v>MC1810</v>
          </cell>
          <cell r="C3255" t="str">
            <v>GASTROINTESTINAL ENDOSCOPY PRODUCTS</v>
          </cell>
        </row>
        <row r="3256">
          <cell r="B3256" t="str">
            <v>MC1810</v>
          </cell>
          <cell r="C3256" t="str">
            <v>GASTROINTESTINAL ENDOSCOPY PRODUCTS</v>
          </cell>
        </row>
        <row r="3257">
          <cell r="B3257" t="str">
            <v>MC1810</v>
          </cell>
          <cell r="C3257" t="str">
            <v>GASTROINTESTINAL ENDOSCOPY PRODUCTS</v>
          </cell>
        </row>
        <row r="3258">
          <cell r="B3258" t="str">
            <v>MC1810</v>
          </cell>
          <cell r="C3258" t="str">
            <v>GASTROINTESTINAL ENDOSCOPY PRODUCTS</v>
          </cell>
        </row>
        <row r="3259">
          <cell r="B3259" t="str">
            <v>MC1810</v>
          </cell>
          <cell r="C3259" t="str">
            <v>GASTROINTESTINAL ENDOSCOPY PRODUCTS</v>
          </cell>
        </row>
        <row r="3260">
          <cell r="B3260" t="str">
            <v>MC1816</v>
          </cell>
          <cell r="C3260" t="str">
            <v>GASTROINTESTINAL ENDOSCOPY PRODUCTS</v>
          </cell>
        </row>
        <row r="3261">
          <cell r="B3261" t="str">
            <v>MC1816</v>
          </cell>
          <cell r="C3261" t="str">
            <v>GASTROINTESTINAL ENDOSCOPY PRODUCTS</v>
          </cell>
        </row>
        <row r="3262">
          <cell r="B3262" t="str">
            <v>MC1816</v>
          </cell>
          <cell r="C3262" t="str">
            <v>GASTROINTESTINAL ENDOSCOPY PRODUCTS</v>
          </cell>
        </row>
        <row r="3263">
          <cell r="B3263" t="str">
            <v>MC1825</v>
          </cell>
          <cell r="C3263" t="str">
            <v>GASTROINTESTINAL ENDOSCOPY PRODUCTS</v>
          </cell>
        </row>
        <row r="3264">
          <cell r="B3264" t="str">
            <v>MC1825</v>
          </cell>
          <cell r="C3264" t="str">
            <v>GASTROINTESTINAL ENDOSCOPY PRODUCTS</v>
          </cell>
        </row>
        <row r="3265">
          <cell r="B3265" t="str">
            <v>MC2010</v>
          </cell>
          <cell r="C3265" t="str">
            <v>GASTROINTESTINAL ENDOSCOPY PRODUCTS</v>
          </cell>
        </row>
        <row r="3266">
          <cell r="B3266" t="str">
            <v>MC2010</v>
          </cell>
          <cell r="C3266" t="str">
            <v>GASTROINTESTINAL ENDOSCOPY PRODUCTS</v>
          </cell>
        </row>
        <row r="3267">
          <cell r="B3267" t="str">
            <v>MC2010</v>
          </cell>
          <cell r="C3267" t="str">
            <v>GASTROINTESTINAL ENDOSCOPY PRODUCTS</v>
          </cell>
        </row>
        <row r="3268">
          <cell r="B3268" t="str">
            <v>MC2016</v>
          </cell>
          <cell r="C3268" t="str">
            <v>GASTROINTESTINAL ENDOSCOPY PRODUCTS</v>
          </cell>
        </row>
        <row r="3269">
          <cell r="B3269" t="str">
            <v>MC2016</v>
          </cell>
          <cell r="C3269" t="str">
            <v>GASTROINTESTINAL ENDOSCOPY PRODUCTS</v>
          </cell>
        </row>
        <row r="3270">
          <cell r="B3270" t="str">
            <v>MC2016</v>
          </cell>
          <cell r="C3270" t="str">
            <v>GASTROINTESTINAL ENDOSCOPY PRODUCTS</v>
          </cell>
        </row>
        <row r="3271">
          <cell r="B3271" t="str">
            <v>MC2016</v>
          </cell>
          <cell r="C3271" t="str">
            <v>GASTROINTESTINAL ENDOSCOPY PRODUCTS</v>
          </cell>
        </row>
        <row r="3272">
          <cell r="B3272" t="str">
            <v>MC2020</v>
          </cell>
          <cell r="C3272" t="str">
            <v>GASTROINTESTINAL ENDOSCOPY PRODUCTS</v>
          </cell>
        </row>
        <row r="3273">
          <cell r="B3273" t="str">
            <v>763118100X</v>
          </cell>
          <cell r="C3273" t="str">
            <v>UNKNOWN</v>
          </cell>
        </row>
        <row r="3274">
          <cell r="B3274" t="str">
            <v>763118160X</v>
          </cell>
          <cell r="C3274" t="str">
            <v>UNKNOWN</v>
          </cell>
        </row>
        <row r="3275">
          <cell r="B3275" t="str">
            <v>121816</v>
          </cell>
          <cell r="C3275" t="str">
            <v>GASTROINTESTINAL ENDOSCOPY PRODUCTS</v>
          </cell>
        </row>
        <row r="3276">
          <cell r="B3276" t="str">
            <v>122010</v>
          </cell>
          <cell r="C3276" t="str">
            <v>GASTROINTESTINAL ENDOSCOPY PRODUCTS</v>
          </cell>
        </row>
        <row r="3277">
          <cell r="B3277" t="str">
            <v>122010</v>
          </cell>
          <cell r="C3277" t="str">
            <v>GASTROINTESTINAL ENDOSCOPY PRODUCTS</v>
          </cell>
        </row>
        <row r="3278">
          <cell r="B3278" t="str">
            <v>212010</v>
          </cell>
          <cell r="C3278" t="str">
            <v>GASTROINTESTINAL ENDOSCOPY PRODUCTS</v>
          </cell>
        </row>
        <row r="3279">
          <cell r="B3279" t="str">
            <v>212010</v>
          </cell>
          <cell r="C3279" t="str">
            <v>GASTROINTESTINAL ENDOSCOPY PRODUCTS</v>
          </cell>
        </row>
        <row r="3280">
          <cell r="B3280" t="str">
            <v>212016</v>
          </cell>
          <cell r="C3280" t="str">
            <v>GASTROINTESTINAL ENDOSCOPY PRODUCTS</v>
          </cell>
        </row>
        <row r="3281">
          <cell r="B3281" t="str">
            <v>212020</v>
          </cell>
          <cell r="C3281" t="str">
            <v>GASTROINTESTINAL ENDOSCOPY PRODUCTS</v>
          </cell>
        </row>
        <row r="3282">
          <cell r="B3282" t="str">
            <v>763118160X</v>
          </cell>
          <cell r="C3282" t="str">
            <v>UNKNOWN</v>
          </cell>
        </row>
        <row r="3283">
          <cell r="B3283" t="str">
            <v>MC1820</v>
          </cell>
          <cell r="C3283" t="str">
            <v>GASTROINTESTINAL ENDOSCOPY PRODUCTS</v>
          </cell>
        </row>
        <row r="3284">
          <cell r="B3284" t="str">
            <v>MC1825</v>
          </cell>
          <cell r="C3284" t="str">
            <v>GASTROINTESTINAL ENDOSCOPY PRODUCTS</v>
          </cell>
        </row>
        <row r="3285">
          <cell r="B3285" t="str">
            <v>MN1613</v>
          </cell>
          <cell r="C3285" t="str">
            <v>GASTROINTESTINAL ENDOSCOPY PRODUCTS</v>
          </cell>
        </row>
        <row r="3286">
          <cell r="B3286" t="str">
            <v>MN1810</v>
          </cell>
          <cell r="C3286" t="str">
            <v>GASTROINTESTINAL ENDOSCOPY PRODUCTS</v>
          </cell>
        </row>
        <row r="3287">
          <cell r="B3287" t="str">
            <v>MN1816</v>
          </cell>
          <cell r="C3287" t="str">
            <v>GASTROINTESTINAL ENDOSCOPY PRODUCTS</v>
          </cell>
        </row>
        <row r="3288">
          <cell r="B3288" t="str">
            <v>MN1816</v>
          </cell>
          <cell r="C3288" t="str">
            <v>GASTROINTESTINAL ENDOSCOPY PRODUCTS</v>
          </cell>
        </row>
        <row r="3289">
          <cell r="B3289" t="str">
            <v>MN1820</v>
          </cell>
          <cell r="C3289" t="str">
            <v>GASTROINTESTINAL ENDOSCOPY PRODUCTS</v>
          </cell>
        </row>
        <row r="3290">
          <cell r="B3290" t="str">
            <v>MN1820</v>
          </cell>
          <cell r="C3290" t="str">
            <v>GASTROINTESTINAL ENDOSCOPY PRODUCTS</v>
          </cell>
        </row>
        <row r="3291">
          <cell r="B3291" t="str">
            <v>MN1820</v>
          </cell>
          <cell r="C3291" t="str">
            <v>GASTROINTESTINAL ENDOSCOPY PRODUCTS</v>
          </cell>
        </row>
        <row r="3292">
          <cell r="B3292" t="str">
            <v>MN1820</v>
          </cell>
          <cell r="C3292" t="str">
            <v>GASTROINTESTINAL ENDOSCOPY PRODUCTS</v>
          </cell>
        </row>
        <row r="3293">
          <cell r="B3293" t="str">
            <v>MN1820</v>
          </cell>
          <cell r="C3293" t="str">
            <v>GASTROINTESTINAL ENDOSCOPY PRODUCTS</v>
          </cell>
        </row>
        <row r="3294">
          <cell r="B3294" t="str">
            <v>MN1820</v>
          </cell>
          <cell r="C3294" t="str">
            <v>GASTROINTESTINAL ENDOSCOPY PRODUCTS</v>
          </cell>
        </row>
        <row r="3295">
          <cell r="B3295" t="str">
            <v>MN1820</v>
          </cell>
          <cell r="C3295" t="str">
            <v>GASTROINTESTINAL ENDOSCOPY PRODUCTS</v>
          </cell>
        </row>
        <row r="3296">
          <cell r="B3296" t="str">
            <v>MN1820</v>
          </cell>
          <cell r="C3296" t="str">
            <v>GASTROINTESTINAL ENDOSCOPY PRODUCTS</v>
          </cell>
        </row>
        <row r="3297">
          <cell r="B3297" t="str">
            <v>MN1820</v>
          </cell>
          <cell r="C3297" t="str">
            <v>GASTROINTESTINAL ENDOSCOPY PRODUCTS</v>
          </cell>
        </row>
        <row r="3298">
          <cell r="B3298" t="str">
            <v>MN1820</v>
          </cell>
          <cell r="C3298" t="str">
            <v>GASTROINTESTINAL ENDOSCOPY PRODUCTS</v>
          </cell>
        </row>
        <row r="3299">
          <cell r="B3299" t="str">
            <v>MN1825</v>
          </cell>
          <cell r="C3299" t="str">
            <v>GASTROINTESTINAL ENDOSCOPY PRODUCTS</v>
          </cell>
        </row>
        <row r="3300">
          <cell r="B3300" t="str">
            <v>MN1825</v>
          </cell>
          <cell r="C3300" t="str">
            <v>GASTROINTESTINAL ENDOSCOPY PRODUCTS</v>
          </cell>
        </row>
        <row r="3301">
          <cell r="B3301" t="str">
            <v>MN1825</v>
          </cell>
          <cell r="C3301" t="str">
            <v>GASTROINTESTINAL ENDOSCOPY PRODUCTS</v>
          </cell>
        </row>
        <row r="3302">
          <cell r="B3302" t="str">
            <v>MN1825</v>
          </cell>
          <cell r="C3302" t="str">
            <v>GASTROINTESTINAL ENDOSCOPY PRODUCTS</v>
          </cell>
        </row>
        <row r="3303">
          <cell r="B3303" t="str">
            <v>MN1825</v>
          </cell>
          <cell r="C3303" t="str">
            <v>GASTROINTESTINAL ENDOSCOPY PRODUCTS</v>
          </cell>
        </row>
        <row r="3304">
          <cell r="B3304" t="str">
            <v>MN1825</v>
          </cell>
          <cell r="C3304" t="str">
            <v>GASTROINTESTINAL ENDOSCOPY PRODUCTS</v>
          </cell>
        </row>
        <row r="3305">
          <cell r="B3305" t="str">
            <v>MN1825</v>
          </cell>
          <cell r="C3305" t="str">
            <v>GASTROINTESTINAL ENDOSCOPY PRODUCTS</v>
          </cell>
        </row>
        <row r="3306">
          <cell r="B3306" t="str">
            <v>MC1810</v>
          </cell>
          <cell r="C3306" t="str">
            <v>GASTROINTESTINAL ENDOSCOPY PRODUCTS</v>
          </cell>
        </row>
        <row r="3307">
          <cell r="B3307" t="str">
            <v>MC1810</v>
          </cell>
          <cell r="C3307" t="str">
            <v>GASTROINTESTINAL ENDOSCOPY PRODUCTS</v>
          </cell>
        </row>
        <row r="3308">
          <cell r="B3308" t="str">
            <v>MC1820</v>
          </cell>
          <cell r="C3308" t="str">
            <v>GASTROINTESTINAL ENDOSCOPY PRODUCTS</v>
          </cell>
        </row>
        <row r="3309">
          <cell r="B3309" t="str">
            <v>MC1820</v>
          </cell>
          <cell r="C3309" t="str">
            <v>GASTROINTESTINAL ENDOSCOPY PRODUCTS</v>
          </cell>
        </row>
        <row r="3310">
          <cell r="B3310" t="str">
            <v>MC1825</v>
          </cell>
          <cell r="C3310" t="str">
            <v>GASTROINTESTINAL ENDOSCOPY PRODUCTS</v>
          </cell>
        </row>
        <row r="3311">
          <cell r="B3311" t="str">
            <v>MC2010</v>
          </cell>
          <cell r="C3311" t="str">
            <v>GASTROINTESTINAL ENDOSCOPY PRODUCTS</v>
          </cell>
        </row>
        <row r="3312">
          <cell r="B3312" t="str">
            <v>MC2016</v>
          </cell>
          <cell r="C3312" t="str">
            <v>GASTROINTESTINAL ENDOSCOPY PRODUCTS</v>
          </cell>
        </row>
        <row r="3313">
          <cell r="B3313" t="str">
            <v>MC2020</v>
          </cell>
          <cell r="C3313" t="str">
            <v>GASTROINTESTINAL ENDOSCOPY PRODUCTS</v>
          </cell>
        </row>
        <row r="3314">
          <cell r="B3314" t="str">
            <v>121816</v>
          </cell>
          <cell r="C3314" t="str">
            <v>GASTROINTESTINAL ENDOSCOPY PRODUCTS</v>
          </cell>
        </row>
        <row r="3315">
          <cell r="B3315" t="str">
            <v>121816</v>
          </cell>
          <cell r="C3315" t="str">
            <v>GASTROINTESTINAL ENDOSCOPY PRODUCTS</v>
          </cell>
        </row>
        <row r="3316">
          <cell r="B3316" t="str">
            <v>701118090</v>
          </cell>
          <cell r="C3316" t="str">
            <v>BEDSIDE PROCEDURE TRAYS AND NEEDLES</v>
          </cell>
        </row>
        <row r="3317">
          <cell r="B3317" t="str">
            <v>701118150</v>
          </cell>
          <cell r="C3317" t="str">
            <v>BEDSIDE PROCEDURE TRAYS AND NEEDLES</v>
          </cell>
        </row>
        <row r="3318">
          <cell r="B3318" t="str">
            <v>701118200</v>
          </cell>
          <cell r="C3318" t="str">
            <v>UNKNOWN</v>
          </cell>
        </row>
        <row r="3319">
          <cell r="B3319" t="str">
            <v>701120090</v>
          </cell>
          <cell r="C3319" t="str">
            <v>BEDSIDE PROCEDURE TRAYS AND NEEDLES</v>
          </cell>
        </row>
        <row r="3320">
          <cell r="B3320" t="str">
            <v>MN1820</v>
          </cell>
          <cell r="C3320" t="str">
            <v>GASTROINTESTINAL ENDOSCOPY PRODUCTS</v>
          </cell>
        </row>
        <row r="3321">
          <cell r="B3321" t="str">
            <v>MN1820</v>
          </cell>
          <cell r="C3321" t="str">
            <v>GASTROINTESTINAL ENDOSCOPY PRODUCTS</v>
          </cell>
        </row>
        <row r="3322">
          <cell r="B3322" t="str">
            <v>701118090</v>
          </cell>
          <cell r="C3322" t="str">
            <v>BEDSIDE PROCEDURE TRAYS AND NEEDLES</v>
          </cell>
        </row>
        <row r="3323">
          <cell r="B3323" t="str">
            <v>701118150</v>
          </cell>
          <cell r="C3323" t="str">
            <v>BEDSIDE PROCEDURE TRAYS AND NEEDLES</v>
          </cell>
        </row>
        <row r="3324">
          <cell r="B3324" t="str">
            <v>701120150</v>
          </cell>
          <cell r="C3324" t="str">
            <v>BEDSIDE PROCEDURE TRAYS AND NEEDLES</v>
          </cell>
        </row>
        <row r="3325">
          <cell r="B3325" t="str">
            <v>763120100X</v>
          </cell>
          <cell r="C3325" t="str">
            <v>UNKNOWN</v>
          </cell>
        </row>
        <row r="3326">
          <cell r="B3326" t="str">
            <v>763120160X</v>
          </cell>
          <cell r="C3326" t="str">
            <v>UNKNOWN</v>
          </cell>
        </row>
        <row r="3327">
          <cell r="B3327" t="str">
            <v>763120160X</v>
          </cell>
          <cell r="C3327" t="str">
            <v>UNKNOWN</v>
          </cell>
        </row>
        <row r="3328">
          <cell r="B3328" t="str">
            <v>MC1820</v>
          </cell>
          <cell r="C3328" t="str">
            <v>GASTROINTESTINAL ENDOSCOPY PRODUCTS</v>
          </cell>
        </row>
        <row r="3329">
          <cell r="B3329" t="str">
            <v>122016</v>
          </cell>
          <cell r="C3329" t="str">
            <v>GASTROINTESTINAL ENDOSCOPY PRODUCTS</v>
          </cell>
        </row>
        <row r="3330">
          <cell r="B3330" t="str">
            <v>122020</v>
          </cell>
          <cell r="C3330" t="str">
            <v>GASTROINTESTINAL ENDOSCOPY PRODUCTS</v>
          </cell>
        </row>
        <row r="3331">
          <cell r="B3331" t="str">
            <v>212010</v>
          </cell>
          <cell r="C3331" t="str">
            <v>GASTROINTESTINAL ENDOSCOPY PRODUCTS</v>
          </cell>
        </row>
        <row r="3332">
          <cell r="B3332" t="str">
            <v>212016</v>
          </cell>
          <cell r="C3332" t="str">
            <v>GASTROINTESTINAL ENDOSCOPY PRODUCTS</v>
          </cell>
        </row>
        <row r="3333">
          <cell r="B3333" t="str">
            <v>121410</v>
          </cell>
          <cell r="C3333" t="str">
            <v>GASTROINTESTINAL ENDOSCOPY PRODUCTS</v>
          </cell>
        </row>
        <row r="3334">
          <cell r="B3334" t="str">
            <v>121410</v>
          </cell>
          <cell r="C3334" t="str">
            <v>GASTROINTESTINAL ENDOSCOPY PRODUCTS</v>
          </cell>
        </row>
        <row r="3335">
          <cell r="B3335" t="str">
            <v>121410</v>
          </cell>
          <cell r="C3335" t="str">
            <v>GASTROINTESTINAL ENDOSCOPY PRODUCTS</v>
          </cell>
        </row>
        <row r="3336">
          <cell r="B3336" t="str">
            <v>121610</v>
          </cell>
          <cell r="C3336" t="str">
            <v>GASTROINTESTINAL ENDOSCOPY PRODUCTS</v>
          </cell>
        </row>
        <row r="3337">
          <cell r="B3337" t="str">
            <v>121610</v>
          </cell>
          <cell r="C3337" t="str">
            <v>GASTROINTESTINAL ENDOSCOPY PRODUCTS</v>
          </cell>
        </row>
        <row r="3338">
          <cell r="B3338" t="str">
            <v>211410</v>
          </cell>
          <cell r="C3338" t="str">
            <v>UNKNOWN</v>
          </cell>
        </row>
        <row r="3339">
          <cell r="B3339" t="str">
            <v>211810</v>
          </cell>
          <cell r="C3339" t="str">
            <v>GASTROINTESTINAL ENDOSCOPY PRODUCTS</v>
          </cell>
        </row>
        <row r="3340">
          <cell r="B3340" t="str">
            <v>MC1810</v>
          </cell>
          <cell r="C3340" t="str">
            <v>GASTROINTESTINAL ENDOSCOPY PRODUCTS</v>
          </cell>
        </row>
        <row r="3341">
          <cell r="B3341" t="str">
            <v>MC1810</v>
          </cell>
          <cell r="C3341" t="str">
            <v>GASTROINTESTINAL ENDOSCOPY PRODUCTS</v>
          </cell>
        </row>
        <row r="3342">
          <cell r="B3342" t="str">
            <v>MC1810</v>
          </cell>
          <cell r="C3342" t="str">
            <v>GASTROINTESTINAL ENDOSCOPY PRODUCTS</v>
          </cell>
        </row>
        <row r="3343">
          <cell r="B3343" t="str">
            <v>MC1810</v>
          </cell>
          <cell r="C3343" t="str">
            <v>GASTROINTESTINAL ENDOSCOPY PRODUCTS</v>
          </cell>
        </row>
        <row r="3344">
          <cell r="B3344" t="str">
            <v>MC1816</v>
          </cell>
          <cell r="C3344" t="str">
            <v>GASTROINTESTINAL ENDOSCOPY PRODUCTS</v>
          </cell>
        </row>
        <row r="3345">
          <cell r="B3345" t="str">
            <v>MC1816</v>
          </cell>
          <cell r="C3345" t="str">
            <v>GASTROINTESTINAL ENDOSCOPY PRODUCTS</v>
          </cell>
        </row>
        <row r="3346">
          <cell r="B3346" t="str">
            <v>MC1816</v>
          </cell>
          <cell r="C3346" t="str">
            <v>GASTROINTESTINAL ENDOSCOPY PRODUCTS</v>
          </cell>
        </row>
        <row r="3347">
          <cell r="B3347" t="str">
            <v>MC1816</v>
          </cell>
          <cell r="C3347" t="str">
            <v>GASTROINTESTINAL ENDOSCOPY PRODUCTS</v>
          </cell>
        </row>
        <row r="3348">
          <cell r="B3348" t="str">
            <v>MC1816</v>
          </cell>
          <cell r="C3348" t="str">
            <v>GASTROINTESTINAL ENDOSCOPY PRODUCTS</v>
          </cell>
        </row>
        <row r="3349">
          <cell r="B3349" t="str">
            <v>MC1816</v>
          </cell>
          <cell r="C3349" t="str">
            <v>GASTROINTESTINAL ENDOSCOPY PRODUCTS</v>
          </cell>
        </row>
        <row r="3350">
          <cell r="B3350" t="str">
            <v>MC1816</v>
          </cell>
          <cell r="C3350" t="str">
            <v>GASTROINTESTINAL ENDOSCOPY PRODUCTS</v>
          </cell>
        </row>
        <row r="3351">
          <cell r="B3351" t="str">
            <v>MC1816</v>
          </cell>
          <cell r="C3351" t="str">
            <v>GASTROINTESTINAL ENDOSCOPY PRODUCTS</v>
          </cell>
        </row>
        <row r="3352">
          <cell r="B3352" t="str">
            <v>MC1820</v>
          </cell>
          <cell r="C3352" t="str">
            <v>GASTROINTESTINAL ENDOSCOPY PRODUCTS</v>
          </cell>
        </row>
        <row r="3353">
          <cell r="B3353" t="str">
            <v>MC1820</v>
          </cell>
          <cell r="C3353" t="str">
            <v>GASTROINTESTINAL ENDOSCOPY PRODUCTS</v>
          </cell>
        </row>
        <row r="3354">
          <cell r="B3354" t="str">
            <v>MC1820</v>
          </cell>
          <cell r="C3354" t="str">
            <v>GASTROINTESTINAL ENDOSCOPY PRODUCTS</v>
          </cell>
        </row>
        <row r="3355">
          <cell r="B3355" t="str">
            <v>MC1820</v>
          </cell>
          <cell r="C3355" t="str">
            <v>GASTROINTESTINAL ENDOSCOPY PRODUCTS</v>
          </cell>
        </row>
        <row r="3356">
          <cell r="B3356" t="str">
            <v>MC1820</v>
          </cell>
          <cell r="C3356" t="str">
            <v>GASTROINTESTINAL ENDOSCOPY PRODUCTS</v>
          </cell>
        </row>
        <row r="3357">
          <cell r="B3357" t="str">
            <v>MC1820</v>
          </cell>
          <cell r="C3357" t="str">
            <v>GASTROINTESTINAL ENDOSCOPY PRODUCTS</v>
          </cell>
        </row>
        <row r="3358">
          <cell r="B3358" t="str">
            <v>MC2010</v>
          </cell>
          <cell r="C3358" t="str">
            <v>GASTROINTESTINAL ENDOSCOPY PRODUCTS</v>
          </cell>
        </row>
        <row r="3359">
          <cell r="B3359" t="str">
            <v>MC2010</v>
          </cell>
          <cell r="C3359" t="str">
            <v>GASTROINTESTINAL ENDOSCOPY PRODUCTS</v>
          </cell>
        </row>
        <row r="3360">
          <cell r="B3360" t="str">
            <v>MC2010</v>
          </cell>
          <cell r="C3360" t="str">
            <v>GASTROINTESTINAL ENDOSCOPY PRODUCTS</v>
          </cell>
        </row>
        <row r="3361">
          <cell r="B3361" t="str">
            <v>MC2016</v>
          </cell>
          <cell r="C3361" t="str">
            <v>GASTROINTESTINAL ENDOSCOPY PRODUCTS</v>
          </cell>
        </row>
        <row r="3362">
          <cell r="B3362" t="str">
            <v>MC2016</v>
          </cell>
          <cell r="C3362" t="str">
            <v>GASTROINTESTINAL ENDOSCOPY PRODUCTS</v>
          </cell>
        </row>
        <row r="3363">
          <cell r="B3363" t="str">
            <v>MC2016</v>
          </cell>
          <cell r="C3363" t="str">
            <v>GASTROINTESTINAL ENDOSCOPY PRODUCTS</v>
          </cell>
        </row>
        <row r="3364">
          <cell r="B3364" t="str">
            <v>MC2016</v>
          </cell>
          <cell r="C3364" t="str">
            <v>GASTROINTESTINAL ENDOSCOPY PRODUCTS</v>
          </cell>
        </row>
        <row r="3365">
          <cell r="B3365" t="str">
            <v>MC2020</v>
          </cell>
          <cell r="C3365" t="str">
            <v>GASTROINTESTINAL ENDOSCOPY PRODUCTS</v>
          </cell>
        </row>
        <row r="3366">
          <cell r="B3366" t="str">
            <v>121416</v>
          </cell>
          <cell r="C3366" t="str">
            <v>GASTROINTESTINAL ENDOSCOPY PRODUCTS</v>
          </cell>
        </row>
        <row r="3367">
          <cell r="B3367" t="str">
            <v>121810</v>
          </cell>
          <cell r="C3367" t="str">
            <v>GASTROINTESTINAL ENDOSCOPY PRODUCTS</v>
          </cell>
        </row>
        <row r="3368">
          <cell r="B3368" t="str">
            <v>121810</v>
          </cell>
          <cell r="C3368" t="str">
            <v>GASTROINTESTINAL ENDOSCOPY PRODUCTS</v>
          </cell>
        </row>
        <row r="3369">
          <cell r="B3369" t="str">
            <v>121816</v>
          </cell>
          <cell r="C3369" t="str">
            <v>GASTROINTESTINAL ENDOSCOPY PRODUCTS</v>
          </cell>
        </row>
        <row r="3370">
          <cell r="B3370" t="str">
            <v>121816</v>
          </cell>
          <cell r="C3370" t="str">
            <v>GASTROINTESTINAL ENDOSCOPY PRODUCTS</v>
          </cell>
        </row>
        <row r="3371">
          <cell r="B3371" t="str">
            <v>121820</v>
          </cell>
          <cell r="C3371" t="str">
            <v>GASTROINTESTINAL ENDOSCOPY PRODUCTS</v>
          </cell>
        </row>
        <row r="3372">
          <cell r="B3372" t="str">
            <v>122016</v>
          </cell>
          <cell r="C3372" t="str">
            <v>GASTROINTESTINAL ENDOSCOPY PRODUCTS</v>
          </cell>
        </row>
        <row r="3373">
          <cell r="B3373" t="str">
            <v>441816</v>
          </cell>
          <cell r="C3373" t="str">
            <v>GASTROINTESTINAL ENDOSCOPY PRODUCTS</v>
          </cell>
        </row>
        <row r="3374">
          <cell r="B3374" t="str">
            <v>441816</v>
          </cell>
          <cell r="C3374" t="str">
            <v>GASTROINTESTINAL ENDOSCOPY PRODUCTS</v>
          </cell>
        </row>
        <row r="3375">
          <cell r="B3375" t="str">
            <v>441816</v>
          </cell>
          <cell r="C3375" t="str">
            <v>GASTROINTESTINAL ENDOSCOPY PRODUCTS</v>
          </cell>
        </row>
        <row r="3376">
          <cell r="B3376" t="str">
            <v>441816</v>
          </cell>
          <cell r="C3376" t="str">
            <v>GASTROINTESTINAL ENDOSCOPY PRODUCTS</v>
          </cell>
        </row>
        <row r="3377">
          <cell r="B3377" t="str">
            <v>441820</v>
          </cell>
          <cell r="C3377" t="str">
            <v>GASTROINTESTINAL ENDOSCOPY PRODUCTS</v>
          </cell>
        </row>
        <row r="3378">
          <cell r="B3378" t="str">
            <v>441820</v>
          </cell>
          <cell r="C3378" t="str">
            <v>GASTROINTESTINAL ENDOSCOPY PRODUCTS</v>
          </cell>
        </row>
        <row r="3379">
          <cell r="B3379" t="str">
            <v>441820</v>
          </cell>
          <cell r="C3379" t="str">
            <v>GASTROINTESTINAL ENDOSCOPY PRODUCTS</v>
          </cell>
        </row>
        <row r="3380">
          <cell r="B3380" t="str">
            <v>441820</v>
          </cell>
          <cell r="C3380" t="str">
            <v>GASTROINTESTINAL ENDOSCOPY PRODUCTS</v>
          </cell>
        </row>
        <row r="3381">
          <cell r="B3381" t="str">
            <v>441820</v>
          </cell>
          <cell r="C3381" t="str">
            <v>GASTROINTESTINAL ENDOSCOPY PRODUCTS</v>
          </cell>
        </row>
        <row r="3382">
          <cell r="B3382" t="str">
            <v>441820</v>
          </cell>
          <cell r="C3382" t="str">
            <v>GASTROINTESTINAL ENDOSCOPY PRODUCTS</v>
          </cell>
        </row>
        <row r="3383">
          <cell r="B3383" t="str">
            <v>441820</v>
          </cell>
          <cell r="C3383" t="str">
            <v>GASTROINTESTINAL ENDOSCOPY PRODUCTS</v>
          </cell>
        </row>
        <row r="3384">
          <cell r="B3384" t="str">
            <v>441820</v>
          </cell>
          <cell r="C3384" t="str">
            <v>GASTROINTESTINAL ENDOSCOPY PRODUCTS</v>
          </cell>
        </row>
        <row r="3385">
          <cell r="B3385" t="str">
            <v>441820</v>
          </cell>
          <cell r="C3385" t="str">
            <v>GASTROINTESTINAL ENDOSCOPY PRODUCTS</v>
          </cell>
        </row>
        <row r="3386">
          <cell r="B3386" t="str">
            <v>441820</v>
          </cell>
          <cell r="C3386" t="str">
            <v>GASTROINTESTINAL ENDOSCOPY PRODUCTS</v>
          </cell>
        </row>
        <row r="3387">
          <cell r="B3387" t="str">
            <v>441820</v>
          </cell>
          <cell r="C3387" t="str">
            <v>GASTROINTESTINAL ENDOSCOPY PRODUCTS</v>
          </cell>
        </row>
        <row r="3388">
          <cell r="B3388" t="str">
            <v>441820</v>
          </cell>
          <cell r="C3388" t="str">
            <v>GASTROINTESTINAL ENDOSCOPY PRODUCTS</v>
          </cell>
        </row>
        <row r="3389">
          <cell r="B3389" t="str">
            <v>441820</v>
          </cell>
          <cell r="C3389" t="str">
            <v>GASTROINTESTINAL ENDOSCOPY PRODUCTS</v>
          </cell>
        </row>
        <row r="3390">
          <cell r="B3390" t="str">
            <v>441820</v>
          </cell>
          <cell r="C3390" t="str">
            <v>GASTROINTESTINAL ENDOSCOPY PRODUCTS</v>
          </cell>
        </row>
        <row r="3391">
          <cell r="B3391" t="str">
            <v>441825</v>
          </cell>
          <cell r="C3391" t="str">
            <v>GASTROINTESTINAL ENDOSCOPY PRODUCTS</v>
          </cell>
        </row>
        <row r="3392">
          <cell r="B3392" t="str">
            <v>G00012</v>
          </cell>
          <cell r="C3392" t="str">
            <v>DIAGNOSTIC AND INTERVENTIONAL RADIOLOGY</v>
          </cell>
        </row>
        <row r="3393">
          <cell r="B3393" t="str">
            <v>G00013</v>
          </cell>
          <cell r="C3393" t="str">
            <v>DIAGNOSTIC AND INTERVENTIONAL RADIOLOGY</v>
          </cell>
        </row>
        <row r="3394">
          <cell r="B3394" t="str">
            <v>MC1820</v>
          </cell>
          <cell r="C3394" t="str">
            <v>GASTROINTESTINAL ENDOSCOPY PRODUCTS</v>
          </cell>
        </row>
        <row r="3395">
          <cell r="B3395" t="str">
            <v>121616</v>
          </cell>
          <cell r="C3395" t="str">
            <v>GASTROINTESTINAL ENDOSCOPY PRODUCTS</v>
          </cell>
        </row>
        <row r="3396">
          <cell r="B3396" t="str">
            <v>121820</v>
          </cell>
          <cell r="C3396" t="str">
            <v>UNKNOWN</v>
          </cell>
        </row>
        <row r="3397">
          <cell r="B3397" t="str">
            <v>G07778</v>
          </cell>
          <cell r="C3397" t="str">
            <v>DIAGNOSTIC AND INTERVENTIONAL RADIOLOGY</v>
          </cell>
        </row>
        <row r="3398">
          <cell r="B3398" t="str">
            <v>G07794</v>
          </cell>
          <cell r="C3398" t="str">
            <v>DIAGNOSTIC AND INTERVENTIONAL RADIOLOGY</v>
          </cell>
        </row>
        <row r="3399">
          <cell r="B3399" t="str">
            <v>G07794</v>
          </cell>
          <cell r="C3399" t="str">
            <v>DIAGNOSTIC AND INTERVENTIONAL RADIOLOGY</v>
          </cell>
        </row>
        <row r="3400">
          <cell r="B3400" t="str">
            <v>G07824</v>
          </cell>
          <cell r="C3400" t="str">
            <v>DIAGNOSTIC AND INTERVENTIONAL RADIOLOGY</v>
          </cell>
        </row>
        <row r="3401">
          <cell r="B3401" t="str">
            <v>G07825</v>
          </cell>
          <cell r="C3401" t="str">
            <v>DIAGNOSTIC AND INTERVENTIONAL RADIOLOGY</v>
          </cell>
        </row>
        <row r="3402">
          <cell r="B3402" t="str">
            <v>G07827</v>
          </cell>
          <cell r="C3402" t="str">
            <v>DIAGNOSTIC AND INTERVENTIONAL RADIOLOGY</v>
          </cell>
        </row>
        <row r="3403">
          <cell r="B3403" t="str">
            <v>G27014</v>
          </cell>
          <cell r="C3403" t="str">
            <v>DIAGNOSTIC AND INTERVENTIONAL RADIOLOGY</v>
          </cell>
        </row>
        <row r="3404">
          <cell r="B3404" t="str">
            <v>G07794</v>
          </cell>
          <cell r="C3404" t="str">
            <v>DIAGNOSTIC AND INTERVENTIONAL RADIOLOGY</v>
          </cell>
        </row>
        <row r="3405">
          <cell r="B3405" t="str">
            <v>121816</v>
          </cell>
          <cell r="C3405" t="str">
            <v>GASTROINTESTINAL ENDOSCOPY PRODUCTS</v>
          </cell>
        </row>
        <row r="3406">
          <cell r="B3406" t="str">
            <v>121816</v>
          </cell>
          <cell r="C3406" t="str">
            <v>GASTROINTESTINAL ENDOSCOPY PRODUCTS</v>
          </cell>
        </row>
        <row r="3407">
          <cell r="B3407" t="str">
            <v>121820</v>
          </cell>
          <cell r="C3407" t="str">
            <v>GASTROINTESTINAL ENDOSCOPY PRODUCTS</v>
          </cell>
        </row>
        <row r="3408">
          <cell r="B3408" t="str">
            <v>211410</v>
          </cell>
          <cell r="C3408" t="str">
            <v>UNKNOWN</v>
          </cell>
        </row>
        <row r="3409">
          <cell r="B3409" t="str">
            <v>MC1810</v>
          </cell>
          <cell r="C3409" t="str">
            <v>GASTROINTESTINAL ENDOSCOPY PRODUCTS</v>
          </cell>
        </row>
        <row r="3410">
          <cell r="B3410" t="str">
            <v>MC1810</v>
          </cell>
          <cell r="C3410" t="str">
            <v>GASTROINTESTINAL ENDOSCOPY PRODUCTS</v>
          </cell>
        </row>
        <row r="3411">
          <cell r="B3411" t="str">
            <v>MC1810</v>
          </cell>
          <cell r="C3411" t="str">
            <v>GASTROINTESTINAL ENDOSCOPY PRODUCTS</v>
          </cell>
        </row>
        <row r="3412">
          <cell r="B3412" t="str">
            <v>MC1810</v>
          </cell>
          <cell r="C3412" t="str">
            <v>GASTROINTESTINAL ENDOSCOPY PRODUCTS</v>
          </cell>
        </row>
        <row r="3413">
          <cell r="B3413" t="str">
            <v>MC1810</v>
          </cell>
          <cell r="C3413" t="str">
            <v>GASTROINTESTINAL ENDOSCOPY PRODUCTS</v>
          </cell>
        </row>
        <row r="3414">
          <cell r="B3414" t="str">
            <v>MC1810</v>
          </cell>
          <cell r="C3414" t="str">
            <v>GASTROINTESTINAL ENDOSCOPY PRODUCTS</v>
          </cell>
        </row>
        <row r="3415">
          <cell r="B3415" t="str">
            <v>MC1810</v>
          </cell>
          <cell r="C3415" t="str">
            <v>GASTROINTESTINAL ENDOSCOPY PRODUCTS</v>
          </cell>
        </row>
        <row r="3416">
          <cell r="B3416" t="str">
            <v>MC1810</v>
          </cell>
          <cell r="C3416" t="str">
            <v>GASTROINTESTINAL ENDOSCOPY PRODUCTS</v>
          </cell>
        </row>
        <row r="3417">
          <cell r="B3417" t="str">
            <v>MC1816</v>
          </cell>
          <cell r="C3417" t="str">
            <v>GASTROINTESTINAL ENDOSCOPY PRODUCTS</v>
          </cell>
        </row>
        <row r="3418">
          <cell r="B3418" t="str">
            <v>MC1816</v>
          </cell>
          <cell r="C3418" t="str">
            <v>GASTROINTESTINAL ENDOSCOPY PRODUCTS</v>
          </cell>
        </row>
        <row r="3419">
          <cell r="B3419" t="str">
            <v>MC1816</v>
          </cell>
          <cell r="C3419" t="str">
            <v>GASTROINTESTINAL ENDOSCOPY PRODUCTS</v>
          </cell>
        </row>
        <row r="3420">
          <cell r="B3420" t="str">
            <v>MC1816</v>
          </cell>
          <cell r="C3420" t="str">
            <v>GASTROINTESTINAL ENDOSCOPY PRODUCTS</v>
          </cell>
        </row>
        <row r="3421">
          <cell r="B3421" t="str">
            <v>MC1816</v>
          </cell>
          <cell r="C3421" t="str">
            <v>GASTROINTESTINAL ENDOSCOPY PRODUCTS</v>
          </cell>
        </row>
        <row r="3422">
          <cell r="B3422" t="str">
            <v>MC1816</v>
          </cell>
          <cell r="C3422" t="str">
            <v>GASTROINTESTINAL ENDOSCOPY PRODUCTS</v>
          </cell>
        </row>
        <row r="3423">
          <cell r="B3423" t="str">
            <v>MC1816</v>
          </cell>
          <cell r="C3423" t="str">
            <v>GASTROINTESTINAL ENDOSCOPY PRODUCTS</v>
          </cell>
        </row>
        <row r="3424">
          <cell r="B3424" t="str">
            <v>MC1820</v>
          </cell>
          <cell r="C3424" t="str">
            <v>GASTROINTESTINAL ENDOSCOPY PRODUCTS</v>
          </cell>
        </row>
        <row r="3425">
          <cell r="B3425" t="str">
            <v>MC1820</v>
          </cell>
          <cell r="C3425" t="str">
            <v>GASTROINTESTINAL ENDOSCOPY PRODUCTS</v>
          </cell>
        </row>
        <row r="3426">
          <cell r="B3426" t="str">
            <v>MC1820</v>
          </cell>
          <cell r="C3426" t="str">
            <v>GASTROINTESTINAL ENDOSCOPY PRODUCTS</v>
          </cell>
        </row>
        <row r="3427">
          <cell r="B3427" t="str">
            <v>MC1820</v>
          </cell>
          <cell r="C3427" t="str">
            <v>GASTROINTESTINAL ENDOSCOPY PRODUCTS</v>
          </cell>
        </row>
        <row r="3428">
          <cell r="B3428" t="str">
            <v>MC1820</v>
          </cell>
          <cell r="C3428" t="str">
            <v>GASTROINTESTINAL ENDOSCOPY PRODUCTS</v>
          </cell>
        </row>
        <row r="3429">
          <cell r="B3429" t="str">
            <v>MC1820</v>
          </cell>
          <cell r="C3429" t="str">
            <v>GASTROINTESTINAL ENDOSCOPY PRODUCTS</v>
          </cell>
        </row>
        <row r="3430">
          <cell r="B3430" t="str">
            <v>MC1820</v>
          </cell>
          <cell r="C3430" t="str">
            <v>GASTROINTESTINAL ENDOSCOPY PRODUCTS</v>
          </cell>
        </row>
        <row r="3431">
          <cell r="B3431" t="str">
            <v>MC1825</v>
          </cell>
          <cell r="C3431" t="str">
            <v>GASTROINTESTINAL ENDOSCOPY PRODUCTS</v>
          </cell>
        </row>
        <row r="3432">
          <cell r="B3432" t="str">
            <v>MC1825</v>
          </cell>
          <cell r="C3432" t="str">
            <v>GASTROINTESTINAL ENDOSCOPY PRODUCTS</v>
          </cell>
        </row>
        <row r="3433">
          <cell r="B3433" t="str">
            <v>MC2010</v>
          </cell>
          <cell r="C3433" t="str">
            <v>GASTROINTESTINAL ENDOSCOPY PRODUCTS</v>
          </cell>
        </row>
        <row r="3434">
          <cell r="B3434" t="str">
            <v>MC2010</v>
          </cell>
          <cell r="C3434" t="str">
            <v>GASTROINTESTINAL ENDOSCOPY PRODUCTS</v>
          </cell>
        </row>
        <row r="3435">
          <cell r="B3435" t="str">
            <v>MC2016</v>
          </cell>
          <cell r="C3435" t="str">
            <v>GASTROINTESTINAL ENDOSCOPY PRODUCTS</v>
          </cell>
        </row>
        <row r="3436">
          <cell r="B3436" t="str">
            <v>MC2016</v>
          </cell>
          <cell r="C3436" t="str">
            <v>GASTROINTESTINAL ENDOSCOPY PRODUCTS</v>
          </cell>
        </row>
        <row r="3437">
          <cell r="B3437" t="str">
            <v>MC2020</v>
          </cell>
          <cell r="C3437" t="str">
            <v>GASTROINTESTINAL ENDOSCOPY PRODUCTS</v>
          </cell>
        </row>
        <row r="3438">
          <cell r="B3438" t="str">
            <v>121816</v>
          </cell>
          <cell r="C3438" t="str">
            <v>GASTROINTESTINAL ENDOSCOPY PRODUCTS</v>
          </cell>
        </row>
        <row r="3439">
          <cell r="B3439" t="str">
            <v>121816</v>
          </cell>
          <cell r="C3439" t="str">
            <v>GASTROINTESTINAL ENDOSCOPY PRODUCTS</v>
          </cell>
        </row>
        <row r="3440">
          <cell r="B3440" t="str">
            <v>121820</v>
          </cell>
          <cell r="C3440" t="str">
            <v>GASTROINTESTINAL ENDOSCOPY PRODUCTS</v>
          </cell>
        </row>
        <row r="3441">
          <cell r="B3441" t="str">
            <v>121820</v>
          </cell>
          <cell r="C3441" t="str">
            <v>UNKNOWN</v>
          </cell>
        </row>
        <row r="3442">
          <cell r="B3442" t="str">
            <v>211810</v>
          </cell>
          <cell r="C3442" t="str">
            <v>GASTROINTESTINAL ENDOSCOPY PRODUCTS</v>
          </cell>
        </row>
        <row r="3443">
          <cell r="B3443" t="str">
            <v>212016</v>
          </cell>
          <cell r="C3443" t="str">
            <v>GASTROINTESTINAL ENDOSCOPY PRODUCTS</v>
          </cell>
        </row>
        <row r="3444">
          <cell r="B3444" t="str">
            <v>212020</v>
          </cell>
          <cell r="C3444" t="str">
            <v>GASTROINTESTINAL ENDOSCOPY PRODUCTS</v>
          </cell>
        </row>
        <row r="3445">
          <cell r="B3445" t="str">
            <v>360-1080-01</v>
          </cell>
          <cell r="C3445" t="str">
            <v>BEDSIDE PROCEDURE TRAYS AND NEEDLES</v>
          </cell>
        </row>
        <row r="3446">
          <cell r="B3446" t="str">
            <v>211810</v>
          </cell>
          <cell r="C3446" t="str">
            <v>GASTROINTESTINAL ENDOSCOPY PRODUCTS</v>
          </cell>
        </row>
        <row r="3447">
          <cell r="B3447" t="str">
            <v>121810</v>
          </cell>
          <cell r="C3447" t="str">
            <v>GASTROINTESTINAL ENDOSCOPY PRODUCTS</v>
          </cell>
        </row>
        <row r="3448">
          <cell r="B3448" t="str">
            <v>MC1410</v>
          </cell>
          <cell r="C3448" t="str">
            <v>GASTROINTESTINAL ENDOSCOPY PRODUCTS</v>
          </cell>
        </row>
        <row r="3449">
          <cell r="B3449" t="str">
            <v>MC1410</v>
          </cell>
          <cell r="C3449" t="str">
            <v>GASTROINTESTINAL ENDOSCOPY PRODUCTS</v>
          </cell>
        </row>
        <row r="3450">
          <cell r="B3450" t="str">
            <v>MC1410</v>
          </cell>
          <cell r="C3450" t="str">
            <v>GASTROINTESTINAL ENDOSCOPY PRODUCTS</v>
          </cell>
        </row>
        <row r="3451">
          <cell r="B3451" t="str">
            <v>MC1410</v>
          </cell>
          <cell r="C3451" t="str">
            <v>GASTROINTESTINAL ENDOSCOPY PRODUCTS</v>
          </cell>
        </row>
        <row r="3452">
          <cell r="B3452" t="str">
            <v>MC1410</v>
          </cell>
          <cell r="C3452" t="str">
            <v>GASTROINTESTINAL ENDOSCOPY PRODUCTS</v>
          </cell>
        </row>
        <row r="3453">
          <cell r="B3453" t="str">
            <v>MC1410</v>
          </cell>
          <cell r="C3453" t="str">
            <v>GASTROINTESTINAL ENDOSCOPY PRODUCTS</v>
          </cell>
        </row>
        <row r="3454">
          <cell r="B3454" t="str">
            <v>MC1816</v>
          </cell>
          <cell r="C3454" t="str">
            <v>GASTROINTESTINAL ENDOSCOPY PRODUCTS</v>
          </cell>
        </row>
        <row r="3455">
          <cell r="B3455" t="str">
            <v>MC1820</v>
          </cell>
          <cell r="C3455" t="str">
            <v>GASTROINTESTINAL ENDOSCOPY PRODUCTS</v>
          </cell>
        </row>
        <row r="3456">
          <cell r="B3456" t="str">
            <v>121820</v>
          </cell>
          <cell r="C3456" t="str">
            <v>GASTROINTESTINAL ENDOSCOPY PRODUCTS</v>
          </cell>
        </row>
        <row r="3457">
          <cell r="B3457" t="str">
            <v>MC1410</v>
          </cell>
          <cell r="C3457" t="str">
            <v>GASTROINTESTINAL ENDOSCOPY PRODUCTS</v>
          </cell>
        </row>
        <row r="3458">
          <cell r="B3458" t="str">
            <v>MC1410</v>
          </cell>
          <cell r="C3458" t="str">
            <v>GASTROINTESTINAL ENDOSCOPY PRODUCTS</v>
          </cell>
        </row>
        <row r="3459">
          <cell r="B3459" t="str">
            <v>MC1410</v>
          </cell>
          <cell r="C3459" t="str">
            <v>GASTROINTESTINAL ENDOSCOPY PRODUCTS</v>
          </cell>
        </row>
        <row r="3460">
          <cell r="B3460" t="str">
            <v>MC1416</v>
          </cell>
          <cell r="C3460" t="str">
            <v>GASTROINTESTINAL ENDOSCOPY PRODUCTS</v>
          </cell>
        </row>
        <row r="3461">
          <cell r="B3461" t="str">
            <v>MC1616</v>
          </cell>
          <cell r="C3461" t="str">
            <v>GASTROINTESTINAL ENDOSCOPY PRODUCTS</v>
          </cell>
        </row>
        <row r="3462">
          <cell r="B3462" t="str">
            <v>763116160X</v>
          </cell>
          <cell r="C3462" t="str">
            <v>DIAGNOSTIC AND INTERVENTIONAL RADIOLOGY</v>
          </cell>
        </row>
        <row r="3463">
          <cell r="B3463" t="str">
            <v>121820</v>
          </cell>
          <cell r="C3463" t="str">
            <v>GASTROINTESTINAL ENDOSCOPY PRODUCTS</v>
          </cell>
        </row>
        <row r="3464">
          <cell r="B3464" t="str">
            <v>121820</v>
          </cell>
          <cell r="C3464" t="str">
            <v>GASTROINTESTINAL ENDOSCOPY PRODUCTS</v>
          </cell>
        </row>
        <row r="3465">
          <cell r="B3465" t="str">
            <v>121410</v>
          </cell>
          <cell r="C3465" t="str">
            <v>GASTROINTESTINAL ENDOSCOPY PRODUCTS</v>
          </cell>
        </row>
        <row r="3466">
          <cell r="B3466" t="str">
            <v>121410</v>
          </cell>
          <cell r="C3466" t="str">
            <v>GASTROINTESTINAL ENDOSCOPY PRODUCTS</v>
          </cell>
        </row>
        <row r="3467">
          <cell r="B3467" t="str">
            <v>121410</v>
          </cell>
          <cell r="C3467" t="str">
            <v>GASTROINTESTINAL ENDOSCOPY PRODUCTS</v>
          </cell>
        </row>
        <row r="3468">
          <cell r="B3468" t="str">
            <v>121410</v>
          </cell>
          <cell r="C3468" t="str">
            <v>GASTROINTESTINAL ENDOSCOPY PRODUCTS</v>
          </cell>
        </row>
        <row r="3469">
          <cell r="B3469" t="str">
            <v>121410</v>
          </cell>
          <cell r="C3469" t="str">
            <v>GASTROINTESTINAL ENDOSCOPY PRODUCTS</v>
          </cell>
        </row>
        <row r="3470">
          <cell r="B3470" t="str">
            <v>121616</v>
          </cell>
          <cell r="C3470" t="str">
            <v>GASTROINTESTINAL ENDOSCOPY PRODUCTS</v>
          </cell>
        </row>
        <row r="3471">
          <cell r="B3471" t="str">
            <v>MN1820</v>
          </cell>
          <cell r="C3471" t="str">
            <v>GASTROINTESTINAL ENDOSCOPY PRODUCTS</v>
          </cell>
        </row>
        <row r="3472">
          <cell r="B3472" t="str">
            <v>121416</v>
          </cell>
          <cell r="C3472" t="str">
            <v>GASTROINTESTINAL ENDOSCOPY PRODUCTS</v>
          </cell>
        </row>
        <row r="3473">
          <cell r="B3473" t="str">
            <v>441816</v>
          </cell>
          <cell r="C3473" t="str">
            <v>GASTROINTESTINAL ENDOSCOPY PRODUCTS</v>
          </cell>
        </row>
        <row r="3474">
          <cell r="B3474" t="str">
            <v>441820</v>
          </cell>
          <cell r="C3474" t="str">
            <v>GASTROINTESTINAL ENDOSCOPY PRODUCTS</v>
          </cell>
        </row>
        <row r="3475">
          <cell r="B3475" t="str">
            <v>441820</v>
          </cell>
          <cell r="C3475" t="str">
            <v>GASTROINTESTINAL ENDOSCOPY PRODUCTS</v>
          </cell>
        </row>
        <row r="3476">
          <cell r="B3476" t="str">
            <v>MC1810</v>
          </cell>
          <cell r="C3476" t="str">
            <v>GASTROINTESTINAL ENDOSCOPY PRODUCTS</v>
          </cell>
        </row>
        <row r="3477">
          <cell r="B3477" t="str">
            <v>MC1816</v>
          </cell>
          <cell r="C3477" t="str">
            <v>GASTROINTESTINAL ENDOSCOPY PRODUCTS</v>
          </cell>
        </row>
        <row r="3478">
          <cell r="B3478" t="str">
            <v>MC1820</v>
          </cell>
          <cell r="C3478" t="str">
            <v>GASTROINTESTINAL ENDOSCOPY PRODUCTS</v>
          </cell>
        </row>
        <row r="3479">
          <cell r="B3479" t="str">
            <v>MC1820</v>
          </cell>
          <cell r="C3479" t="str">
            <v>GASTROINTESTINAL ENDOSCOPY PRODUCTS</v>
          </cell>
        </row>
        <row r="3480">
          <cell r="B3480" t="str">
            <v>MC1820</v>
          </cell>
          <cell r="C3480" t="str">
            <v>GASTROINTESTINAL ENDOSCOPY PRODUCTS</v>
          </cell>
        </row>
        <row r="3481">
          <cell r="B3481" t="str">
            <v>MC1820</v>
          </cell>
          <cell r="C3481" t="str">
            <v>GASTROINTESTINAL ENDOSCOPY PRODUCTS</v>
          </cell>
        </row>
        <row r="3482">
          <cell r="B3482" t="str">
            <v>MC1820</v>
          </cell>
          <cell r="C3482" t="str">
            <v>GASTROINTESTINAL ENDOSCOPY PRODUCTS</v>
          </cell>
        </row>
        <row r="3483">
          <cell r="B3483" t="str">
            <v>MN1820</v>
          </cell>
          <cell r="C3483" t="str">
            <v>GASTROINTESTINAL ENDOSCOPY PRODUCTS</v>
          </cell>
        </row>
        <row r="3484">
          <cell r="B3484" t="str">
            <v>MN1820</v>
          </cell>
          <cell r="C3484" t="str">
            <v>GASTROINTESTINAL ENDOSCOPY PRODUCTS</v>
          </cell>
        </row>
        <row r="3485">
          <cell r="B3485" t="str">
            <v>MN1820</v>
          </cell>
          <cell r="C3485" t="str">
            <v>GASTROINTESTINAL ENDOSCOPY PRODUCTS</v>
          </cell>
        </row>
        <row r="3486">
          <cell r="B3486" t="str">
            <v>MN1820</v>
          </cell>
          <cell r="C3486" t="str">
            <v>GASTROINTESTINAL ENDOSCOPY PRODUCTS</v>
          </cell>
        </row>
        <row r="3487">
          <cell r="B3487" t="str">
            <v>MN1825</v>
          </cell>
          <cell r="C3487" t="str">
            <v>GASTROINTESTINAL ENDOSCOPY PRODUCTS</v>
          </cell>
        </row>
        <row r="3488">
          <cell r="B3488" t="str">
            <v>MN1825</v>
          </cell>
          <cell r="C3488" t="str">
            <v>GASTROINTESTINAL ENDOSCOPY PRODUCTS</v>
          </cell>
        </row>
        <row r="3489">
          <cell r="B3489" t="str">
            <v>MC2016</v>
          </cell>
          <cell r="C3489" t="str">
            <v>GASTROINTESTINAL ENDOSCOPY PRODUCTS</v>
          </cell>
        </row>
        <row r="3490">
          <cell r="B3490" t="str">
            <v>MC1825</v>
          </cell>
          <cell r="C3490" t="str">
            <v>GASTROINTESTINAL ENDOSCOPY PRODUCTS</v>
          </cell>
        </row>
        <row r="3491">
          <cell r="B3491" t="str">
            <v>MC1825</v>
          </cell>
          <cell r="C3491" t="str">
            <v>GASTROINTESTINAL ENDOSCOPY PRODUCTS</v>
          </cell>
        </row>
        <row r="3492">
          <cell r="B3492" t="str">
            <v>MC1816</v>
          </cell>
          <cell r="C3492" t="str">
            <v>GASTROINTESTINAL ENDOSCOPY PRODUCTS</v>
          </cell>
        </row>
        <row r="3493">
          <cell r="B3493" t="str">
            <v>MC2016</v>
          </cell>
          <cell r="C3493" t="str">
            <v>GASTROINTESTINAL ENDOSCOPY PRODUCTS</v>
          </cell>
        </row>
        <row r="3494">
          <cell r="B3494" t="str">
            <v>MC1410</v>
          </cell>
          <cell r="C3494" t="str">
            <v>GASTROINTESTINAL ENDOSCOPY PRODUCTS</v>
          </cell>
        </row>
        <row r="3495">
          <cell r="B3495" t="str">
            <v>MC1820</v>
          </cell>
          <cell r="C3495" t="str">
            <v>GASTROINTESTINAL ENDOSCOPY PRODUCTS</v>
          </cell>
        </row>
        <row r="3496">
          <cell r="B3496" t="str">
            <v>MC1820</v>
          </cell>
          <cell r="C3496" t="str">
            <v>GASTROINTESTINAL ENDOSCOPY PRODUCTS</v>
          </cell>
        </row>
        <row r="3497">
          <cell r="B3497" t="str">
            <v>121410</v>
          </cell>
          <cell r="C3497" t="str">
            <v>GASTROINTESTINAL ENDOSCOPY PRODUCTS</v>
          </cell>
        </row>
        <row r="3498">
          <cell r="B3498" t="str">
            <v>121610</v>
          </cell>
          <cell r="C3498" t="str">
            <v>GASTROINTESTINAL ENDOSCOPY PRODUCTS</v>
          </cell>
        </row>
        <row r="3499">
          <cell r="B3499" t="str">
            <v>121616</v>
          </cell>
          <cell r="C3499" t="str">
            <v>GASTROINTESTINAL ENDOSCOPY PRODUCTS</v>
          </cell>
        </row>
        <row r="3500">
          <cell r="B3500" t="str">
            <v>MC1810</v>
          </cell>
          <cell r="C3500" t="str">
            <v>GASTROINTESTINAL ENDOSCOPY PRODUCTS</v>
          </cell>
        </row>
        <row r="3501">
          <cell r="B3501" t="str">
            <v>MC1816</v>
          </cell>
          <cell r="C3501" t="str">
            <v>GASTROINTESTINAL ENDOSCOPY PRODUCTS</v>
          </cell>
        </row>
        <row r="3502">
          <cell r="B3502" t="str">
            <v>MC1820</v>
          </cell>
          <cell r="C3502" t="str">
            <v>GASTROINTESTINAL ENDOSCOPY PRODUCTS</v>
          </cell>
        </row>
        <row r="3503">
          <cell r="B3503" t="str">
            <v>MC2010</v>
          </cell>
          <cell r="C3503" t="str">
            <v>GASTROINTESTINAL ENDOSCOPY PRODUCTS</v>
          </cell>
        </row>
        <row r="3504">
          <cell r="B3504" t="str">
            <v>MC2016</v>
          </cell>
          <cell r="C3504" t="str">
            <v>GASTROINTESTINAL ENDOSCOPY PRODUCTS</v>
          </cell>
        </row>
        <row r="3505">
          <cell r="B3505" t="str">
            <v>G01432</v>
          </cell>
          <cell r="C3505" t="str">
            <v>DIAGNOSTIC AND INTERVENTIONAL RADIOLOGY</v>
          </cell>
        </row>
        <row r="3506">
          <cell r="B3506" t="str">
            <v>701118090</v>
          </cell>
          <cell r="C3506" t="str">
            <v>BEDSIDE PROCEDURE TRAYS AND NEEDLES</v>
          </cell>
        </row>
        <row r="3507">
          <cell r="B3507" t="str">
            <v>G00013</v>
          </cell>
          <cell r="C3507" t="str">
            <v>MOBILITY AIDS</v>
          </cell>
        </row>
        <row r="3508">
          <cell r="B3508" t="str">
            <v>G07778</v>
          </cell>
          <cell r="C3508" t="str">
            <v>DIAGNOSTIC AND INTERVENTIONAL RADIOLOGY</v>
          </cell>
        </row>
        <row r="3509">
          <cell r="B3509" t="str">
            <v>G07780</v>
          </cell>
          <cell r="C3509" t="str">
            <v>DIAGNOSTIC AND INTERVENTIONAL RADIOLOGY</v>
          </cell>
        </row>
        <row r="3510">
          <cell r="B3510" t="str">
            <v>G07780</v>
          </cell>
          <cell r="C3510" t="str">
            <v>DIAGNOSTIC AND INTERVENTIONAL RADIOLOGY</v>
          </cell>
        </row>
        <row r="3511">
          <cell r="B3511" t="str">
            <v>G07780</v>
          </cell>
          <cell r="C3511" t="str">
            <v>DIAGNOSTIC AND INTERVENTIONAL RADIOLOGY</v>
          </cell>
        </row>
        <row r="3512">
          <cell r="B3512" t="str">
            <v>G07780</v>
          </cell>
          <cell r="C3512" t="str">
            <v>DIAGNOSTIC AND INTERVENTIONAL RADIOLOGY</v>
          </cell>
        </row>
        <row r="3513">
          <cell r="B3513" t="str">
            <v>G07794</v>
          </cell>
          <cell r="C3513" t="str">
            <v>DIAGNOSTIC AND INTERVENTIONAL RADIOLOGY</v>
          </cell>
        </row>
        <row r="3514">
          <cell r="B3514" t="str">
            <v>G07794</v>
          </cell>
          <cell r="C3514" t="str">
            <v>DIAGNOSTIC AND INTERVENTIONAL RADIOLOGY</v>
          </cell>
        </row>
        <row r="3515">
          <cell r="B3515" t="str">
            <v>G07822</v>
          </cell>
          <cell r="C3515" t="str">
            <v>DIAGNOSTIC AND INTERVENTIONAL RADIOLOGY</v>
          </cell>
        </row>
        <row r="3516">
          <cell r="B3516" t="str">
            <v>G07824</v>
          </cell>
          <cell r="C3516" t="str">
            <v>DIAGNOSTIC AND INTERVENTIONAL RADIOLOGY</v>
          </cell>
        </row>
        <row r="3517">
          <cell r="B3517" t="str">
            <v>G07827</v>
          </cell>
          <cell r="C3517" t="str">
            <v>DIAGNOSTIC AND INTERVENTIONAL RADIOLOGY</v>
          </cell>
        </row>
        <row r="3518">
          <cell r="B3518" t="str">
            <v>G07829</v>
          </cell>
          <cell r="C3518" t="str">
            <v>DIAGNOSTIC AND INTERVENTIONAL RADIOLOGY</v>
          </cell>
        </row>
        <row r="3519">
          <cell r="B3519" t="str">
            <v>G07829</v>
          </cell>
          <cell r="C3519" t="str">
            <v>DIAGNOSTIC AND INTERVENTIONAL RADIOLOGY</v>
          </cell>
        </row>
        <row r="3520">
          <cell r="B3520" t="str">
            <v>G27007</v>
          </cell>
          <cell r="C3520" t="str">
            <v>DIAGNOSTIC AND INTERVENTIONAL RADIOLOGY</v>
          </cell>
        </row>
        <row r="3521">
          <cell r="B3521" t="str">
            <v>G27007</v>
          </cell>
          <cell r="C3521" t="str">
            <v>DIAGNOSTIC AND INTERVENTIONAL RADIOLOGY</v>
          </cell>
        </row>
        <row r="3522">
          <cell r="B3522" t="str">
            <v>G27007</v>
          </cell>
          <cell r="C3522" t="str">
            <v>DIAGNOSTIC AND INTERVENTIONAL RADIOLOGY</v>
          </cell>
        </row>
        <row r="3523">
          <cell r="B3523" t="str">
            <v>G27007</v>
          </cell>
          <cell r="C3523" t="str">
            <v>DIAGNOSTIC AND INTERVENTIONAL RADIOLOGY</v>
          </cell>
        </row>
        <row r="3524">
          <cell r="B3524" t="str">
            <v>G27007</v>
          </cell>
          <cell r="C3524" t="str">
            <v>DIAGNOSTIC AND INTERVENTIONAL RADIOLOGY</v>
          </cell>
        </row>
        <row r="3525">
          <cell r="B3525" t="str">
            <v>G27009</v>
          </cell>
          <cell r="C3525" t="str">
            <v>DIAGNOSTIC AND INTERVENTIONAL RADIOLOGY</v>
          </cell>
        </row>
        <row r="3526">
          <cell r="B3526" t="str">
            <v>G27009</v>
          </cell>
          <cell r="C3526" t="str">
            <v>DIAGNOSTIC AND INTERVENTIONAL RADIOLOGY</v>
          </cell>
        </row>
        <row r="3527">
          <cell r="B3527" t="str">
            <v>G27009</v>
          </cell>
          <cell r="C3527" t="str">
            <v>DIAGNOSTIC AND INTERVENTIONAL RADIOLOGY</v>
          </cell>
        </row>
        <row r="3528">
          <cell r="B3528" t="str">
            <v>G27009</v>
          </cell>
          <cell r="C3528" t="str">
            <v>DIAGNOSTIC AND INTERVENTIONAL RADIOLOGY</v>
          </cell>
        </row>
        <row r="3529">
          <cell r="B3529" t="str">
            <v>G27010</v>
          </cell>
          <cell r="C3529" t="str">
            <v>DIAGNOSTIC AND INTERVENTIONAL RADIOLOGY</v>
          </cell>
        </row>
        <row r="3530">
          <cell r="B3530" t="str">
            <v>G27010</v>
          </cell>
          <cell r="C3530" t="str">
            <v>DIAGNOSTIC AND INTERVENTIONAL RADIOLOGY</v>
          </cell>
        </row>
        <row r="3531">
          <cell r="B3531" t="str">
            <v>G27010</v>
          </cell>
          <cell r="C3531" t="str">
            <v>DIAGNOSTIC AND INTERVENTIONAL RADIOLOGY</v>
          </cell>
        </row>
        <row r="3532">
          <cell r="B3532" t="str">
            <v>G27012</v>
          </cell>
          <cell r="C3532" t="str">
            <v>DIAGNOSTIC AND INTERVENTIONAL RADIOLOGY</v>
          </cell>
        </row>
        <row r="3533">
          <cell r="B3533" t="str">
            <v>G27012</v>
          </cell>
          <cell r="C3533" t="str">
            <v>DIAGNOSTIC AND INTERVENTIONAL RADIOLOGY</v>
          </cell>
        </row>
        <row r="3534">
          <cell r="B3534" t="str">
            <v>G27012</v>
          </cell>
          <cell r="C3534" t="str">
            <v>DIAGNOSTIC AND INTERVENTIONAL RADIOLOGY</v>
          </cell>
        </row>
        <row r="3535">
          <cell r="B3535" t="str">
            <v>G27013</v>
          </cell>
          <cell r="C3535" t="str">
            <v>DIAGNOSTIC AND INTERVENTIONAL RADIOLOGY</v>
          </cell>
        </row>
        <row r="3536">
          <cell r="B3536" t="str">
            <v>G27014</v>
          </cell>
          <cell r="C3536" t="str">
            <v>DIAGNOSTIC AND INTERVENTIONAL RADIOLOGY</v>
          </cell>
        </row>
        <row r="3537">
          <cell r="B3537" t="str">
            <v>G27015</v>
          </cell>
          <cell r="C3537" t="str">
            <v>DIAGNOSTIC AND INTERVENTIONAL RADIOLOGY</v>
          </cell>
        </row>
        <row r="3538">
          <cell r="B3538" t="str">
            <v>G27015</v>
          </cell>
          <cell r="C3538" t="str">
            <v>DIAGNOSTIC AND INTERVENTIONAL RADIOLOGY</v>
          </cell>
        </row>
        <row r="3539">
          <cell r="B3539" t="str">
            <v>G28282</v>
          </cell>
          <cell r="C3539" t="str">
            <v>DIAGNOSTIC AND INTERVENTIONAL RADIOLOGY</v>
          </cell>
        </row>
        <row r="3540">
          <cell r="B3540" t="str">
            <v>G28282</v>
          </cell>
          <cell r="C3540" t="str">
            <v>DIAGNOSTIC AND INTERVENTIONAL RADIOLOGY</v>
          </cell>
        </row>
        <row r="3541">
          <cell r="B3541" t="str">
            <v>G28282</v>
          </cell>
          <cell r="C3541" t="str">
            <v>DIAGNOSTIC AND INTERVENTIONAL RADIOLOGY</v>
          </cell>
        </row>
        <row r="3542">
          <cell r="B3542" t="str">
            <v>G28283</v>
          </cell>
          <cell r="C3542" t="str">
            <v>DIAGNOSTIC AND INTERVENTIONAL RADIOLOGY</v>
          </cell>
        </row>
        <row r="3543">
          <cell r="B3543" t="str">
            <v>121410</v>
          </cell>
          <cell r="C3543" t="str">
            <v>GASTROINTESTINAL ENDOSCOPY PRODUCTS</v>
          </cell>
        </row>
        <row r="3544">
          <cell r="B3544" t="str">
            <v>121410</v>
          </cell>
          <cell r="C3544" t="str">
            <v>GASTROINTESTINAL ENDOSCOPY PRODUCTS</v>
          </cell>
        </row>
        <row r="3545">
          <cell r="B3545" t="str">
            <v>121410</v>
          </cell>
          <cell r="C3545" t="str">
            <v>GASTROINTESTINAL ENDOSCOPY PRODUCTS</v>
          </cell>
        </row>
        <row r="3546">
          <cell r="B3546" t="str">
            <v>121410</v>
          </cell>
          <cell r="C3546" t="str">
            <v>GASTROINTESTINAL ENDOSCOPY PRODUCTS</v>
          </cell>
        </row>
        <row r="3547">
          <cell r="B3547" t="str">
            <v>121410</v>
          </cell>
          <cell r="C3547" t="str">
            <v>GASTROINTESTINAL ENDOSCOPY PRODUCTS</v>
          </cell>
        </row>
        <row r="3548">
          <cell r="B3548" t="str">
            <v>121410</v>
          </cell>
          <cell r="C3548" t="str">
            <v>GASTROINTESTINAL ENDOSCOPY PRODUCTS</v>
          </cell>
        </row>
        <row r="3549">
          <cell r="B3549" t="str">
            <v>121410</v>
          </cell>
          <cell r="C3549" t="str">
            <v>GASTROINTESTINAL ENDOSCOPY PRODUCTS</v>
          </cell>
        </row>
        <row r="3550">
          <cell r="B3550" t="str">
            <v>121410</v>
          </cell>
          <cell r="C3550" t="str">
            <v>GASTROINTESTINAL ENDOSCOPY PRODUCTS</v>
          </cell>
        </row>
        <row r="3551">
          <cell r="B3551" t="str">
            <v>121410</v>
          </cell>
          <cell r="C3551" t="str">
            <v>GASTROINTESTINAL ENDOSCOPY PRODUCTS</v>
          </cell>
        </row>
        <row r="3552">
          <cell r="B3552" t="str">
            <v>MC1810</v>
          </cell>
          <cell r="C3552" t="str">
            <v>GASTROINTESTINAL ENDOSCOPY PRODUCTS</v>
          </cell>
        </row>
        <row r="3553">
          <cell r="B3553" t="str">
            <v>MC1810</v>
          </cell>
          <cell r="C3553" t="str">
            <v>GASTROINTESTINAL ENDOSCOPY PRODUCTS</v>
          </cell>
        </row>
        <row r="3554">
          <cell r="B3554" t="str">
            <v>MC1810</v>
          </cell>
          <cell r="C3554" t="str">
            <v>GASTROINTESTINAL ENDOSCOPY PRODUCTS</v>
          </cell>
        </row>
        <row r="3555">
          <cell r="B3555" t="str">
            <v>MC1810</v>
          </cell>
          <cell r="C3555" t="str">
            <v>GASTROINTESTINAL ENDOSCOPY PRODUCTS</v>
          </cell>
        </row>
        <row r="3556">
          <cell r="B3556" t="str">
            <v>MC1816</v>
          </cell>
          <cell r="C3556" t="str">
            <v>GASTROINTESTINAL ENDOSCOPY PRODUCTS</v>
          </cell>
        </row>
        <row r="3557">
          <cell r="B3557" t="str">
            <v>MC1816</v>
          </cell>
          <cell r="C3557" t="str">
            <v>GASTROINTESTINAL ENDOSCOPY PRODUCTS</v>
          </cell>
        </row>
        <row r="3558">
          <cell r="B3558" t="str">
            <v>MC1816</v>
          </cell>
          <cell r="C3558" t="str">
            <v>GASTROINTESTINAL ENDOSCOPY PRODUCTS</v>
          </cell>
        </row>
        <row r="3559">
          <cell r="B3559" t="str">
            <v>MC1816</v>
          </cell>
          <cell r="C3559" t="str">
            <v>GASTROINTESTINAL ENDOSCOPY PRODUCTS</v>
          </cell>
        </row>
        <row r="3560">
          <cell r="B3560" t="str">
            <v>MC1820</v>
          </cell>
          <cell r="C3560" t="str">
            <v>GASTROINTESTINAL ENDOSCOPY PRODUCTS</v>
          </cell>
        </row>
        <row r="3561">
          <cell r="B3561" t="str">
            <v>MC1820</v>
          </cell>
          <cell r="C3561" t="str">
            <v>GASTROINTESTINAL ENDOSCOPY PRODUCTS</v>
          </cell>
        </row>
        <row r="3562">
          <cell r="B3562" t="str">
            <v>MC1820</v>
          </cell>
          <cell r="C3562" t="str">
            <v>GASTROINTESTINAL ENDOSCOPY PRODUCTS</v>
          </cell>
        </row>
        <row r="3563">
          <cell r="B3563" t="str">
            <v>MC1820</v>
          </cell>
          <cell r="C3563" t="str">
            <v>GASTROINTESTINAL ENDOSCOPY PRODUCTS</v>
          </cell>
        </row>
        <row r="3564">
          <cell r="B3564" t="str">
            <v>MC1820</v>
          </cell>
          <cell r="C3564" t="str">
            <v>GASTROINTESTINAL ENDOSCOPY PRODUCTS</v>
          </cell>
        </row>
        <row r="3565">
          <cell r="B3565" t="str">
            <v>MC1820</v>
          </cell>
          <cell r="C3565" t="str">
            <v>GASTROINTESTINAL ENDOSCOPY PRODUCTS</v>
          </cell>
        </row>
        <row r="3566">
          <cell r="B3566" t="str">
            <v>MC1820</v>
          </cell>
          <cell r="C3566" t="str">
            <v>GASTROINTESTINAL ENDOSCOPY PRODUCTS</v>
          </cell>
        </row>
        <row r="3567">
          <cell r="B3567" t="str">
            <v>MC1820</v>
          </cell>
          <cell r="C3567" t="str">
            <v>GASTROINTESTINAL ENDOSCOPY PRODUCTS</v>
          </cell>
        </row>
        <row r="3568">
          <cell r="B3568" t="str">
            <v>MC1820</v>
          </cell>
          <cell r="C3568" t="str">
            <v>GASTROINTESTINAL ENDOSCOPY PRODUCTS</v>
          </cell>
        </row>
        <row r="3569">
          <cell r="B3569" t="str">
            <v>MC1825</v>
          </cell>
          <cell r="C3569" t="str">
            <v>GASTROINTESTINAL ENDOSCOPY PRODUCTS</v>
          </cell>
        </row>
        <row r="3570">
          <cell r="B3570" t="str">
            <v>MC1825</v>
          </cell>
          <cell r="C3570" t="str">
            <v>GASTROINTESTINAL ENDOSCOPY PRODUCTS</v>
          </cell>
        </row>
        <row r="3571">
          <cell r="B3571" t="str">
            <v>MC1825</v>
          </cell>
          <cell r="C3571" t="str">
            <v>GASTROINTESTINAL ENDOSCOPY PRODUCTS</v>
          </cell>
        </row>
        <row r="3572">
          <cell r="B3572" t="str">
            <v>MC1825</v>
          </cell>
          <cell r="C3572" t="str">
            <v>GASTROINTESTINAL ENDOSCOPY PRODUCTS</v>
          </cell>
        </row>
        <row r="3573">
          <cell r="B3573" t="str">
            <v>MC1825</v>
          </cell>
          <cell r="C3573" t="str">
            <v>GASTROINTESTINAL ENDOSCOPY PRODUCTS</v>
          </cell>
        </row>
        <row r="3574">
          <cell r="B3574" t="str">
            <v>MC2020</v>
          </cell>
          <cell r="C3574" t="str">
            <v>GASTROINTESTINAL ENDOSCOPY PRODUCTS</v>
          </cell>
        </row>
        <row r="3575">
          <cell r="B3575" t="str">
            <v>701118150</v>
          </cell>
          <cell r="C3575" t="str">
            <v>UNKNOWN</v>
          </cell>
        </row>
        <row r="3576">
          <cell r="B3576" t="str">
            <v>701118200</v>
          </cell>
          <cell r="C3576" t="str">
            <v>UNKNOWN</v>
          </cell>
        </row>
        <row r="3577">
          <cell r="B3577" t="str">
            <v>701120200</v>
          </cell>
          <cell r="C3577" t="str">
            <v>UNKNOWN</v>
          </cell>
        </row>
        <row r="3578">
          <cell r="B3578" t="str">
            <v>121616</v>
          </cell>
          <cell r="C3578" t="str">
            <v>GASTROINTESTINAL ENDOSCOPY PRODUCTS</v>
          </cell>
        </row>
        <row r="3579">
          <cell r="B3579" t="str">
            <v>121810</v>
          </cell>
          <cell r="C3579" t="str">
            <v>GASTROINTESTINAL ENDOSCOPY PRODUCTS</v>
          </cell>
        </row>
        <row r="3580">
          <cell r="B3580" t="str">
            <v>121810</v>
          </cell>
          <cell r="C3580" t="str">
            <v>GASTROINTESTINAL ENDOSCOPY PRODUCTS</v>
          </cell>
        </row>
        <row r="3581">
          <cell r="B3581" t="str">
            <v>121816</v>
          </cell>
          <cell r="C3581" t="str">
            <v>GASTROINTESTINAL ENDOSCOPY PRODUCTS</v>
          </cell>
        </row>
        <row r="3582">
          <cell r="B3582" t="str">
            <v>121816</v>
          </cell>
          <cell r="C3582" t="str">
            <v>GASTROINTESTINAL ENDOSCOPY PRODUCTS</v>
          </cell>
        </row>
        <row r="3583">
          <cell r="B3583" t="str">
            <v>121820</v>
          </cell>
          <cell r="C3583" t="str">
            <v>GASTROINTESTINAL ENDOSCOPY PRODUCTS</v>
          </cell>
        </row>
        <row r="3584">
          <cell r="B3584" t="str">
            <v>122010</v>
          </cell>
          <cell r="C3584" t="str">
            <v>GASTROINTESTINAL ENDOSCOPY PRODUCTS</v>
          </cell>
        </row>
        <row r="3585">
          <cell r="B3585" t="str">
            <v>122016</v>
          </cell>
          <cell r="C3585" t="str">
            <v>GASTROINTESTINAL ENDOSCOPY PRODUCTS</v>
          </cell>
        </row>
        <row r="3586">
          <cell r="B3586" t="str">
            <v>122016</v>
          </cell>
          <cell r="C3586" t="str">
            <v>GASTROINTESTINAL ENDOSCOPY PRODUCTS</v>
          </cell>
        </row>
        <row r="3587">
          <cell r="B3587" t="str">
            <v>121820</v>
          </cell>
          <cell r="C3587" t="str">
            <v>GASTROINTESTINAL ENDOSCOPY PRODUCTS</v>
          </cell>
        </row>
        <row r="3588">
          <cell r="B3588" t="str">
            <v>121820</v>
          </cell>
          <cell r="C3588" t="str">
            <v>UNKNOWN</v>
          </cell>
        </row>
        <row r="3589">
          <cell r="B3589" t="str">
            <v>211810</v>
          </cell>
          <cell r="C3589" t="str">
            <v>GASTROINTESTINAL ENDOSCOPY PRODUCTS</v>
          </cell>
        </row>
        <row r="3590">
          <cell r="B3590" t="str">
            <v>MC1410</v>
          </cell>
          <cell r="C3590" t="str">
            <v>GASTROINTESTINAL ENDOSCOPY PRODUCTS</v>
          </cell>
        </row>
        <row r="3591">
          <cell r="B3591" t="str">
            <v>MC1410</v>
          </cell>
          <cell r="C3591" t="str">
            <v>GASTROINTESTINAL ENDOSCOPY PRODUCTS</v>
          </cell>
        </row>
        <row r="3592">
          <cell r="B3592" t="str">
            <v>MC1410</v>
          </cell>
          <cell r="C3592" t="str">
            <v>GASTROINTESTINAL ENDOSCOPY PRODUCTS</v>
          </cell>
        </row>
        <row r="3593">
          <cell r="B3593" t="str">
            <v>MC1410</v>
          </cell>
          <cell r="C3593" t="str">
            <v>GASTROINTESTINAL ENDOSCOPY PRODUCTS</v>
          </cell>
        </row>
        <row r="3594">
          <cell r="B3594" t="str">
            <v>MC1410</v>
          </cell>
          <cell r="C3594" t="str">
            <v>GASTROINTESTINAL ENDOSCOPY PRODUCTS</v>
          </cell>
        </row>
        <row r="3595">
          <cell r="B3595" t="str">
            <v>MC1410</v>
          </cell>
          <cell r="C3595" t="str">
            <v>GASTROINTESTINAL ENDOSCOPY PRODUCTS</v>
          </cell>
        </row>
        <row r="3596">
          <cell r="B3596" t="str">
            <v>MC1616</v>
          </cell>
          <cell r="C3596" t="str">
            <v>GASTROINTESTINAL ENDOSCOPY PRODUCTS</v>
          </cell>
        </row>
        <row r="3597">
          <cell r="B3597" t="str">
            <v>G27012</v>
          </cell>
          <cell r="C3597" t="str">
            <v>DIAGNOSTIC AND INTERVENTIONAL RADIOLOGY</v>
          </cell>
        </row>
        <row r="3598">
          <cell r="B3598" t="str">
            <v>MC1816</v>
          </cell>
          <cell r="C3598" t="str">
            <v>GASTROINTESTINAL ENDOSCOPY PRODUCTS</v>
          </cell>
        </row>
        <row r="3599">
          <cell r="B3599" t="str">
            <v>MC1816</v>
          </cell>
          <cell r="C3599" t="str">
            <v>GASTROINTESTINAL ENDOSCOPY PRODUCTS</v>
          </cell>
        </row>
        <row r="3600">
          <cell r="B3600" t="str">
            <v>121820</v>
          </cell>
          <cell r="C3600" t="str">
            <v>GASTROINTESTINAL ENDOSCOPY PRODUCTS</v>
          </cell>
        </row>
        <row r="3601">
          <cell r="B3601" t="str">
            <v>701118150</v>
          </cell>
          <cell r="C3601" t="str">
            <v>UNKNOWN</v>
          </cell>
        </row>
        <row r="3602">
          <cell r="B3602" t="str">
            <v>701120150</v>
          </cell>
          <cell r="C3602" t="str">
            <v>BEDSIDE PROCEDURE TRAYS AND NEEDLES</v>
          </cell>
        </row>
        <row r="3603">
          <cell r="B3603" t="str">
            <v>MN1825</v>
          </cell>
          <cell r="C3603" t="str">
            <v>GASTROINTESTINAL ENDOSCOPY PRODUCTS</v>
          </cell>
        </row>
        <row r="3604">
          <cell r="B3604" t="str">
            <v>121410</v>
          </cell>
          <cell r="C3604" t="str">
            <v>GASTROINTESTINAL ENDOSCOPY PRODUCTS</v>
          </cell>
        </row>
        <row r="3605">
          <cell r="B3605" t="str">
            <v>MC1810</v>
          </cell>
          <cell r="C3605" t="str">
            <v>GASTROINTESTINAL ENDOSCOPY PRODUCTS</v>
          </cell>
        </row>
        <row r="3606">
          <cell r="B3606" t="str">
            <v>MC1820</v>
          </cell>
          <cell r="C3606" t="str">
            <v>GASTROINTESTINAL ENDOSCOPY PRODUCTS</v>
          </cell>
        </row>
        <row r="3607">
          <cell r="B3607" t="str">
            <v>441820</v>
          </cell>
          <cell r="C3607" t="str">
            <v>GASTROINTESTINAL ENDOSCOPY PRODUCTS</v>
          </cell>
        </row>
        <row r="3608">
          <cell r="B3608" t="str">
            <v>701118150</v>
          </cell>
          <cell r="C3608" t="str">
            <v>BEDSIDE PROCEDURE TRAYS AND NEEDLES</v>
          </cell>
        </row>
        <row r="3609">
          <cell r="B3609" t="str">
            <v>701118200</v>
          </cell>
          <cell r="C3609" t="str">
            <v>BEDSIDE PROCEDURE TRAYS AND NEEDLES</v>
          </cell>
        </row>
        <row r="3610">
          <cell r="B3610" t="str">
            <v>701120090</v>
          </cell>
          <cell r="C3610" t="str">
            <v>BEDSIDE PROCEDURE TRAYS AND NEEDLES</v>
          </cell>
        </row>
        <row r="3611">
          <cell r="B3611" t="str">
            <v>701120090</v>
          </cell>
          <cell r="C3611" t="str">
            <v>UNKNOWN</v>
          </cell>
        </row>
        <row r="3612">
          <cell r="B3612" t="str">
            <v>701120090</v>
          </cell>
          <cell r="C3612" t="str">
            <v>UNKNOWN</v>
          </cell>
        </row>
        <row r="3613">
          <cell r="B3613" t="str">
            <v>701120150</v>
          </cell>
          <cell r="C3613" t="str">
            <v>BEDSIDE PROCEDURE TRAYS AND NEEDLES</v>
          </cell>
        </row>
        <row r="3614">
          <cell r="B3614" t="str">
            <v>MC1410</v>
          </cell>
          <cell r="C3614" t="str">
            <v>GASTROINTESTINAL ENDOSCOPY PRODUCTS</v>
          </cell>
        </row>
        <row r="3615">
          <cell r="B3615" t="str">
            <v>MC1410</v>
          </cell>
          <cell r="C3615" t="str">
            <v>GASTROINTESTINAL ENDOSCOPY PRODUCTS</v>
          </cell>
        </row>
        <row r="3616">
          <cell r="B3616" t="str">
            <v>MC1416</v>
          </cell>
          <cell r="C3616" t="str">
            <v>GASTROINTESTINAL ENDOSCOPY PRODUCTS</v>
          </cell>
        </row>
        <row r="3617">
          <cell r="B3617" t="str">
            <v>MC1416</v>
          </cell>
          <cell r="C3617" t="str">
            <v>GASTROINTESTINAL ENDOSCOPY PRODUCTS</v>
          </cell>
        </row>
        <row r="3618">
          <cell r="B3618" t="str">
            <v>MC1416</v>
          </cell>
          <cell r="C3618" t="str">
            <v>GASTROINTESTINAL ENDOSCOPY PRODUCTS</v>
          </cell>
        </row>
        <row r="3619">
          <cell r="B3619" t="str">
            <v>MC1616</v>
          </cell>
          <cell r="C3619" t="str">
            <v>GASTROINTESTINAL ENDOSCOPY PRODUCTS</v>
          </cell>
        </row>
        <row r="3620">
          <cell r="B3620" t="str">
            <v>MC1810</v>
          </cell>
          <cell r="C3620" t="str">
            <v>GASTROINTESTINAL ENDOSCOPY PRODUCTS</v>
          </cell>
        </row>
        <row r="3621">
          <cell r="B3621" t="str">
            <v>MC1820</v>
          </cell>
          <cell r="C3621" t="str">
            <v>GASTROINTESTINAL ENDOSCOPY PRODUCTS</v>
          </cell>
        </row>
        <row r="3622">
          <cell r="B3622" t="str">
            <v>MC1810</v>
          </cell>
          <cell r="C3622" t="str">
            <v>GASTROINTESTINAL ENDOSCOPY PRODUCTS</v>
          </cell>
        </row>
        <row r="3623">
          <cell r="B3623" t="str">
            <v>MC1810</v>
          </cell>
          <cell r="C3623" t="str">
            <v>GASTROINTESTINAL ENDOSCOPY PRODUCTS</v>
          </cell>
        </row>
        <row r="3624">
          <cell r="B3624" t="str">
            <v>MC1810</v>
          </cell>
          <cell r="C3624" t="str">
            <v>GASTROINTESTINAL ENDOSCOPY PRODUCTS</v>
          </cell>
        </row>
        <row r="3625">
          <cell r="B3625" t="str">
            <v>MC1810</v>
          </cell>
          <cell r="C3625" t="str">
            <v>GASTROINTESTINAL ENDOSCOPY PRODUCTS</v>
          </cell>
        </row>
        <row r="3626">
          <cell r="B3626" t="str">
            <v>MC1810</v>
          </cell>
          <cell r="C3626" t="str">
            <v>GASTROINTESTINAL ENDOSCOPY PRODUCTS</v>
          </cell>
        </row>
        <row r="3627">
          <cell r="B3627" t="str">
            <v>MC1810</v>
          </cell>
          <cell r="C3627" t="str">
            <v>GASTROINTESTINAL ENDOSCOPY PRODUCTS</v>
          </cell>
        </row>
        <row r="3628">
          <cell r="B3628" t="str">
            <v>MC1810</v>
          </cell>
          <cell r="C3628" t="str">
            <v>GASTROINTESTINAL ENDOSCOPY PRODUCTS</v>
          </cell>
        </row>
        <row r="3629">
          <cell r="B3629" t="str">
            <v>MC1810</v>
          </cell>
          <cell r="C3629" t="str">
            <v>GASTROINTESTINAL ENDOSCOPY PRODUCTS</v>
          </cell>
        </row>
        <row r="3630">
          <cell r="B3630" t="str">
            <v>MC1810</v>
          </cell>
          <cell r="C3630" t="str">
            <v>GASTROINTESTINAL ENDOSCOPY PRODUCTS</v>
          </cell>
        </row>
        <row r="3631">
          <cell r="B3631" t="str">
            <v>MC1816</v>
          </cell>
          <cell r="C3631" t="str">
            <v>GASTROINTESTINAL ENDOSCOPY PRODUCTS</v>
          </cell>
        </row>
        <row r="3632">
          <cell r="B3632" t="str">
            <v>MC1816</v>
          </cell>
          <cell r="C3632" t="str">
            <v>GASTROINTESTINAL ENDOSCOPY PRODUCTS</v>
          </cell>
        </row>
        <row r="3633">
          <cell r="B3633" t="str">
            <v>MC1816</v>
          </cell>
          <cell r="C3633" t="str">
            <v>GASTROINTESTINAL ENDOSCOPY PRODUCTS</v>
          </cell>
        </row>
        <row r="3634">
          <cell r="B3634" t="str">
            <v>MC1816</v>
          </cell>
          <cell r="C3634" t="str">
            <v>GASTROINTESTINAL ENDOSCOPY PRODUCTS</v>
          </cell>
        </row>
        <row r="3635">
          <cell r="B3635" t="str">
            <v>MC1816</v>
          </cell>
          <cell r="C3635" t="str">
            <v>GASTROINTESTINAL ENDOSCOPY PRODUCTS</v>
          </cell>
        </row>
        <row r="3636">
          <cell r="B3636" t="str">
            <v>MC1816</v>
          </cell>
          <cell r="C3636" t="str">
            <v>GASTROINTESTINAL ENDOSCOPY PRODUCTS</v>
          </cell>
        </row>
        <row r="3637">
          <cell r="B3637" t="str">
            <v>MC1816</v>
          </cell>
          <cell r="C3637" t="str">
            <v>GASTROINTESTINAL ENDOSCOPY PRODUCTS</v>
          </cell>
        </row>
        <row r="3638">
          <cell r="B3638" t="str">
            <v>MC1816</v>
          </cell>
          <cell r="C3638" t="str">
            <v>GASTROINTESTINAL ENDOSCOPY PRODUCTS</v>
          </cell>
        </row>
        <row r="3639">
          <cell r="B3639" t="str">
            <v>MC1816</v>
          </cell>
          <cell r="C3639" t="str">
            <v>GASTROINTESTINAL ENDOSCOPY PRODUCTS</v>
          </cell>
        </row>
        <row r="3640">
          <cell r="B3640" t="str">
            <v>MC1816</v>
          </cell>
          <cell r="C3640" t="str">
            <v>GASTROINTESTINAL ENDOSCOPY PRODUCTS</v>
          </cell>
        </row>
        <row r="3641">
          <cell r="B3641" t="str">
            <v>MC1816</v>
          </cell>
          <cell r="C3641" t="str">
            <v>GASTROINTESTINAL ENDOSCOPY PRODUCTS</v>
          </cell>
        </row>
        <row r="3642">
          <cell r="B3642" t="str">
            <v>MC1816</v>
          </cell>
          <cell r="C3642" t="str">
            <v>GASTROINTESTINAL ENDOSCOPY PRODUCTS</v>
          </cell>
        </row>
        <row r="3643">
          <cell r="B3643" t="str">
            <v>MC1820</v>
          </cell>
          <cell r="C3643" t="str">
            <v>GASTROINTESTINAL ENDOSCOPY PRODUCTS</v>
          </cell>
        </row>
        <row r="3644">
          <cell r="B3644" t="str">
            <v>MC1820</v>
          </cell>
          <cell r="C3644" t="str">
            <v>GASTROINTESTINAL ENDOSCOPY PRODUCTS</v>
          </cell>
        </row>
        <row r="3645">
          <cell r="B3645" t="str">
            <v>MC1820</v>
          </cell>
          <cell r="C3645" t="str">
            <v>GASTROINTESTINAL ENDOSCOPY PRODUCTS</v>
          </cell>
        </row>
        <row r="3646">
          <cell r="B3646" t="str">
            <v>MC1820</v>
          </cell>
          <cell r="C3646" t="str">
            <v>GASTROINTESTINAL ENDOSCOPY PRODUCTS</v>
          </cell>
        </row>
        <row r="3647">
          <cell r="B3647" t="str">
            <v>MC1820</v>
          </cell>
          <cell r="C3647" t="str">
            <v>GASTROINTESTINAL ENDOSCOPY PRODUCTS</v>
          </cell>
        </row>
        <row r="3648">
          <cell r="B3648" t="str">
            <v>MC1820</v>
          </cell>
          <cell r="C3648" t="str">
            <v>GASTROINTESTINAL ENDOSCOPY PRODUCTS</v>
          </cell>
        </row>
        <row r="3649">
          <cell r="B3649" t="str">
            <v>MC1820</v>
          </cell>
          <cell r="C3649" t="str">
            <v>GASTROINTESTINAL ENDOSCOPY PRODUCTS</v>
          </cell>
        </row>
        <row r="3650">
          <cell r="B3650" t="str">
            <v>MC2010</v>
          </cell>
          <cell r="C3650" t="str">
            <v>GASTROINTESTINAL ENDOSCOPY PRODUCTS</v>
          </cell>
        </row>
        <row r="3651">
          <cell r="B3651" t="str">
            <v>MC2010</v>
          </cell>
          <cell r="C3651" t="str">
            <v>GASTROINTESTINAL ENDOSCOPY PRODUCTS</v>
          </cell>
        </row>
        <row r="3652">
          <cell r="B3652" t="str">
            <v>MC2010</v>
          </cell>
          <cell r="C3652" t="str">
            <v>GASTROINTESTINAL ENDOSCOPY PRODUCTS</v>
          </cell>
        </row>
        <row r="3653">
          <cell r="B3653" t="str">
            <v>MC2010</v>
          </cell>
          <cell r="C3653" t="str">
            <v>GASTROINTESTINAL ENDOSCOPY PRODUCTS</v>
          </cell>
        </row>
        <row r="3654">
          <cell r="B3654" t="str">
            <v>MC2010</v>
          </cell>
          <cell r="C3654" t="str">
            <v>GASTROINTESTINAL ENDOSCOPY PRODUCTS</v>
          </cell>
        </row>
        <row r="3655">
          <cell r="B3655" t="str">
            <v>MC2010</v>
          </cell>
          <cell r="C3655" t="str">
            <v>GASTROINTESTINAL ENDOSCOPY PRODUCTS</v>
          </cell>
        </row>
        <row r="3656">
          <cell r="B3656" t="str">
            <v>MC2010</v>
          </cell>
          <cell r="C3656" t="str">
            <v>GASTROINTESTINAL ENDOSCOPY PRODUCTS</v>
          </cell>
        </row>
        <row r="3657">
          <cell r="B3657" t="str">
            <v>MC2010</v>
          </cell>
          <cell r="C3657" t="str">
            <v>GASTROINTESTINAL ENDOSCOPY PRODUCTS</v>
          </cell>
        </row>
        <row r="3658">
          <cell r="B3658" t="str">
            <v>MC2016</v>
          </cell>
          <cell r="C3658" t="str">
            <v>GASTROINTESTINAL ENDOSCOPY PRODUCTS</v>
          </cell>
        </row>
        <row r="3659">
          <cell r="B3659" t="str">
            <v>MC2016</v>
          </cell>
          <cell r="C3659" t="str">
            <v>GASTROINTESTINAL ENDOSCOPY PRODUCTS</v>
          </cell>
        </row>
        <row r="3660">
          <cell r="B3660" t="str">
            <v>MC2016</v>
          </cell>
          <cell r="C3660" t="str">
            <v>GASTROINTESTINAL ENDOSCOPY PRODUCTS</v>
          </cell>
        </row>
        <row r="3661">
          <cell r="B3661" t="str">
            <v>MC2016</v>
          </cell>
          <cell r="C3661" t="str">
            <v>GASTROINTESTINAL ENDOSCOPY PRODUCTS</v>
          </cell>
        </row>
        <row r="3662">
          <cell r="B3662" t="str">
            <v>MC2016</v>
          </cell>
          <cell r="C3662" t="str">
            <v>GASTROINTESTINAL ENDOSCOPY PRODUCTS</v>
          </cell>
        </row>
        <row r="3663">
          <cell r="B3663" t="str">
            <v>MC2016</v>
          </cell>
          <cell r="C3663" t="str">
            <v>GASTROINTESTINAL ENDOSCOPY PRODUCTS</v>
          </cell>
        </row>
        <row r="3664">
          <cell r="B3664" t="str">
            <v>MC2016</v>
          </cell>
          <cell r="C3664" t="str">
            <v>GASTROINTESTINAL ENDOSCOPY PRODUCTS</v>
          </cell>
        </row>
        <row r="3665">
          <cell r="B3665" t="str">
            <v>MC2016</v>
          </cell>
          <cell r="C3665" t="str">
            <v>GASTROINTESTINAL ENDOSCOPY PRODUCTS</v>
          </cell>
        </row>
        <row r="3666">
          <cell r="B3666" t="str">
            <v>MC2020</v>
          </cell>
          <cell r="C3666" t="str">
            <v>GASTROINTESTINAL ENDOSCOPY PRODUCTS</v>
          </cell>
        </row>
        <row r="3667">
          <cell r="B3667" t="str">
            <v>MC2020</v>
          </cell>
          <cell r="C3667" t="str">
            <v>GASTROINTESTINAL ENDOSCOPY PRODUCTS</v>
          </cell>
        </row>
        <row r="3668">
          <cell r="B3668" t="str">
            <v>MC2020</v>
          </cell>
          <cell r="C3668" t="str">
            <v>GASTROINTESTINAL ENDOSCOPY PRODUCTS</v>
          </cell>
        </row>
        <row r="3669">
          <cell r="B3669" t="str">
            <v>MC2020</v>
          </cell>
          <cell r="C3669" t="str">
            <v>GASTROINTESTINAL ENDOSCOPY PRODUCTS</v>
          </cell>
        </row>
        <row r="3670">
          <cell r="B3670" t="str">
            <v>MC2020</v>
          </cell>
          <cell r="C3670" t="str">
            <v>GASTROINTESTINAL ENDOSCOPY PRODUCTS</v>
          </cell>
        </row>
        <row r="3671">
          <cell r="B3671" t="str">
            <v>MC2020</v>
          </cell>
          <cell r="C3671" t="str">
            <v>GASTROINTESTINAL ENDOSCOPY PRODUCTS</v>
          </cell>
        </row>
        <row r="3672">
          <cell r="B3672" t="str">
            <v>121820</v>
          </cell>
          <cell r="C3672" t="str">
            <v>GASTROINTESTINAL ENDOSCOPY PRODUCTS</v>
          </cell>
        </row>
        <row r="3673">
          <cell r="B3673" t="str">
            <v>G07778</v>
          </cell>
          <cell r="C3673" t="str">
            <v>DIAGNOSTIC AND INTERVENTIONAL RADIOLOGY</v>
          </cell>
        </row>
        <row r="3674">
          <cell r="B3674" t="str">
            <v>G07778</v>
          </cell>
          <cell r="C3674" t="str">
            <v>DIAGNOSTIC AND INTERVENTIONAL RADIOLOGY</v>
          </cell>
        </row>
        <row r="3675">
          <cell r="B3675" t="str">
            <v>G07780</v>
          </cell>
          <cell r="C3675" t="str">
            <v>DIAGNOSTIC AND INTERVENTIONAL RADIOLOGY</v>
          </cell>
        </row>
        <row r="3676">
          <cell r="B3676" t="str">
            <v>G07821</v>
          </cell>
          <cell r="C3676" t="str">
            <v>DIAGNOSTIC AND INTERVENTIONAL RADIOLOGY</v>
          </cell>
        </row>
        <row r="3677">
          <cell r="B3677" t="str">
            <v>G07824</v>
          </cell>
          <cell r="C3677" t="str">
            <v>DIAGNOSTIC AND INTERVENTIONAL RADIOLOGY</v>
          </cell>
        </row>
        <row r="3678">
          <cell r="B3678" t="str">
            <v>G07829</v>
          </cell>
          <cell r="C3678" t="str">
            <v>DIAGNOSTIC AND INTERVENTIONAL RADIOLOGY</v>
          </cell>
        </row>
        <row r="3679">
          <cell r="B3679" t="str">
            <v>G27006</v>
          </cell>
          <cell r="C3679" t="str">
            <v>DIAGNOSTIC AND INTERVENTIONAL RADIOLOGY</v>
          </cell>
        </row>
        <row r="3680">
          <cell r="B3680" t="str">
            <v>G27010</v>
          </cell>
          <cell r="C3680" t="str">
            <v>DIAGNOSTIC AND INTERVENTIONAL RADIOLOGY</v>
          </cell>
        </row>
        <row r="3681">
          <cell r="B3681" t="str">
            <v>G27012</v>
          </cell>
          <cell r="C3681" t="str">
            <v>DIAGNOSTIC AND INTERVENTIONAL RADIOLOGY</v>
          </cell>
        </row>
        <row r="3682">
          <cell r="B3682" t="str">
            <v>G27014</v>
          </cell>
          <cell r="C3682" t="str">
            <v>DIAGNOSTIC AND INTERVENTIONAL RADIOLOGY</v>
          </cell>
        </row>
        <row r="3683">
          <cell r="B3683" t="str">
            <v>G27015</v>
          </cell>
          <cell r="C3683" t="str">
            <v>DIAGNOSTIC AND INTERVENTIONAL RADIOLOGY</v>
          </cell>
        </row>
        <row r="3684">
          <cell r="B3684" t="str">
            <v>MC1416</v>
          </cell>
          <cell r="C3684" t="str">
            <v>GASTROINTESTINAL ENDOSCOPY PRODUCTS</v>
          </cell>
        </row>
        <row r="3685">
          <cell r="B3685" t="str">
            <v>MC1616</v>
          </cell>
          <cell r="C3685" t="str">
            <v>GASTROINTESTINAL ENDOSCOPY PRODUCTS</v>
          </cell>
        </row>
        <row r="3686">
          <cell r="B3686" t="str">
            <v>121410</v>
          </cell>
          <cell r="C3686" t="str">
            <v>GASTROINTESTINAL ENDOSCOPY PRODUCTS</v>
          </cell>
        </row>
        <row r="3687">
          <cell r="B3687" t="str">
            <v>121410</v>
          </cell>
          <cell r="C3687" t="str">
            <v>GASTROINTESTINAL ENDOSCOPY PRODUCTS</v>
          </cell>
        </row>
        <row r="3688">
          <cell r="B3688" t="str">
            <v>121410</v>
          </cell>
          <cell r="C3688" t="str">
            <v>GASTROINTESTINAL ENDOSCOPY PRODUCTS</v>
          </cell>
        </row>
        <row r="3689">
          <cell r="B3689" t="str">
            <v>121410</v>
          </cell>
          <cell r="C3689" t="str">
            <v>GASTROINTESTINAL ENDOSCOPY PRODUCTS</v>
          </cell>
        </row>
        <row r="3690">
          <cell r="B3690" t="str">
            <v>121410</v>
          </cell>
          <cell r="C3690" t="str">
            <v>GASTROINTESTINAL ENDOSCOPY PRODUCTS</v>
          </cell>
        </row>
        <row r="3691">
          <cell r="B3691" t="str">
            <v>121410</v>
          </cell>
          <cell r="C3691" t="str">
            <v>GASTROINTESTINAL ENDOSCOPY PRODUCTS</v>
          </cell>
        </row>
        <row r="3692">
          <cell r="B3692" t="str">
            <v>121416</v>
          </cell>
          <cell r="C3692" t="str">
            <v>GASTROINTESTINAL ENDOSCOPY PRODUCTS</v>
          </cell>
        </row>
        <row r="3693">
          <cell r="B3693" t="str">
            <v>121416</v>
          </cell>
          <cell r="C3693" t="str">
            <v>GASTROINTESTINAL ENDOSCOPY PRODUCTS</v>
          </cell>
        </row>
        <row r="3694">
          <cell r="B3694" t="str">
            <v>121416</v>
          </cell>
          <cell r="C3694" t="str">
            <v>GASTROINTESTINAL ENDOSCOPY PRODUCTS</v>
          </cell>
        </row>
        <row r="3695">
          <cell r="B3695" t="str">
            <v>121616</v>
          </cell>
          <cell r="C3695" t="str">
            <v>GASTROINTESTINAL ENDOSCOPY PRODUCTS</v>
          </cell>
        </row>
        <row r="3696">
          <cell r="B3696" t="str">
            <v>121616</v>
          </cell>
          <cell r="C3696" t="str">
            <v>GASTROINTESTINAL ENDOSCOPY PRODUCTS</v>
          </cell>
        </row>
        <row r="3697">
          <cell r="B3697" t="str">
            <v>121616</v>
          </cell>
          <cell r="C3697" t="str">
            <v>GASTROINTESTINAL ENDOSCOPY PRODUCTS</v>
          </cell>
        </row>
        <row r="3698">
          <cell r="B3698" t="str">
            <v>211410</v>
          </cell>
          <cell r="C3698" t="str">
            <v>GASTROINTESTINAL ENDOSCOPY PRODUCTS</v>
          </cell>
        </row>
        <row r="3699">
          <cell r="B3699" t="str">
            <v>211410</v>
          </cell>
          <cell r="C3699" t="str">
            <v>GASTROINTESTINAL ENDOSCOPY PRODUCTS</v>
          </cell>
        </row>
        <row r="3700">
          <cell r="B3700" t="str">
            <v>360-1580-01</v>
          </cell>
          <cell r="C3700" t="str">
            <v>BEDSIDE PROCEDURE TRAYS AND NEEDLES</v>
          </cell>
        </row>
        <row r="3701">
          <cell r="B3701" t="str">
            <v>121816</v>
          </cell>
          <cell r="C3701" t="str">
            <v>GASTROINTESTINAL ENDOSCOPY PRODUCTS</v>
          </cell>
        </row>
        <row r="3702">
          <cell r="B3702" t="str">
            <v>121816</v>
          </cell>
          <cell r="C3702" t="str">
            <v>GASTROINTESTINAL ENDOSCOPY PRODUCTS</v>
          </cell>
        </row>
        <row r="3703">
          <cell r="B3703" t="str">
            <v>360-1580-01</v>
          </cell>
          <cell r="C3703" t="str">
            <v>BEDSIDE PROCEDURE TRAYS AND NEEDLES</v>
          </cell>
        </row>
        <row r="3704">
          <cell r="B3704" t="str">
            <v>370-1580-01</v>
          </cell>
          <cell r="C3704" t="str">
            <v>BEDSIDE PROCEDURE TRAYS AND NEEDLES</v>
          </cell>
        </row>
        <row r="3705">
          <cell r="B3705" t="str">
            <v>MC1410</v>
          </cell>
          <cell r="C3705" t="str">
            <v>GASTROINTESTINAL ENDOSCOPY PRODUCTS</v>
          </cell>
        </row>
        <row r="3706">
          <cell r="B3706" t="str">
            <v>MC1610</v>
          </cell>
          <cell r="C3706" t="str">
            <v>GASTROINTESTINAL ENDOSCOPY PRODUCTS</v>
          </cell>
        </row>
        <row r="3707">
          <cell r="B3707" t="str">
            <v>MC1610</v>
          </cell>
          <cell r="C3707" t="str">
            <v>GASTROINTESTINAL ENDOSCOPY PRODUCTS</v>
          </cell>
        </row>
        <row r="3708">
          <cell r="B3708" t="str">
            <v>MC1616</v>
          </cell>
          <cell r="C3708" t="str">
            <v>GASTROINTESTINAL ENDOSCOPY PRODUCTS</v>
          </cell>
        </row>
        <row r="3709">
          <cell r="B3709" t="str">
            <v>MC1810</v>
          </cell>
          <cell r="C3709" t="str">
            <v>GASTROINTESTINAL ENDOSCOPY PRODUCTS</v>
          </cell>
        </row>
        <row r="3710">
          <cell r="B3710" t="str">
            <v>MC1816</v>
          </cell>
          <cell r="C3710" t="str">
            <v>GASTROINTESTINAL ENDOSCOPY PRODUCTS</v>
          </cell>
        </row>
        <row r="3711">
          <cell r="B3711" t="str">
            <v>121416</v>
          </cell>
          <cell r="C3711" t="str">
            <v>GASTROINTESTINAL ENDOSCOPY PRODUCTS</v>
          </cell>
        </row>
        <row r="3712">
          <cell r="B3712" t="str">
            <v>MC1410</v>
          </cell>
          <cell r="C3712" t="str">
            <v>GASTROINTESTINAL ENDOSCOPY PRODUCTS</v>
          </cell>
        </row>
        <row r="3713">
          <cell r="B3713" t="str">
            <v>MC1410</v>
          </cell>
          <cell r="C3713" t="str">
            <v>GASTROINTESTINAL ENDOSCOPY PRODUCTS</v>
          </cell>
        </row>
        <row r="3714">
          <cell r="B3714" t="str">
            <v>MC1410</v>
          </cell>
          <cell r="C3714" t="str">
            <v>GASTROINTESTINAL ENDOSCOPY PRODUCTS</v>
          </cell>
        </row>
        <row r="3715">
          <cell r="B3715" t="str">
            <v>MC1410</v>
          </cell>
          <cell r="C3715" t="str">
            <v>GASTROINTESTINAL ENDOSCOPY PRODUCTS</v>
          </cell>
        </row>
        <row r="3716">
          <cell r="B3716" t="str">
            <v>MC1410</v>
          </cell>
          <cell r="C3716" t="str">
            <v>GASTROINTESTINAL ENDOSCOPY PRODUCTS</v>
          </cell>
        </row>
        <row r="3717">
          <cell r="B3717" t="str">
            <v>MC1410</v>
          </cell>
          <cell r="C3717" t="str">
            <v>GASTROINTESTINAL ENDOSCOPY PRODUCTS</v>
          </cell>
        </row>
        <row r="3718">
          <cell r="B3718" t="str">
            <v>MC1410</v>
          </cell>
          <cell r="C3718" t="str">
            <v>GASTROINTESTINAL ENDOSCOPY PRODUCTS</v>
          </cell>
        </row>
        <row r="3719">
          <cell r="B3719" t="str">
            <v>MC1410</v>
          </cell>
          <cell r="C3719" t="str">
            <v>GASTROINTESTINAL ENDOSCOPY PRODUCTS</v>
          </cell>
        </row>
        <row r="3720">
          <cell r="B3720" t="str">
            <v>MC1410</v>
          </cell>
          <cell r="C3720" t="str">
            <v>GASTROINTESTINAL ENDOSCOPY PRODUCTS</v>
          </cell>
        </row>
        <row r="3721">
          <cell r="B3721" t="str">
            <v>MC1416</v>
          </cell>
          <cell r="C3721" t="str">
            <v>GASTROINTESTINAL ENDOSCOPY PRODUCTS</v>
          </cell>
        </row>
        <row r="3722">
          <cell r="B3722" t="str">
            <v>MC1610</v>
          </cell>
          <cell r="C3722" t="str">
            <v>GASTROINTESTINAL ENDOSCOPY PRODUCTS</v>
          </cell>
        </row>
        <row r="3723">
          <cell r="B3723" t="str">
            <v>MC1616</v>
          </cell>
          <cell r="C3723" t="str">
            <v>GASTROINTESTINAL ENDOSCOPY PRODUCTS</v>
          </cell>
        </row>
        <row r="3724">
          <cell r="B3724" t="str">
            <v>MC1810</v>
          </cell>
          <cell r="C3724" t="str">
            <v>GASTROINTESTINAL ENDOSCOPY PRODUCTS</v>
          </cell>
        </row>
        <row r="3725">
          <cell r="B3725" t="str">
            <v>MC1810</v>
          </cell>
          <cell r="C3725" t="str">
            <v>GASTROINTESTINAL ENDOSCOPY PRODUCTS</v>
          </cell>
        </row>
        <row r="3726">
          <cell r="B3726" t="str">
            <v>MC1810</v>
          </cell>
          <cell r="C3726" t="str">
            <v>GASTROINTESTINAL ENDOSCOPY PRODUCTS</v>
          </cell>
        </row>
        <row r="3727">
          <cell r="B3727" t="str">
            <v>MC1810</v>
          </cell>
          <cell r="C3727" t="str">
            <v>GASTROINTESTINAL ENDOSCOPY PRODUCTS</v>
          </cell>
        </row>
        <row r="3728">
          <cell r="B3728" t="str">
            <v>MC1810</v>
          </cell>
          <cell r="C3728" t="str">
            <v>GASTROINTESTINAL ENDOSCOPY PRODUCTS</v>
          </cell>
        </row>
        <row r="3729">
          <cell r="B3729" t="str">
            <v>MC1810</v>
          </cell>
          <cell r="C3729" t="str">
            <v>GASTROINTESTINAL ENDOSCOPY PRODUCTS</v>
          </cell>
        </row>
        <row r="3730">
          <cell r="B3730" t="str">
            <v>MC1810</v>
          </cell>
          <cell r="C3730" t="str">
            <v>GASTROINTESTINAL ENDOSCOPY PRODUCTS</v>
          </cell>
        </row>
        <row r="3731">
          <cell r="B3731" t="str">
            <v>MC1810</v>
          </cell>
          <cell r="C3731" t="str">
            <v>GASTROINTESTINAL ENDOSCOPY PRODUCTS</v>
          </cell>
        </row>
        <row r="3732">
          <cell r="B3732" t="str">
            <v>MC1816</v>
          </cell>
          <cell r="C3732" t="str">
            <v>GASTROINTESTINAL ENDOSCOPY PRODUCTS</v>
          </cell>
        </row>
        <row r="3733">
          <cell r="B3733" t="str">
            <v>MC1816</v>
          </cell>
          <cell r="C3733" t="str">
            <v>GASTROINTESTINAL ENDOSCOPY PRODUCTS</v>
          </cell>
        </row>
        <row r="3734">
          <cell r="B3734" t="str">
            <v>MC1816</v>
          </cell>
          <cell r="C3734" t="str">
            <v>GASTROINTESTINAL ENDOSCOPY PRODUCTS</v>
          </cell>
        </row>
        <row r="3735">
          <cell r="B3735" t="str">
            <v>MC1816</v>
          </cell>
          <cell r="C3735" t="str">
            <v>GASTROINTESTINAL ENDOSCOPY PRODUCTS</v>
          </cell>
        </row>
        <row r="3736">
          <cell r="B3736" t="str">
            <v>MC1816</v>
          </cell>
          <cell r="C3736" t="str">
            <v>GASTROINTESTINAL ENDOSCOPY PRODUCTS</v>
          </cell>
        </row>
        <row r="3737">
          <cell r="B3737" t="str">
            <v>MC1816</v>
          </cell>
          <cell r="C3737" t="str">
            <v>GASTROINTESTINAL ENDOSCOPY PRODUCTS</v>
          </cell>
        </row>
        <row r="3738">
          <cell r="B3738" t="str">
            <v>MC1816</v>
          </cell>
          <cell r="C3738" t="str">
            <v>GASTROINTESTINAL ENDOSCOPY PRODUCTS</v>
          </cell>
        </row>
        <row r="3739">
          <cell r="B3739" t="str">
            <v>MC1820</v>
          </cell>
          <cell r="C3739" t="str">
            <v>GASTROINTESTINAL ENDOSCOPY PRODUCTS</v>
          </cell>
        </row>
        <row r="3740">
          <cell r="B3740" t="str">
            <v>MC1820</v>
          </cell>
          <cell r="C3740" t="str">
            <v>GASTROINTESTINAL ENDOSCOPY PRODUCTS</v>
          </cell>
        </row>
        <row r="3741">
          <cell r="B3741" t="str">
            <v>MC1820</v>
          </cell>
          <cell r="C3741" t="str">
            <v>GASTROINTESTINAL ENDOSCOPY PRODUCTS</v>
          </cell>
        </row>
        <row r="3742">
          <cell r="B3742" t="str">
            <v>MC1820</v>
          </cell>
          <cell r="C3742" t="str">
            <v>GASTROINTESTINAL ENDOSCOPY PRODUCTS</v>
          </cell>
        </row>
        <row r="3743">
          <cell r="B3743" t="str">
            <v>MC1820</v>
          </cell>
          <cell r="C3743" t="str">
            <v>GASTROINTESTINAL ENDOSCOPY PRODUCTS</v>
          </cell>
        </row>
        <row r="3744">
          <cell r="B3744" t="str">
            <v>MC1820</v>
          </cell>
          <cell r="C3744" t="str">
            <v>GASTROINTESTINAL ENDOSCOPY PRODUCTS</v>
          </cell>
        </row>
        <row r="3745">
          <cell r="B3745" t="str">
            <v>MC1820</v>
          </cell>
          <cell r="C3745" t="str">
            <v>GASTROINTESTINAL ENDOSCOPY PRODUCTS</v>
          </cell>
        </row>
        <row r="3746">
          <cell r="B3746" t="str">
            <v>MC1820</v>
          </cell>
          <cell r="C3746" t="str">
            <v>GASTROINTESTINAL ENDOSCOPY PRODUCTS</v>
          </cell>
        </row>
        <row r="3747">
          <cell r="B3747" t="str">
            <v>MC1825</v>
          </cell>
          <cell r="C3747" t="str">
            <v>GASTROINTESTINAL ENDOSCOPY PRODUCTS</v>
          </cell>
        </row>
        <row r="3748">
          <cell r="B3748" t="str">
            <v>MC1825</v>
          </cell>
          <cell r="C3748" t="str">
            <v>GASTROINTESTINAL ENDOSCOPY PRODUCTS</v>
          </cell>
        </row>
        <row r="3749">
          <cell r="B3749" t="str">
            <v>MC2010</v>
          </cell>
          <cell r="C3749" t="str">
            <v>GASTROINTESTINAL ENDOSCOPY PRODUCTS</v>
          </cell>
        </row>
        <row r="3750">
          <cell r="B3750" t="str">
            <v>MC2010</v>
          </cell>
          <cell r="C3750" t="str">
            <v>GASTROINTESTINAL ENDOSCOPY PRODUCTS</v>
          </cell>
        </row>
        <row r="3751">
          <cell r="B3751" t="str">
            <v>MC2010</v>
          </cell>
          <cell r="C3751" t="str">
            <v>GASTROINTESTINAL ENDOSCOPY PRODUCTS</v>
          </cell>
        </row>
        <row r="3752">
          <cell r="B3752" t="str">
            <v>MC2010</v>
          </cell>
          <cell r="C3752" t="str">
            <v>GASTROINTESTINAL ENDOSCOPY PRODUCTS</v>
          </cell>
        </row>
        <row r="3753">
          <cell r="B3753" t="str">
            <v>MC2010</v>
          </cell>
          <cell r="C3753" t="str">
            <v>GASTROINTESTINAL ENDOSCOPY PRODUCTS</v>
          </cell>
        </row>
        <row r="3754">
          <cell r="B3754" t="str">
            <v>MC2010</v>
          </cell>
          <cell r="C3754" t="str">
            <v>GASTROINTESTINAL ENDOSCOPY PRODUCTS</v>
          </cell>
        </row>
        <row r="3755">
          <cell r="B3755" t="str">
            <v>MC2016</v>
          </cell>
          <cell r="C3755" t="str">
            <v>GASTROINTESTINAL ENDOSCOPY PRODUCTS</v>
          </cell>
        </row>
        <row r="3756">
          <cell r="B3756" t="str">
            <v>MC2016</v>
          </cell>
          <cell r="C3756" t="str">
            <v>GASTROINTESTINAL ENDOSCOPY PRODUCTS</v>
          </cell>
        </row>
        <row r="3757">
          <cell r="B3757" t="str">
            <v>MC2016</v>
          </cell>
          <cell r="C3757" t="str">
            <v>GASTROINTESTINAL ENDOSCOPY PRODUCTS</v>
          </cell>
        </row>
        <row r="3758">
          <cell r="B3758" t="str">
            <v>MC2016</v>
          </cell>
          <cell r="C3758" t="str">
            <v>GASTROINTESTINAL ENDOSCOPY PRODUCTS</v>
          </cell>
        </row>
        <row r="3759">
          <cell r="B3759" t="str">
            <v>MC2016</v>
          </cell>
          <cell r="C3759" t="str">
            <v>GASTROINTESTINAL ENDOSCOPY PRODUCTS</v>
          </cell>
        </row>
        <row r="3760">
          <cell r="B3760" t="str">
            <v>MC2016</v>
          </cell>
          <cell r="C3760" t="str">
            <v>GASTROINTESTINAL ENDOSCOPY PRODUCTS</v>
          </cell>
        </row>
        <row r="3761">
          <cell r="B3761" t="str">
            <v>MC2016</v>
          </cell>
          <cell r="C3761" t="str">
            <v>GASTROINTESTINAL ENDOSCOPY PRODUCTS</v>
          </cell>
        </row>
        <row r="3762">
          <cell r="B3762" t="str">
            <v>MC2016</v>
          </cell>
          <cell r="C3762" t="str">
            <v>GASTROINTESTINAL ENDOSCOPY PRODUCTS</v>
          </cell>
        </row>
        <row r="3763">
          <cell r="B3763" t="str">
            <v>MC2016</v>
          </cell>
          <cell r="C3763" t="str">
            <v>GASTROINTESTINAL ENDOSCOPY PRODUCTS</v>
          </cell>
        </row>
        <row r="3764">
          <cell r="B3764" t="str">
            <v>MC2016</v>
          </cell>
          <cell r="C3764" t="str">
            <v>GASTROINTESTINAL ENDOSCOPY PRODUCTS</v>
          </cell>
        </row>
        <row r="3765">
          <cell r="B3765" t="str">
            <v>MC2016</v>
          </cell>
          <cell r="C3765" t="str">
            <v>GASTROINTESTINAL ENDOSCOPY PRODUCTS</v>
          </cell>
        </row>
        <row r="3766">
          <cell r="B3766" t="str">
            <v>MC2016</v>
          </cell>
          <cell r="C3766" t="str">
            <v>GASTROINTESTINAL ENDOSCOPY PRODUCTS</v>
          </cell>
        </row>
        <row r="3767">
          <cell r="B3767" t="str">
            <v>MC2020</v>
          </cell>
          <cell r="C3767" t="str">
            <v>GASTROINTESTINAL ENDOSCOPY PRODUCTS</v>
          </cell>
        </row>
        <row r="3768">
          <cell r="B3768" t="str">
            <v>MC2020</v>
          </cell>
          <cell r="C3768" t="str">
            <v>GASTROINTESTINAL ENDOSCOPY PRODUCTS</v>
          </cell>
        </row>
        <row r="3769">
          <cell r="B3769" t="str">
            <v>MC2020</v>
          </cell>
          <cell r="C3769" t="str">
            <v>GASTROINTESTINAL ENDOSCOPY PRODUCTS</v>
          </cell>
        </row>
        <row r="3770">
          <cell r="B3770" t="str">
            <v>MC2020</v>
          </cell>
          <cell r="C3770" t="str">
            <v>GASTROINTESTINAL ENDOSCOPY PRODUCTS</v>
          </cell>
        </row>
        <row r="3771">
          <cell r="B3771" t="str">
            <v>MC1810</v>
          </cell>
          <cell r="C3771" t="str">
            <v>GASTROINTESTINAL ENDOSCOPY PRODUCTS</v>
          </cell>
        </row>
        <row r="3772">
          <cell r="B3772" t="str">
            <v>MC1810</v>
          </cell>
          <cell r="C3772" t="str">
            <v>GASTROINTESTINAL ENDOSCOPY PRODUCTS</v>
          </cell>
        </row>
        <row r="3773">
          <cell r="B3773" t="str">
            <v>MC1810</v>
          </cell>
          <cell r="C3773" t="str">
            <v>GASTROINTESTINAL ENDOSCOPY PRODUCTS</v>
          </cell>
        </row>
        <row r="3774">
          <cell r="B3774" t="str">
            <v>MC1816</v>
          </cell>
          <cell r="C3774" t="str">
            <v>GASTROINTESTINAL ENDOSCOPY PRODUCTS</v>
          </cell>
        </row>
        <row r="3775">
          <cell r="B3775" t="str">
            <v>MC1816</v>
          </cell>
          <cell r="C3775" t="str">
            <v>GASTROINTESTINAL ENDOSCOPY PRODUCTS</v>
          </cell>
        </row>
        <row r="3776">
          <cell r="B3776" t="str">
            <v>MC1816</v>
          </cell>
          <cell r="C3776" t="str">
            <v>GASTROINTESTINAL ENDOSCOPY PRODUCTS</v>
          </cell>
        </row>
        <row r="3777">
          <cell r="B3777" t="str">
            <v>MC1816</v>
          </cell>
          <cell r="C3777" t="str">
            <v>GASTROINTESTINAL ENDOSCOPY PRODUCTS</v>
          </cell>
        </row>
        <row r="3778">
          <cell r="B3778" t="str">
            <v>MC1816</v>
          </cell>
          <cell r="C3778" t="str">
            <v>GASTROINTESTINAL ENDOSCOPY PRODUCTS</v>
          </cell>
        </row>
        <row r="3779">
          <cell r="B3779" t="str">
            <v>MC1816</v>
          </cell>
          <cell r="C3779" t="str">
            <v>GASTROINTESTINAL ENDOSCOPY PRODUCTS</v>
          </cell>
        </row>
        <row r="3780">
          <cell r="B3780" t="str">
            <v>MC1816</v>
          </cell>
          <cell r="C3780" t="str">
            <v>GASTROINTESTINAL ENDOSCOPY PRODUCTS</v>
          </cell>
        </row>
        <row r="3781">
          <cell r="B3781" t="str">
            <v>MC1816</v>
          </cell>
          <cell r="C3781" t="str">
            <v>GASTROINTESTINAL ENDOSCOPY PRODUCTS</v>
          </cell>
        </row>
        <row r="3782">
          <cell r="B3782" t="str">
            <v>MC1816</v>
          </cell>
          <cell r="C3782" t="str">
            <v>GASTROINTESTINAL ENDOSCOPY PRODUCTS</v>
          </cell>
        </row>
        <row r="3783">
          <cell r="B3783" t="str">
            <v>MC1820</v>
          </cell>
          <cell r="C3783" t="str">
            <v>GASTROINTESTINAL ENDOSCOPY PRODUCTS</v>
          </cell>
        </row>
        <row r="3784">
          <cell r="B3784" t="str">
            <v>MC1820</v>
          </cell>
          <cell r="C3784" t="str">
            <v>GASTROINTESTINAL ENDOSCOPY PRODUCTS</v>
          </cell>
        </row>
        <row r="3785">
          <cell r="B3785" t="str">
            <v>MC2016</v>
          </cell>
          <cell r="C3785" t="str">
            <v>GASTROINTESTINAL ENDOSCOPY PRODUCTS</v>
          </cell>
        </row>
        <row r="3786">
          <cell r="B3786" t="str">
            <v>MC2016</v>
          </cell>
          <cell r="C3786" t="str">
            <v>GASTROINTESTINAL ENDOSCOPY PRODUCTS</v>
          </cell>
        </row>
        <row r="3787">
          <cell r="B3787" t="str">
            <v>MC2016</v>
          </cell>
          <cell r="C3787" t="str">
            <v>GASTROINTESTINAL ENDOSCOPY PRODUCTS</v>
          </cell>
        </row>
        <row r="3788">
          <cell r="B3788" t="str">
            <v>MC1810</v>
          </cell>
          <cell r="C3788" t="str">
            <v>GASTROINTESTINAL ENDOSCOPY PRODUCTS</v>
          </cell>
        </row>
        <row r="3789">
          <cell r="B3789" t="str">
            <v>MC1810</v>
          </cell>
          <cell r="C3789" t="str">
            <v>GASTROINTESTINAL ENDOSCOPY PRODUCTS</v>
          </cell>
        </row>
        <row r="3790">
          <cell r="B3790" t="str">
            <v>MC1810</v>
          </cell>
          <cell r="C3790" t="str">
            <v>GASTROINTESTINAL ENDOSCOPY PRODUCTS</v>
          </cell>
        </row>
        <row r="3791">
          <cell r="B3791" t="str">
            <v>MC1816</v>
          </cell>
          <cell r="C3791" t="str">
            <v>GASTROINTESTINAL ENDOSCOPY PRODUCTS</v>
          </cell>
        </row>
        <row r="3792">
          <cell r="B3792" t="str">
            <v>MC1816</v>
          </cell>
          <cell r="C3792" t="str">
            <v>GASTROINTESTINAL ENDOSCOPY PRODUCTS</v>
          </cell>
        </row>
        <row r="3793">
          <cell r="B3793" t="str">
            <v>121820</v>
          </cell>
          <cell r="C3793" t="str">
            <v>GASTROINTESTINAL ENDOSCOPY PRODUCTS</v>
          </cell>
        </row>
        <row r="3794">
          <cell r="B3794" t="str">
            <v>MC1410</v>
          </cell>
          <cell r="C3794" t="str">
            <v>GASTROINTESTINAL ENDOSCOPY PRODUCTS</v>
          </cell>
        </row>
        <row r="3795">
          <cell r="B3795" t="str">
            <v>MC1410</v>
          </cell>
          <cell r="C3795" t="str">
            <v>GASTROINTESTINAL ENDOSCOPY PRODUCTS</v>
          </cell>
        </row>
        <row r="3796">
          <cell r="B3796" t="str">
            <v>212020</v>
          </cell>
          <cell r="C3796" t="str">
            <v>GASTROINTESTINAL ENDOSCOPY PRODUCTS</v>
          </cell>
        </row>
        <row r="3797">
          <cell r="B3797" t="str">
            <v>MC1410</v>
          </cell>
          <cell r="C3797" t="str">
            <v>GASTROINTESTINAL ENDOSCOPY PRODUCTS</v>
          </cell>
        </row>
        <row r="3798">
          <cell r="B3798" t="str">
            <v>MC1410</v>
          </cell>
          <cell r="C3798" t="str">
            <v>GASTROINTESTINAL ENDOSCOPY PRODUCTS</v>
          </cell>
        </row>
        <row r="3799">
          <cell r="B3799" t="str">
            <v>MC1416</v>
          </cell>
          <cell r="C3799" t="str">
            <v>GASTROINTESTINAL ENDOSCOPY PRODUCTS</v>
          </cell>
        </row>
        <row r="3800">
          <cell r="B3800" t="str">
            <v>MC1616</v>
          </cell>
          <cell r="C3800" t="str">
            <v>GASTROINTESTINAL ENDOSCOPY PRODUCTS</v>
          </cell>
        </row>
        <row r="3801">
          <cell r="B3801" t="str">
            <v>121410</v>
          </cell>
          <cell r="C3801" t="str">
            <v>GASTROINTESTINAL ENDOSCOPY PRODUCTS</v>
          </cell>
        </row>
        <row r="3802">
          <cell r="B3802" t="str">
            <v>121410</v>
          </cell>
          <cell r="C3802" t="str">
            <v>GASTROINTESTINAL ENDOSCOPY PRODUCTS</v>
          </cell>
        </row>
        <row r="3803">
          <cell r="B3803" t="str">
            <v>121410</v>
          </cell>
          <cell r="C3803" t="str">
            <v>GASTROINTESTINAL ENDOSCOPY PRODUCTS</v>
          </cell>
        </row>
        <row r="3804">
          <cell r="B3804" t="str">
            <v>121416</v>
          </cell>
          <cell r="C3804" t="str">
            <v>GASTROINTESTINAL ENDOSCOPY PRODUCTS</v>
          </cell>
        </row>
        <row r="3805">
          <cell r="B3805" t="str">
            <v>121610</v>
          </cell>
          <cell r="C3805" t="str">
            <v>GASTROINTESTINAL ENDOSCOPY PRODUCTS</v>
          </cell>
        </row>
        <row r="3806">
          <cell r="B3806" t="str">
            <v>121610</v>
          </cell>
          <cell r="C3806" t="str">
            <v>GASTROINTESTINAL ENDOSCOPY PRODUCTS</v>
          </cell>
        </row>
        <row r="3807">
          <cell r="B3807" t="str">
            <v>121610</v>
          </cell>
          <cell r="C3807" t="str">
            <v>GASTROINTESTINAL ENDOSCOPY PRODUCTS</v>
          </cell>
        </row>
        <row r="3808">
          <cell r="B3808" t="str">
            <v>121610</v>
          </cell>
          <cell r="C3808" t="str">
            <v>GASTROINTESTINAL ENDOSCOPY PRODUCTS</v>
          </cell>
        </row>
        <row r="3809">
          <cell r="B3809" t="str">
            <v>360-1580-01</v>
          </cell>
          <cell r="C3809" t="str">
            <v>BEDSIDE PROCEDURE TRAYS AND NEEDLES</v>
          </cell>
        </row>
        <row r="3810">
          <cell r="B3810" t="str">
            <v>442016</v>
          </cell>
          <cell r="C3810" t="str">
            <v>GASTROINTESTINAL ENDOSCOPY PRODUCTS</v>
          </cell>
        </row>
        <row r="3811">
          <cell r="B3811" t="str">
            <v>442020</v>
          </cell>
          <cell r="C3811" t="str">
            <v>GASTROINTESTINAL ENDOSCOPY PRODUCTS</v>
          </cell>
        </row>
        <row r="3812">
          <cell r="B3812" t="str">
            <v>701118090</v>
          </cell>
          <cell r="C3812" t="str">
            <v>BEDSIDE PROCEDURE TRAYS AND NEEDLES</v>
          </cell>
        </row>
        <row r="3813">
          <cell r="B3813" t="str">
            <v>701118200</v>
          </cell>
          <cell r="C3813" t="str">
            <v>UNKNOWN</v>
          </cell>
        </row>
        <row r="3814">
          <cell r="B3814" t="str">
            <v>763118200X</v>
          </cell>
          <cell r="C3814" t="str">
            <v>UNKNOWN</v>
          </cell>
        </row>
        <row r="3815">
          <cell r="B3815" t="str">
            <v>763118200X</v>
          </cell>
          <cell r="C3815" t="str">
            <v>UNKNOWN</v>
          </cell>
        </row>
        <row r="3816">
          <cell r="B3816" t="str">
            <v>763118200X</v>
          </cell>
          <cell r="C3816" t="str">
            <v>UNKNOWN</v>
          </cell>
        </row>
        <row r="3817">
          <cell r="B3817" t="str">
            <v>MC1810</v>
          </cell>
          <cell r="C3817" t="str">
            <v>GASTROINTESTINAL ENDOSCOPY PRODUCTS</v>
          </cell>
        </row>
        <row r="3818">
          <cell r="B3818" t="str">
            <v>MC1810</v>
          </cell>
          <cell r="C3818" t="str">
            <v>GASTROINTESTINAL ENDOSCOPY PRODUCTS</v>
          </cell>
        </row>
        <row r="3819">
          <cell r="B3819" t="str">
            <v>MC1816</v>
          </cell>
          <cell r="C3819" t="str">
            <v>GASTROINTESTINAL ENDOSCOPY PRODUCTS</v>
          </cell>
        </row>
        <row r="3820">
          <cell r="B3820" t="str">
            <v>MC1816</v>
          </cell>
          <cell r="C3820" t="str">
            <v>GASTROINTESTINAL ENDOSCOPY PRODUCTS</v>
          </cell>
        </row>
        <row r="3821">
          <cell r="B3821" t="str">
            <v>MC1816</v>
          </cell>
          <cell r="C3821" t="str">
            <v>GASTROINTESTINAL ENDOSCOPY PRODUCTS</v>
          </cell>
        </row>
        <row r="3822">
          <cell r="B3822" t="str">
            <v>MC1820</v>
          </cell>
          <cell r="C3822" t="str">
            <v>GASTROINTESTINAL ENDOSCOPY PRODUCTS</v>
          </cell>
        </row>
        <row r="3823">
          <cell r="B3823" t="str">
            <v>MC2016</v>
          </cell>
          <cell r="C3823" t="str">
            <v>GASTROINTESTINAL ENDOSCOPY PRODUCTS</v>
          </cell>
        </row>
        <row r="3824">
          <cell r="B3824" t="str">
            <v>MC1410</v>
          </cell>
          <cell r="C3824" t="str">
            <v>GASTROINTESTINAL ENDOSCOPY PRODUCTS</v>
          </cell>
        </row>
        <row r="3825">
          <cell r="B3825" t="str">
            <v>MC1410</v>
          </cell>
          <cell r="C3825" t="str">
            <v>GASTROINTESTINAL ENDOSCOPY PRODUCTS</v>
          </cell>
        </row>
        <row r="3826">
          <cell r="B3826" t="str">
            <v>MC1410</v>
          </cell>
          <cell r="C3826" t="str">
            <v>GASTROINTESTINAL ENDOSCOPY PRODUCTS</v>
          </cell>
        </row>
        <row r="3827">
          <cell r="B3827" t="str">
            <v>MC1410</v>
          </cell>
          <cell r="C3827" t="str">
            <v>GASTROINTESTINAL ENDOSCOPY PRODUCTS</v>
          </cell>
        </row>
        <row r="3828">
          <cell r="B3828" t="str">
            <v>MC1410</v>
          </cell>
          <cell r="C3828" t="str">
            <v>GASTROINTESTINAL ENDOSCOPY PRODUCTS</v>
          </cell>
        </row>
        <row r="3829">
          <cell r="B3829" t="str">
            <v>MC1410</v>
          </cell>
          <cell r="C3829" t="str">
            <v>GASTROINTESTINAL ENDOSCOPY PRODUCTS</v>
          </cell>
        </row>
        <row r="3830">
          <cell r="B3830" t="str">
            <v>MC1410</v>
          </cell>
          <cell r="C3830" t="str">
            <v>GASTROINTESTINAL ENDOSCOPY PRODUCTS</v>
          </cell>
        </row>
        <row r="3831">
          <cell r="B3831" t="str">
            <v>MC1410</v>
          </cell>
          <cell r="C3831" t="str">
            <v>GASTROINTESTINAL ENDOSCOPY PRODUCTS</v>
          </cell>
        </row>
        <row r="3832">
          <cell r="B3832" t="str">
            <v>MC1410</v>
          </cell>
          <cell r="C3832" t="str">
            <v>GASTROINTESTINAL ENDOSCOPY PRODUCTS</v>
          </cell>
        </row>
        <row r="3833">
          <cell r="B3833" t="str">
            <v>MC1410</v>
          </cell>
          <cell r="C3833" t="str">
            <v>GASTROINTESTINAL ENDOSCOPY PRODUCTS</v>
          </cell>
        </row>
        <row r="3834">
          <cell r="B3834" t="str">
            <v>MC1410</v>
          </cell>
          <cell r="C3834" t="str">
            <v>GASTROINTESTINAL ENDOSCOPY PRODUCTS</v>
          </cell>
        </row>
        <row r="3835">
          <cell r="B3835" t="str">
            <v>MC1410</v>
          </cell>
          <cell r="C3835" t="str">
            <v>GASTROINTESTINAL ENDOSCOPY PRODUCTS</v>
          </cell>
        </row>
        <row r="3836">
          <cell r="B3836" t="str">
            <v>MC1410</v>
          </cell>
          <cell r="C3836" t="str">
            <v>GASTROINTESTINAL ENDOSCOPY PRODUCTS</v>
          </cell>
        </row>
        <row r="3837">
          <cell r="B3837" t="str">
            <v>MC1616</v>
          </cell>
          <cell r="C3837" t="str">
            <v>GASTROINTESTINAL ENDOSCOPY PRODUCTS</v>
          </cell>
        </row>
        <row r="3838">
          <cell r="B3838" t="str">
            <v>MC1616</v>
          </cell>
          <cell r="C3838" t="str">
            <v>GASTROINTESTINAL ENDOSCOPY PRODUCTS</v>
          </cell>
        </row>
        <row r="3839">
          <cell r="B3839" t="str">
            <v>MC1616</v>
          </cell>
          <cell r="C3839" t="str">
            <v>GASTROINTESTINAL ENDOSCOPY PRODUCTS</v>
          </cell>
        </row>
        <row r="3840">
          <cell r="B3840" t="str">
            <v>MC1616</v>
          </cell>
          <cell r="C3840" t="str">
            <v>GASTROINTESTINAL ENDOSCOPY PRODUCTS</v>
          </cell>
        </row>
        <row r="3841">
          <cell r="B3841" t="str">
            <v>MC1616</v>
          </cell>
          <cell r="C3841" t="str">
            <v>GASTROINTESTINAL ENDOSCOPY PRODUCTS</v>
          </cell>
        </row>
        <row r="3842">
          <cell r="B3842" t="str">
            <v>MC1820</v>
          </cell>
          <cell r="C3842" t="str">
            <v>GASTROINTESTINAL ENDOSCOPY PRODUCTS</v>
          </cell>
        </row>
        <row r="3843">
          <cell r="B3843" t="str">
            <v>MC1825</v>
          </cell>
          <cell r="C3843" t="str">
            <v>GASTROINTESTINAL ENDOSCOPY PRODUCTS</v>
          </cell>
        </row>
        <row r="3844">
          <cell r="B3844" t="str">
            <v>MN1410</v>
          </cell>
          <cell r="C3844" t="str">
            <v>GASTROINTESTINAL ENDOSCOPY PRODUCTS</v>
          </cell>
        </row>
        <row r="3845">
          <cell r="B3845" t="str">
            <v>MN1410</v>
          </cell>
          <cell r="C3845" t="str">
            <v>GASTROINTESTINAL ENDOSCOPY PRODUCTS</v>
          </cell>
        </row>
        <row r="3846">
          <cell r="B3846" t="str">
            <v>MN1413</v>
          </cell>
          <cell r="C3846" t="str">
            <v>GASTROINTESTINAL ENDOSCOPY PRODUCTS</v>
          </cell>
        </row>
        <row r="3847">
          <cell r="B3847" t="str">
            <v>121410</v>
          </cell>
          <cell r="C3847" t="str">
            <v>GASTROINTESTINAL ENDOSCOPY PRODUCTS</v>
          </cell>
        </row>
        <row r="3848">
          <cell r="B3848" t="str">
            <v>121410</v>
          </cell>
          <cell r="C3848" t="str">
            <v>GASTROINTESTINAL ENDOSCOPY PRODUCTS</v>
          </cell>
        </row>
        <row r="3849">
          <cell r="B3849" t="str">
            <v>121610</v>
          </cell>
          <cell r="C3849" t="str">
            <v>GASTROINTESTINAL ENDOSCOPY PRODUCTS</v>
          </cell>
        </row>
        <row r="3850">
          <cell r="B3850" t="str">
            <v>121810</v>
          </cell>
          <cell r="C3850" t="str">
            <v>GASTROINTESTINAL ENDOSCOPY PRODUCTS</v>
          </cell>
        </row>
        <row r="3851">
          <cell r="B3851" t="str">
            <v>121810</v>
          </cell>
          <cell r="C3851" t="str">
            <v>GASTROINTESTINAL ENDOSCOPY PRODUCTS</v>
          </cell>
        </row>
        <row r="3852">
          <cell r="B3852" t="str">
            <v>121816</v>
          </cell>
          <cell r="C3852" t="str">
            <v>GASTROINTESTINAL ENDOSCOPY PRODUCTS</v>
          </cell>
        </row>
        <row r="3853">
          <cell r="B3853" t="str">
            <v>121816</v>
          </cell>
          <cell r="C3853" t="str">
            <v>GASTROINTESTINAL ENDOSCOPY PRODUCTS</v>
          </cell>
        </row>
        <row r="3854">
          <cell r="B3854" t="str">
            <v>121816</v>
          </cell>
          <cell r="C3854" t="str">
            <v>GASTROINTESTINAL ENDOSCOPY PRODUCTS</v>
          </cell>
        </row>
        <row r="3855">
          <cell r="B3855" t="str">
            <v>121820</v>
          </cell>
          <cell r="C3855" t="str">
            <v>GASTROINTESTINAL ENDOSCOPY PRODUCTS</v>
          </cell>
        </row>
        <row r="3856">
          <cell r="B3856" t="str">
            <v>121820</v>
          </cell>
          <cell r="C3856" t="str">
            <v>GASTROINTESTINAL ENDOSCOPY PRODUCTS</v>
          </cell>
        </row>
        <row r="3857">
          <cell r="B3857" t="str">
            <v>121820</v>
          </cell>
          <cell r="C3857" t="str">
            <v>GASTROINTESTINAL ENDOSCOPY PRODUCTS</v>
          </cell>
        </row>
        <row r="3858">
          <cell r="B3858" t="str">
            <v>122010</v>
          </cell>
          <cell r="C3858" t="str">
            <v>GASTROINTESTINAL ENDOSCOPY PRODUCTS</v>
          </cell>
        </row>
        <row r="3859">
          <cell r="B3859" t="str">
            <v>122016</v>
          </cell>
          <cell r="C3859" t="str">
            <v>GASTROINTESTINAL ENDOSCOPY PRODUCTS</v>
          </cell>
        </row>
        <row r="3860">
          <cell r="B3860" t="str">
            <v>122016</v>
          </cell>
          <cell r="C3860" t="str">
            <v>GASTROINTESTINAL ENDOSCOPY PRODUCTS</v>
          </cell>
        </row>
        <row r="3861">
          <cell r="B3861" t="str">
            <v>122020</v>
          </cell>
          <cell r="C3861" t="str">
            <v>GASTROINTESTINAL ENDOSCOPY PRODUCTS</v>
          </cell>
        </row>
        <row r="3862">
          <cell r="B3862" t="str">
            <v>211810</v>
          </cell>
          <cell r="C3862" t="str">
            <v>GASTROINTESTINAL ENDOSCOPY PRODUCTS</v>
          </cell>
        </row>
        <row r="3863">
          <cell r="B3863" t="str">
            <v>211816</v>
          </cell>
          <cell r="C3863" t="str">
            <v>GASTROINTESTINAL ENDOSCOPY PRODUCTS</v>
          </cell>
        </row>
        <row r="3864">
          <cell r="B3864" t="str">
            <v>212016</v>
          </cell>
          <cell r="C3864" t="str">
            <v>GASTROINTESTINAL ENDOSCOPY PRODUCTS</v>
          </cell>
        </row>
        <row r="3865">
          <cell r="B3865" t="str">
            <v>360-1080-01</v>
          </cell>
          <cell r="C3865" t="str">
            <v>BEDSIDE PROCEDURE TRAYS AND NEEDLES</v>
          </cell>
        </row>
        <row r="3866">
          <cell r="B3866" t="str">
            <v>360-1080-01</v>
          </cell>
          <cell r="C3866" t="str">
            <v>BEDSIDE PROCEDURE TRAYS AND NEEDLES</v>
          </cell>
        </row>
        <row r="3867">
          <cell r="B3867" t="str">
            <v>360-1580-01</v>
          </cell>
          <cell r="C3867" t="str">
            <v>BEDSIDE PROCEDURE TRAYS AND NEEDLES</v>
          </cell>
        </row>
        <row r="3868">
          <cell r="B3868" t="str">
            <v>360-1580-01</v>
          </cell>
          <cell r="C3868" t="str">
            <v>BEDSIDE PROCEDURE TRAYS AND NEEDLES</v>
          </cell>
        </row>
        <row r="3869">
          <cell r="B3869" t="str">
            <v>701114090</v>
          </cell>
          <cell r="C3869" t="str">
            <v>BEDSIDE PROCEDURE TRAYS AND NEEDLES</v>
          </cell>
        </row>
        <row r="3870">
          <cell r="B3870" t="str">
            <v>763118100X</v>
          </cell>
          <cell r="C3870" t="str">
            <v>UNKNOWN</v>
          </cell>
        </row>
        <row r="3871">
          <cell r="B3871" t="str">
            <v>MC1820</v>
          </cell>
          <cell r="C3871" t="str">
            <v>GASTROINTESTINAL ENDOSCOPY PRODUCTS</v>
          </cell>
        </row>
        <row r="3872">
          <cell r="B3872" t="str">
            <v>MC2010</v>
          </cell>
          <cell r="C3872" t="str">
            <v>GASTROINTESTINAL ENDOSCOPY PRODUCTS</v>
          </cell>
        </row>
        <row r="3873">
          <cell r="B3873" t="str">
            <v>MC2016</v>
          </cell>
          <cell r="C3873" t="str">
            <v>GASTROINTESTINAL ENDOSCOPY PRODUCTS</v>
          </cell>
        </row>
        <row r="3874">
          <cell r="B3874" t="str">
            <v>G08787</v>
          </cell>
          <cell r="C3874" t="str">
            <v>DIAGNOSTIC AND INTERVENTIONAL RADIOLOGY</v>
          </cell>
        </row>
        <row r="3875">
          <cell r="B3875" t="str">
            <v>G08788</v>
          </cell>
          <cell r="C3875" t="str">
            <v>DIAGNOSTIC AND INTERVENTIONAL RADIOLOGY</v>
          </cell>
        </row>
        <row r="3876">
          <cell r="B3876" t="str">
            <v>G08788</v>
          </cell>
          <cell r="C3876" t="str">
            <v>DIAGNOSTIC AND INTERVENTIONAL RADIOLOGY</v>
          </cell>
        </row>
        <row r="3877">
          <cell r="B3877" t="str">
            <v>G08790</v>
          </cell>
          <cell r="C3877" t="str">
            <v>DIAGNOSTIC AND INTERVENTIONAL RADIOLOGY</v>
          </cell>
        </row>
        <row r="3878">
          <cell r="B3878" t="str">
            <v>G08790</v>
          </cell>
          <cell r="C3878" t="str">
            <v>DIAGNOSTIC AND INTERVENTIONAL RADIOLOGY</v>
          </cell>
        </row>
        <row r="3879">
          <cell r="B3879" t="str">
            <v>G08790</v>
          </cell>
          <cell r="C3879" t="str">
            <v>DIAGNOSTIC AND INTERVENTIONAL RADIOLOGY</v>
          </cell>
        </row>
        <row r="3880">
          <cell r="B3880" t="str">
            <v>G27019</v>
          </cell>
          <cell r="C3880" t="str">
            <v>DIAGNOSTIC AND INTERVENTIONAL RADIOLOGY</v>
          </cell>
        </row>
        <row r="3881">
          <cell r="B3881" t="str">
            <v>G27019</v>
          </cell>
          <cell r="C3881" t="str">
            <v>DIAGNOSTIC AND INTERVENTIONAL RADIOLOGY</v>
          </cell>
        </row>
        <row r="3882">
          <cell r="B3882" t="str">
            <v>G27019</v>
          </cell>
          <cell r="C3882" t="str">
            <v>DIAGNOSTIC AND INTERVENTIONAL RADIOLOGY</v>
          </cell>
        </row>
        <row r="3883">
          <cell r="B3883" t="str">
            <v>701118150</v>
          </cell>
          <cell r="C3883" t="str">
            <v>UNKNOWN</v>
          </cell>
        </row>
        <row r="3884">
          <cell r="B3884" t="str">
            <v>701118150</v>
          </cell>
          <cell r="C3884" t="str">
            <v>UNKNOWN</v>
          </cell>
        </row>
        <row r="3885">
          <cell r="B3885" t="str">
            <v>MC1416</v>
          </cell>
          <cell r="C3885" t="str">
            <v>GASTROINTESTINAL ENDOSCOPY PRODUCTS</v>
          </cell>
        </row>
        <row r="3886">
          <cell r="B3886" t="str">
            <v>121410</v>
          </cell>
          <cell r="C3886" t="str">
            <v>GASTROINTESTINAL ENDOSCOPY PRODUCTS</v>
          </cell>
        </row>
        <row r="3887">
          <cell r="B3887" t="str">
            <v>121410</v>
          </cell>
          <cell r="C3887" t="str">
            <v>GASTROINTESTINAL ENDOSCOPY PRODUCTS</v>
          </cell>
        </row>
        <row r="3888">
          <cell r="B3888" t="str">
            <v>121620</v>
          </cell>
          <cell r="C3888" t="str">
            <v>GASTROINTESTINAL ENDOSCOPY PRODUCTS</v>
          </cell>
        </row>
        <row r="3889">
          <cell r="B3889" t="str">
            <v>MC1820</v>
          </cell>
          <cell r="C3889" t="str">
            <v>GASTROINTESTINAL ENDOSCOPY PRODUCTS</v>
          </cell>
        </row>
        <row r="3890">
          <cell r="B3890" t="str">
            <v>MC1820</v>
          </cell>
          <cell r="C3890" t="str">
            <v>GASTROINTESTINAL ENDOSCOPY PRODUCTS</v>
          </cell>
        </row>
        <row r="3891">
          <cell r="B3891" t="str">
            <v>MC1820</v>
          </cell>
          <cell r="C3891" t="str">
            <v>GASTROINTESTINAL ENDOSCOPY PRODUCTS</v>
          </cell>
        </row>
        <row r="3892">
          <cell r="B3892" t="str">
            <v>MC1410</v>
          </cell>
          <cell r="C3892" t="str">
            <v>GASTROINTESTINAL ENDOSCOPY PRODUCTS</v>
          </cell>
        </row>
        <row r="3893">
          <cell r="B3893" t="str">
            <v>701118090</v>
          </cell>
          <cell r="C3893" t="str">
            <v>BEDSIDE PROCEDURE TRAYS AND NEEDLES</v>
          </cell>
        </row>
        <row r="3894">
          <cell r="B3894" t="str">
            <v>701118150</v>
          </cell>
          <cell r="C3894" t="str">
            <v>UNKNOWN</v>
          </cell>
        </row>
        <row r="3895">
          <cell r="B3895" t="str">
            <v>701120150</v>
          </cell>
          <cell r="C3895" t="str">
            <v>UNKNOWN</v>
          </cell>
        </row>
        <row r="3896">
          <cell r="B3896" t="str">
            <v>701120200</v>
          </cell>
          <cell r="C3896" t="str">
            <v>UNKNOWN</v>
          </cell>
        </row>
        <row r="3897">
          <cell r="B3897" t="str">
            <v>763118100X</v>
          </cell>
          <cell r="C3897" t="str">
            <v>UNKNOWN</v>
          </cell>
        </row>
        <row r="3898">
          <cell r="B3898" t="str">
            <v>MC1810</v>
          </cell>
          <cell r="C3898" t="str">
            <v>GASTROINTESTINAL ENDOSCOPY PRODUCTS</v>
          </cell>
        </row>
        <row r="3899">
          <cell r="B3899" t="str">
            <v>MC1810</v>
          </cell>
          <cell r="C3899" t="str">
            <v>GASTROINTESTINAL ENDOSCOPY PRODUCTS</v>
          </cell>
        </row>
        <row r="3900">
          <cell r="B3900" t="str">
            <v>MC1816</v>
          </cell>
          <cell r="C3900" t="str">
            <v>GASTROINTESTINAL ENDOSCOPY PRODUCTS</v>
          </cell>
        </row>
        <row r="3901">
          <cell r="B3901" t="str">
            <v>MC1825</v>
          </cell>
          <cell r="C3901" t="str">
            <v>GASTROINTESTINAL ENDOSCOPY PRODUCTS</v>
          </cell>
        </row>
        <row r="3902">
          <cell r="B3902" t="str">
            <v>MC1825</v>
          </cell>
          <cell r="C3902" t="str">
            <v>GASTROINTESTINAL ENDOSCOPY PRODUCTS</v>
          </cell>
        </row>
        <row r="3903">
          <cell r="B3903" t="str">
            <v>MC1825</v>
          </cell>
          <cell r="C3903" t="str">
            <v>GASTROINTESTINAL ENDOSCOPY PRODUCTS</v>
          </cell>
        </row>
        <row r="3904">
          <cell r="B3904" t="str">
            <v>MC2010</v>
          </cell>
          <cell r="C3904" t="str">
            <v>GASTROINTESTINAL ENDOSCOPY PRODUCTS</v>
          </cell>
        </row>
        <row r="3905">
          <cell r="B3905" t="str">
            <v>MC2010</v>
          </cell>
          <cell r="C3905" t="str">
            <v>GASTROINTESTINAL ENDOSCOPY PRODUCTS</v>
          </cell>
        </row>
        <row r="3906">
          <cell r="B3906" t="str">
            <v>MC2010</v>
          </cell>
          <cell r="C3906" t="str">
            <v>GASTROINTESTINAL ENDOSCOPY PRODUCTS</v>
          </cell>
        </row>
        <row r="3907">
          <cell r="B3907" t="str">
            <v>MC2016</v>
          </cell>
          <cell r="C3907" t="str">
            <v>GASTROINTESTINAL ENDOSCOPY PRODUCTS</v>
          </cell>
        </row>
        <row r="3908">
          <cell r="B3908" t="str">
            <v>MC2016</v>
          </cell>
          <cell r="C3908" t="str">
            <v>GASTROINTESTINAL ENDOSCOPY PRODUCTS</v>
          </cell>
        </row>
        <row r="3909">
          <cell r="B3909" t="str">
            <v>MC2016</v>
          </cell>
          <cell r="C3909" t="str">
            <v>GASTROINTESTINAL ENDOSCOPY PRODUCTS</v>
          </cell>
        </row>
        <row r="3910">
          <cell r="B3910" t="str">
            <v>MC2016</v>
          </cell>
          <cell r="C3910" t="str">
            <v>GASTROINTESTINAL ENDOSCOPY PRODUCTS</v>
          </cell>
        </row>
        <row r="3911">
          <cell r="B3911" t="str">
            <v>MC2016</v>
          </cell>
          <cell r="C3911" t="str">
            <v>GASTROINTESTINAL ENDOSCOPY PRODUCTS</v>
          </cell>
        </row>
        <row r="3912">
          <cell r="B3912" t="str">
            <v>MC2020</v>
          </cell>
          <cell r="C3912" t="str">
            <v>GASTROINTESTINAL ENDOSCOPY PRODUCTS</v>
          </cell>
        </row>
        <row r="3913">
          <cell r="B3913" t="str">
            <v>360-1080-01</v>
          </cell>
          <cell r="C3913" t="str">
            <v>BEDSIDE PROCEDURE TRAYS AND NEEDLES</v>
          </cell>
        </row>
        <row r="3914">
          <cell r="B3914" t="str">
            <v>360-1080-01</v>
          </cell>
          <cell r="C3914" t="str">
            <v>BEDSIDE PROCEDURE TRAYS AND NEEDLES</v>
          </cell>
        </row>
        <row r="3915">
          <cell r="B3915" t="str">
            <v>360-1080-01</v>
          </cell>
          <cell r="C3915" t="str">
            <v>BEDSIDE PROCEDURE TRAYS AND NEEDLES</v>
          </cell>
        </row>
        <row r="3916">
          <cell r="B3916" t="str">
            <v>360-1080-01</v>
          </cell>
          <cell r="C3916" t="str">
            <v>BEDSIDE PROCEDURE TRAYS AND NEEDLES</v>
          </cell>
        </row>
        <row r="3917">
          <cell r="B3917" t="str">
            <v>360-1080-01</v>
          </cell>
          <cell r="C3917" t="str">
            <v>BEDSIDE PROCEDURE TRAYS AND NEEDLES</v>
          </cell>
        </row>
        <row r="3918">
          <cell r="B3918" t="str">
            <v>360-1080-01</v>
          </cell>
          <cell r="C3918" t="str">
            <v>BEDSIDE PROCEDURE TRAYS AND NEEDLES</v>
          </cell>
        </row>
        <row r="3919">
          <cell r="B3919" t="str">
            <v>360-1080-01</v>
          </cell>
          <cell r="C3919" t="str">
            <v>BEDSIDE PROCEDURE TRAYS AND NEEDLES</v>
          </cell>
        </row>
        <row r="3920">
          <cell r="B3920" t="str">
            <v>360-1080-01</v>
          </cell>
          <cell r="C3920" t="str">
            <v>BEDSIDE PROCEDURE TRAYS AND NEEDLES</v>
          </cell>
        </row>
        <row r="3921">
          <cell r="B3921" t="str">
            <v>360-1080-01</v>
          </cell>
          <cell r="C3921" t="str">
            <v>BEDSIDE PROCEDURE TRAYS AND NEEDLES</v>
          </cell>
        </row>
        <row r="3922">
          <cell r="B3922" t="str">
            <v>360-1580-01</v>
          </cell>
          <cell r="C3922" t="str">
            <v>BEDSIDE PROCEDURE TRAYS AND NEEDLES</v>
          </cell>
        </row>
        <row r="3923">
          <cell r="B3923" t="str">
            <v>360-1580-01</v>
          </cell>
          <cell r="C3923" t="str">
            <v>BEDSIDE PROCEDURE TRAYS AND NEEDLES</v>
          </cell>
        </row>
        <row r="3924">
          <cell r="B3924" t="str">
            <v>360-1580-01</v>
          </cell>
          <cell r="C3924" t="str">
            <v>BEDSIDE PROCEDURE TRAYS AND NEEDLES</v>
          </cell>
        </row>
        <row r="3925">
          <cell r="B3925" t="str">
            <v>360-1580-01</v>
          </cell>
          <cell r="C3925" t="str">
            <v>BEDSIDE PROCEDURE TRAYS AND NEEDLES</v>
          </cell>
        </row>
        <row r="3926">
          <cell r="B3926" t="str">
            <v>360-2080-01</v>
          </cell>
          <cell r="C3926" t="str">
            <v>BEDSIDE PROCEDURE TRAYS AND NEEDLES</v>
          </cell>
        </row>
        <row r="3927">
          <cell r="B3927" t="str">
            <v>360-2080-01</v>
          </cell>
          <cell r="C3927" t="str">
            <v>BEDSIDE PROCEDURE TRAYS AND NEEDLES</v>
          </cell>
        </row>
        <row r="3928">
          <cell r="B3928" t="str">
            <v>370-1080-01</v>
          </cell>
          <cell r="C3928" t="str">
            <v>BEDSIDE PROCEDURE TRAYS AND NEEDLES</v>
          </cell>
        </row>
        <row r="3929">
          <cell r="B3929" t="str">
            <v>370-1080-01</v>
          </cell>
          <cell r="C3929" t="str">
            <v>BEDSIDE PROCEDURE TRAYS AND NEEDLES</v>
          </cell>
        </row>
        <row r="3930">
          <cell r="B3930" t="str">
            <v>370-1580-01</v>
          </cell>
          <cell r="C3930" t="str">
            <v>BEDSIDE PROCEDURE TRAYS AND NEEDLES</v>
          </cell>
        </row>
        <row r="3931">
          <cell r="B3931" t="str">
            <v>211820</v>
          </cell>
          <cell r="C3931" t="str">
            <v>MANUAL MICROBIOLOGY</v>
          </cell>
        </row>
        <row r="3932">
          <cell r="B3932" t="str">
            <v>G08728</v>
          </cell>
          <cell r="C3932" t="str">
            <v>DIAGNOSTIC AND INTERVENTIONAL RADIOLOGY</v>
          </cell>
        </row>
        <row r="3933">
          <cell r="B3933" t="str">
            <v>G08787</v>
          </cell>
          <cell r="C3933" t="str">
            <v>DIAGNOSTIC AND INTERVENTIONAL RADIOLOGY</v>
          </cell>
        </row>
        <row r="3934">
          <cell r="B3934" t="str">
            <v>G08787</v>
          </cell>
          <cell r="C3934" t="str">
            <v>DIAGNOSTIC AND INTERVENTIONAL RADIOLOGY</v>
          </cell>
        </row>
        <row r="3935">
          <cell r="B3935" t="str">
            <v>G08787</v>
          </cell>
          <cell r="C3935" t="str">
            <v>DIAGNOSTIC AND INTERVENTIONAL RADIOLOGY</v>
          </cell>
        </row>
        <row r="3936">
          <cell r="B3936" t="str">
            <v>G08788</v>
          </cell>
          <cell r="C3936" t="str">
            <v>DIAGNOSTIC AND INTERVENTIONAL RADIOLOGY</v>
          </cell>
        </row>
        <row r="3937">
          <cell r="B3937" t="str">
            <v>G08788</v>
          </cell>
          <cell r="C3937" t="str">
            <v>DIAGNOSTIC AND INTERVENTIONAL RADIOLOGY</v>
          </cell>
        </row>
        <row r="3938">
          <cell r="B3938" t="str">
            <v>G08788</v>
          </cell>
          <cell r="C3938" t="str">
            <v>DIAGNOSTIC AND INTERVENTIONAL RADIOLOGY</v>
          </cell>
        </row>
        <row r="3939">
          <cell r="B3939" t="str">
            <v>G08788</v>
          </cell>
          <cell r="C3939" t="str">
            <v>DIAGNOSTIC AND INTERVENTIONAL RADIOLOGY</v>
          </cell>
        </row>
        <row r="3940">
          <cell r="B3940" t="str">
            <v>G08788</v>
          </cell>
          <cell r="C3940" t="str">
            <v>DIAGNOSTIC AND INTERVENTIONAL RADIOLOGY</v>
          </cell>
        </row>
        <row r="3941">
          <cell r="B3941" t="str">
            <v>G08788</v>
          </cell>
          <cell r="C3941" t="str">
            <v>DIAGNOSTIC AND INTERVENTIONAL RADIOLOGY</v>
          </cell>
        </row>
        <row r="3942">
          <cell r="B3942" t="str">
            <v>G08789</v>
          </cell>
          <cell r="C3942" t="str">
            <v>DIAGNOSTIC AND INTERVENTIONAL RADIOLOGY</v>
          </cell>
        </row>
        <row r="3943">
          <cell r="B3943" t="str">
            <v>G08789</v>
          </cell>
          <cell r="C3943" t="str">
            <v>DIAGNOSTIC AND INTERVENTIONAL RADIOLOGY</v>
          </cell>
        </row>
        <row r="3944">
          <cell r="B3944" t="str">
            <v>G08789</v>
          </cell>
          <cell r="C3944" t="str">
            <v>DIAGNOSTIC AND INTERVENTIONAL RADIOLOGY</v>
          </cell>
        </row>
        <row r="3945">
          <cell r="B3945" t="str">
            <v>G08790</v>
          </cell>
          <cell r="C3945" t="str">
            <v>DIAGNOSTIC AND INTERVENTIONAL RADIOLOGY</v>
          </cell>
        </row>
        <row r="3946">
          <cell r="B3946" t="str">
            <v>G08790</v>
          </cell>
          <cell r="C3946" t="str">
            <v>DIAGNOSTIC AND INTERVENTIONAL RADIOLOGY</v>
          </cell>
        </row>
        <row r="3947">
          <cell r="B3947" t="str">
            <v>G08790</v>
          </cell>
          <cell r="C3947" t="str">
            <v>DIAGNOSTIC AND INTERVENTIONAL RADIOLOGY</v>
          </cell>
        </row>
        <row r="3948">
          <cell r="B3948" t="str">
            <v>G08790</v>
          </cell>
          <cell r="C3948" t="str">
            <v>DIAGNOSTIC AND INTERVENTIONAL RADIOLOGY</v>
          </cell>
        </row>
        <row r="3949">
          <cell r="B3949" t="str">
            <v>G08790</v>
          </cell>
          <cell r="C3949" t="str">
            <v>DIAGNOSTIC AND INTERVENTIONAL RADIOLOGY</v>
          </cell>
        </row>
        <row r="3950">
          <cell r="B3950" t="str">
            <v>G08790</v>
          </cell>
          <cell r="C3950" t="str">
            <v>DIAGNOSTIC AND INTERVENTIONAL RADIOLOGY</v>
          </cell>
        </row>
        <row r="3951">
          <cell r="B3951" t="str">
            <v>G08790</v>
          </cell>
          <cell r="C3951" t="str">
            <v>DIAGNOSTIC AND INTERVENTIONAL RADIOLOGY</v>
          </cell>
        </row>
        <row r="3952">
          <cell r="B3952" t="str">
            <v>G08790</v>
          </cell>
          <cell r="C3952" t="str">
            <v>DIAGNOSTIC AND INTERVENTIONAL RADIOLOGY</v>
          </cell>
        </row>
        <row r="3953">
          <cell r="B3953" t="str">
            <v>G10083</v>
          </cell>
          <cell r="C3953" t="str">
            <v>DIAGNOSTIC AND INTERVENTIONAL RADIOLOGY</v>
          </cell>
        </row>
        <row r="3954">
          <cell r="B3954" t="str">
            <v>G27017</v>
          </cell>
          <cell r="C3954" t="str">
            <v>DIAGNOSTIC AND INTERVENTIONAL RADIOLOGY</v>
          </cell>
        </row>
        <row r="3955">
          <cell r="B3955" t="str">
            <v>G27017</v>
          </cell>
          <cell r="C3955" t="str">
            <v>DIAGNOSTIC AND INTERVENTIONAL RADIOLOGY</v>
          </cell>
        </row>
        <row r="3956">
          <cell r="B3956" t="str">
            <v>G27017</v>
          </cell>
          <cell r="C3956" t="str">
            <v>DIAGNOSTIC AND INTERVENTIONAL RADIOLOGY</v>
          </cell>
        </row>
        <row r="3957">
          <cell r="B3957" t="str">
            <v>G27017</v>
          </cell>
          <cell r="C3957" t="str">
            <v>DIAGNOSTIC AND INTERVENTIONAL RADIOLOGY</v>
          </cell>
        </row>
        <row r="3958">
          <cell r="B3958" t="str">
            <v>G27017</v>
          </cell>
          <cell r="C3958" t="str">
            <v>DIAGNOSTIC AND INTERVENTIONAL RADIOLOGY</v>
          </cell>
        </row>
        <row r="3959">
          <cell r="B3959" t="str">
            <v>G27017</v>
          </cell>
          <cell r="C3959" t="str">
            <v>DIAGNOSTIC AND INTERVENTIONAL RADIOLOGY</v>
          </cell>
        </row>
        <row r="3960">
          <cell r="B3960" t="str">
            <v>G27017</v>
          </cell>
          <cell r="C3960" t="str">
            <v>DIAGNOSTIC AND INTERVENTIONAL RADIOLOGY</v>
          </cell>
        </row>
        <row r="3961">
          <cell r="B3961" t="str">
            <v>G27017</v>
          </cell>
          <cell r="C3961" t="str">
            <v>DIAGNOSTIC AND INTERVENTIONAL RADIOLOGY</v>
          </cell>
        </row>
        <row r="3962">
          <cell r="B3962" t="str">
            <v>G27017</v>
          </cell>
          <cell r="C3962" t="str">
            <v>DIAGNOSTIC AND INTERVENTIONAL RADIOLOGY</v>
          </cell>
        </row>
        <row r="3963">
          <cell r="B3963" t="str">
            <v>G27017</v>
          </cell>
          <cell r="C3963" t="str">
            <v>DIAGNOSTIC AND INTERVENTIONAL RADIOLOGY</v>
          </cell>
        </row>
        <row r="3964">
          <cell r="B3964" t="str">
            <v>G27017</v>
          </cell>
          <cell r="C3964" t="str">
            <v>DIAGNOSTIC AND INTERVENTIONAL RADIOLOGY</v>
          </cell>
        </row>
        <row r="3965">
          <cell r="B3965" t="str">
            <v>G27017</v>
          </cell>
          <cell r="C3965" t="str">
            <v>DIAGNOSTIC AND INTERVENTIONAL RADIOLOGY</v>
          </cell>
        </row>
        <row r="3966">
          <cell r="B3966" t="str">
            <v>G27018</v>
          </cell>
          <cell r="C3966" t="str">
            <v>DIAGNOSTIC AND INTERVENTIONAL RADIOLOGY</v>
          </cell>
        </row>
        <row r="3967">
          <cell r="B3967" t="str">
            <v>G27018</v>
          </cell>
          <cell r="C3967" t="str">
            <v>DIAGNOSTIC AND INTERVENTIONAL RADIOLOGY</v>
          </cell>
        </row>
        <row r="3968">
          <cell r="B3968" t="str">
            <v>G27018</v>
          </cell>
          <cell r="C3968" t="str">
            <v>DIAGNOSTIC AND INTERVENTIONAL RADIOLOGY</v>
          </cell>
        </row>
        <row r="3969">
          <cell r="B3969" t="str">
            <v>G27019</v>
          </cell>
          <cell r="C3969" t="str">
            <v>DIAGNOSTIC AND INTERVENTIONAL RADIOLOGY</v>
          </cell>
        </row>
        <row r="3970">
          <cell r="B3970" t="str">
            <v>G27019</v>
          </cell>
          <cell r="C3970" t="str">
            <v>DIAGNOSTIC AND INTERVENTIONAL RADIOLOGY</v>
          </cell>
        </row>
        <row r="3971">
          <cell r="B3971" t="str">
            <v>G27019</v>
          </cell>
          <cell r="C3971" t="str">
            <v>DIAGNOSTIC AND INTERVENTIONAL RADIOLOGY</v>
          </cell>
        </row>
        <row r="3972">
          <cell r="B3972" t="str">
            <v>G27019</v>
          </cell>
          <cell r="C3972" t="str">
            <v>DIAGNOSTIC AND INTERVENTIONAL RADIOLOGY</v>
          </cell>
        </row>
        <row r="3973">
          <cell r="B3973" t="str">
            <v>G27019</v>
          </cell>
          <cell r="C3973" t="str">
            <v>DIAGNOSTIC AND INTERVENTIONAL RADIOLOGY</v>
          </cell>
        </row>
        <row r="3974">
          <cell r="B3974" t="str">
            <v>G28290</v>
          </cell>
          <cell r="C3974" t="str">
            <v>DIAGNOSTIC AND INTERVENTIONAL RADIOLOGY</v>
          </cell>
        </row>
        <row r="3975">
          <cell r="B3975" t="str">
            <v>MC1410</v>
          </cell>
          <cell r="C3975" t="str">
            <v>GASTROINTESTINAL ENDOSCOPY PRODUCTS</v>
          </cell>
        </row>
        <row r="3976">
          <cell r="B3976" t="str">
            <v>MC1410</v>
          </cell>
          <cell r="C3976" t="str">
            <v>GASTROINTESTINAL ENDOSCOPY PRODUCTS</v>
          </cell>
        </row>
        <row r="3977">
          <cell r="B3977" t="str">
            <v>MC1410</v>
          </cell>
          <cell r="C3977" t="str">
            <v>GASTROINTESTINAL ENDOSCOPY PRODUCTS</v>
          </cell>
        </row>
        <row r="3978">
          <cell r="B3978" t="str">
            <v>MC1410</v>
          </cell>
          <cell r="C3978" t="str">
            <v>GASTROINTESTINAL ENDOSCOPY PRODUCTS</v>
          </cell>
        </row>
        <row r="3979">
          <cell r="B3979" t="str">
            <v>MC1410</v>
          </cell>
          <cell r="C3979" t="str">
            <v>GASTROINTESTINAL ENDOSCOPY PRODUCTS</v>
          </cell>
        </row>
        <row r="3980">
          <cell r="B3980" t="str">
            <v>MC1410</v>
          </cell>
          <cell r="C3980" t="str">
            <v>GASTROINTESTINAL ENDOSCOPY PRODUCTS</v>
          </cell>
        </row>
        <row r="3981">
          <cell r="B3981" t="str">
            <v>MC1410</v>
          </cell>
          <cell r="C3981" t="str">
            <v>GASTROINTESTINAL ENDOSCOPY PRODUCTS</v>
          </cell>
        </row>
        <row r="3982">
          <cell r="B3982" t="str">
            <v>MC1416</v>
          </cell>
          <cell r="C3982" t="str">
            <v>GASTROINTESTINAL ENDOSCOPY PRODUCTS</v>
          </cell>
        </row>
        <row r="3983">
          <cell r="B3983" t="str">
            <v>MC1616</v>
          </cell>
          <cell r="C3983" t="str">
            <v>GASTROINTESTINAL ENDOSCOPY PRODUCTS</v>
          </cell>
        </row>
        <row r="3984">
          <cell r="B3984" t="str">
            <v>MC1410</v>
          </cell>
          <cell r="C3984" t="str">
            <v>GASTROINTESTINAL ENDOSCOPY PRODUCTS</v>
          </cell>
        </row>
        <row r="3985">
          <cell r="B3985" t="str">
            <v>651</v>
          </cell>
          <cell r="C3985" t="str">
            <v>EXTERNAL BEAM RADIATION THERAPY SYSTEMS</v>
          </cell>
        </row>
        <row r="3986">
          <cell r="B3986" t="str">
            <v>MC1410</v>
          </cell>
          <cell r="C3986" t="str">
            <v>GASTROINTESTINAL ENDOSCOPY PRODUCTS</v>
          </cell>
        </row>
        <row r="3987">
          <cell r="B3987" t="str">
            <v>G08727</v>
          </cell>
          <cell r="C3987" t="str">
            <v>DIAGNOSTIC AND INTERVENTIONAL RADIOLOGY</v>
          </cell>
        </row>
        <row r="3988">
          <cell r="B3988" t="str">
            <v>G08727</v>
          </cell>
          <cell r="C3988" t="str">
            <v>DIAGNOSTIC AND INTERVENTIONAL RADIOLOGY</v>
          </cell>
        </row>
        <row r="3989">
          <cell r="B3989" t="str">
            <v>G08728</v>
          </cell>
          <cell r="C3989" t="str">
            <v>DIAGNOSTIC AND INTERVENTIONAL RADIOLOGY</v>
          </cell>
        </row>
        <row r="3990">
          <cell r="B3990" t="str">
            <v>G08787</v>
          </cell>
          <cell r="C3990" t="str">
            <v>DIAGNOSTIC AND INTERVENTIONAL RADIOLOGY</v>
          </cell>
        </row>
        <row r="3991">
          <cell r="B3991" t="str">
            <v>G08787</v>
          </cell>
          <cell r="C3991" t="str">
            <v>DIAGNOSTIC AND INTERVENTIONAL RADIOLOGY</v>
          </cell>
        </row>
        <row r="3992">
          <cell r="B3992" t="str">
            <v>G08787</v>
          </cell>
          <cell r="C3992" t="str">
            <v>DIAGNOSTIC AND INTERVENTIONAL RADIOLOGY</v>
          </cell>
        </row>
        <row r="3993">
          <cell r="B3993" t="str">
            <v>G08787</v>
          </cell>
          <cell r="C3993" t="str">
            <v>DIAGNOSTIC AND INTERVENTIONAL RADIOLOGY</v>
          </cell>
        </row>
        <row r="3994">
          <cell r="B3994" t="str">
            <v>G08787</v>
          </cell>
          <cell r="C3994" t="str">
            <v>DIAGNOSTIC AND INTERVENTIONAL RADIOLOGY</v>
          </cell>
        </row>
        <row r="3995">
          <cell r="B3995" t="str">
            <v>G08788</v>
          </cell>
          <cell r="C3995" t="str">
            <v>DIAGNOSTIC AND INTERVENTIONAL RADIOLOGY</v>
          </cell>
        </row>
        <row r="3996">
          <cell r="B3996" t="str">
            <v>G08788</v>
          </cell>
          <cell r="C3996" t="str">
            <v>DIAGNOSTIC AND INTERVENTIONAL RADIOLOGY</v>
          </cell>
        </row>
        <row r="3997">
          <cell r="B3997" t="str">
            <v>G08788</v>
          </cell>
          <cell r="C3997" t="str">
            <v>DIAGNOSTIC AND INTERVENTIONAL RADIOLOGY</v>
          </cell>
        </row>
        <row r="3998">
          <cell r="B3998" t="str">
            <v>G08788</v>
          </cell>
          <cell r="C3998" t="str">
            <v>DIAGNOSTIC AND INTERVENTIONAL RADIOLOGY</v>
          </cell>
        </row>
        <row r="3999">
          <cell r="B3999" t="str">
            <v>G08788</v>
          </cell>
          <cell r="C3999" t="str">
            <v>DIAGNOSTIC AND INTERVENTIONAL RADIOLOGY</v>
          </cell>
        </row>
        <row r="4000">
          <cell r="B4000" t="str">
            <v>G08788</v>
          </cell>
          <cell r="C4000" t="str">
            <v>DIAGNOSTIC AND INTERVENTIONAL RADIOLOGY</v>
          </cell>
        </row>
        <row r="4001">
          <cell r="B4001" t="str">
            <v>G08788</v>
          </cell>
          <cell r="C4001" t="str">
            <v>DIAGNOSTIC AND INTERVENTIONAL RADIOLOGY</v>
          </cell>
        </row>
        <row r="4002">
          <cell r="B4002" t="str">
            <v>G08788</v>
          </cell>
          <cell r="C4002" t="str">
            <v>DIAGNOSTIC AND INTERVENTIONAL RADIOLOGY</v>
          </cell>
        </row>
        <row r="4003">
          <cell r="B4003" t="str">
            <v>G08788</v>
          </cell>
          <cell r="C4003" t="str">
            <v>DIAGNOSTIC AND INTERVENTIONAL RADIOLOGY</v>
          </cell>
        </row>
        <row r="4004">
          <cell r="B4004" t="str">
            <v>G08789</v>
          </cell>
          <cell r="C4004" t="str">
            <v>DIAGNOSTIC AND INTERVENTIONAL RADIOLOGY</v>
          </cell>
        </row>
        <row r="4005">
          <cell r="B4005" t="str">
            <v>G08790</v>
          </cell>
          <cell r="C4005" t="str">
            <v>DIAGNOSTIC AND INTERVENTIONAL RADIOLOGY</v>
          </cell>
        </row>
        <row r="4006">
          <cell r="B4006" t="str">
            <v>G08790</v>
          </cell>
          <cell r="C4006" t="str">
            <v>DIAGNOSTIC AND INTERVENTIONAL RADIOLOGY</v>
          </cell>
        </row>
        <row r="4007">
          <cell r="B4007" t="str">
            <v>G08790</v>
          </cell>
          <cell r="C4007" t="str">
            <v>DIAGNOSTIC AND INTERVENTIONAL RADIOLOGY</v>
          </cell>
        </row>
        <row r="4008">
          <cell r="B4008" t="str">
            <v>G10149</v>
          </cell>
          <cell r="C4008" t="str">
            <v>DIAGNOSTIC AND INTERVENTIONAL RADIOLOGY</v>
          </cell>
        </row>
        <row r="4009">
          <cell r="B4009" t="str">
            <v>G10149</v>
          </cell>
          <cell r="C4009" t="str">
            <v>DIAGNOSTIC AND INTERVENTIONAL RADIOLOGY</v>
          </cell>
        </row>
        <row r="4010">
          <cell r="B4010" t="str">
            <v>G27016</v>
          </cell>
          <cell r="C4010" t="str">
            <v>DIAGNOSTIC AND INTERVENTIONAL RADIOLOGY</v>
          </cell>
        </row>
        <row r="4011">
          <cell r="B4011" t="str">
            <v>G27017</v>
          </cell>
          <cell r="C4011" t="str">
            <v>DIAGNOSTIC AND INTERVENTIONAL RADIOLOGY</v>
          </cell>
        </row>
        <row r="4012">
          <cell r="B4012" t="str">
            <v>G27017</v>
          </cell>
          <cell r="C4012" t="str">
            <v>DIAGNOSTIC AND INTERVENTIONAL RADIOLOGY</v>
          </cell>
        </row>
        <row r="4013">
          <cell r="B4013" t="str">
            <v>G27017</v>
          </cell>
          <cell r="C4013" t="str">
            <v>DIAGNOSTIC AND INTERVENTIONAL RADIOLOGY</v>
          </cell>
        </row>
        <row r="4014">
          <cell r="B4014" t="str">
            <v>G27017</v>
          </cell>
          <cell r="C4014" t="str">
            <v>DIAGNOSTIC AND INTERVENTIONAL RADIOLOGY</v>
          </cell>
        </row>
        <row r="4015">
          <cell r="B4015" t="str">
            <v>G27017</v>
          </cell>
          <cell r="C4015" t="str">
            <v>DIAGNOSTIC AND INTERVENTIONAL RADIOLOGY</v>
          </cell>
        </row>
        <row r="4016">
          <cell r="B4016" t="str">
            <v>G27017</v>
          </cell>
          <cell r="C4016" t="str">
            <v>DIAGNOSTIC AND INTERVENTIONAL RADIOLOGY</v>
          </cell>
        </row>
        <row r="4017">
          <cell r="B4017" t="str">
            <v>G27017</v>
          </cell>
          <cell r="C4017" t="str">
            <v>DIAGNOSTIC AND INTERVENTIONAL RADIOLOGY</v>
          </cell>
        </row>
        <row r="4018">
          <cell r="B4018" t="str">
            <v>G27018</v>
          </cell>
          <cell r="C4018" t="str">
            <v>DIAGNOSTIC AND INTERVENTIONAL RADIOLOGY</v>
          </cell>
        </row>
        <row r="4019">
          <cell r="B4019" t="str">
            <v>G27019</v>
          </cell>
          <cell r="C4019" t="str">
            <v>DIAGNOSTIC AND INTERVENTIONAL RADIOLOGY</v>
          </cell>
        </row>
        <row r="4020">
          <cell r="B4020" t="str">
            <v>G27019</v>
          </cell>
          <cell r="C4020" t="str">
            <v>DIAGNOSTIC AND INTERVENTIONAL RADIOLOGY</v>
          </cell>
        </row>
        <row r="4021">
          <cell r="B4021" t="str">
            <v>G27019</v>
          </cell>
          <cell r="C4021" t="str">
            <v>DIAGNOSTIC AND INTERVENTIONAL RADIOLOGY</v>
          </cell>
        </row>
        <row r="4022">
          <cell r="B4022" t="str">
            <v>G27019</v>
          </cell>
          <cell r="C4022" t="str">
            <v>DIAGNOSTIC AND INTERVENTIONAL RADIOLOGY</v>
          </cell>
        </row>
        <row r="4023">
          <cell r="B4023" t="str">
            <v>G27019</v>
          </cell>
          <cell r="C4023" t="str">
            <v>DIAGNOSTIC AND INTERVENTIONAL RADIOLOGY</v>
          </cell>
        </row>
        <row r="4024">
          <cell r="B4024" t="str">
            <v>G27019</v>
          </cell>
          <cell r="C4024" t="str">
            <v>DIAGNOSTIC AND INTERVENTIONAL RADIOLOGY</v>
          </cell>
        </row>
        <row r="4025">
          <cell r="B4025" t="str">
            <v>G28292</v>
          </cell>
          <cell r="C4025" t="str">
            <v>DIAGNOSTIC AND INTERVENTIONAL RADIOLOGY</v>
          </cell>
        </row>
        <row r="4026">
          <cell r="B4026" t="str">
            <v>MC1810</v>
          </cell>
          <cell r="C4026" t="str">
            <v>GASTROINTESTINAL ENDOSCOPY PRODUCTS</v>
          </cell>
        </row>
        <row r="4027">
          <cell r="B4027" t="str">
            <v>MC1810</v>
          </cell>
          <cell r="C4027" t="str">
            <v>GASTROINTESTINAL ENDOSCOPY PRODUCTS</v>
          </cell>
        </row>
        <row r="4028">
          <cell r="B4028" t="str">
            <v>MC1810</v>
          </cell>
          <cell r="C4028" t="str">
            <v>GASTROINTESTINAL ENDOSCOPY PRODUCTS</v>
          </cell>
        </row>
        <row r="4029">
          <cell r="B4029" t="str">
            <v>MC1810</v>
          </cell>
          <cell r="C4029" t="str">
            <v>GASTROINTESTINAL ENDOSCOPY PRODUCTS</v>
          </cell>
        </row>
        <row r="4030">
          <cell r="B4030" t="str">
            <v>MC1810</v>
          </cell>
          <cell r="C4030" t="str">
            <v>GASTROINTESTINAL ENDOSCOPY PRODUCTS</v>
          </cell>
        </row>
        <row r="4031">
          <cell r="B4031" t="str">
            <v>MC1816</v>
          </cell>
          <cell r="C4031" t="str">
            <v>GASTROINTESTINAL ENDOSCOPY PRODUCTS</v>
          </cell>
        </row>
        <row r="4032">
          <cell r="B4032" t="str">
            <v>MC1816</v>
          </cell>
          <cell r="C4032" t="str">
            <v>GASTROINTESTINAL ENDOSCOPY PRODUCTS</v>
          </cell>
        </row>
        <row r="4033">
          <cell r="B4033" t="str">
            <v>MC1816</v>
          </cell>
          <cell r="C4033" t="str">
            <v>GASTROINTESTINAL ENDOSCOPY PRODUCTS</v>
          </cell>
        </row>
        <row r="4034">
          <cell r="B4034" t="str">
            <v>MC1816</v>
          </cell>
          <cell r="C4034" t="str">
            <v>GASTROINTESTINAL ENDOSCOPY PRODUCTS</v>
          </cell>
        </row>
        <row r="4035">
          <cell r="B4035" t="str">
            <v>MC1816</v>
          </cell>
          <cell r="C4035" t="str">
            <v>GASTROINTESTINAL ENDOSCOPY PRODUCTS</v>
          </cell>
        </row>
        <row r="4036">
          <cell r="B4036" t="str">
            <v>MC1816</v>
          </cell>
          <cell r="C4036" t="str">
            <v>GASTROINTESTINAL ENDOSCOPY PRODUCTS</v>
          </cell>
        </row>
        <row r="4037">
          <cell r="B4037" t="str">
            <v>MC1820</v>
          </cell>
          <cell r="C4037" t="str">
            <v>GASTROINTESTINAL ENDOSCOPY PRODUCTS</v>
          </cell>
        </row>
        <row r="4038">
          <cell r="B4038" t="str">
            <v>MC1820</v>
          </cell>
          <cell r="C4038" t="str">
            <v>GASTROINTESTINAL ENDOSCOPY PRODUCTS</v>
          </cell>
        </row>
        <row r="4039">
          <cell r="B4039" t="str">
            <v>MC1820</v>
          </cell>
          <cell r="C4039" t="str">
            <v>GASTROINTESTINAL ENDOSCOPY PRODUCTS</v>
          </cell>
        </row>
        <row r="4040">
          <cell r="B4040" t="str">
            <v>MC1820</v>
          </cell>
          <cell r="C4040" t="str">
            <v>GASTROINTESTINAL ENDOSCOPY PRODUCTS</v>
          </cell>
        </row>
        <row r="4041">
          <cell r="B4041" t="str">
            <v>MC1820</v>
          </cell>
          <cell r="C4041" t="str">
            <v>GASTROINTESTINAL ENDOSCOPY PRODUCTS</v>
          </cell>
        </row>
        <row r="4042">
          <cell r="B4042" t="str">
            <v>MC1820</v>
          </cell>
          <cell r="C4042" t="str">
            <v>GASTROINTESTINAL ENDOSCOPY PRODUCTS</v>
          </cell>
        </row>
        <row r="4043">
          <cell r="B4043" t="str">
            <v>MC1825</v>
          </cell>
          <cell r="C4043" t="str">
            <v>GASTROINTESTINAL ENDOSCOPY PRODUCTS</v>
          </cell>
        </row>
        <row r="4044">
          <cell r="B4044" t="str">
            <v>MC1825</v>
          </cell>
          <cell r="C4044" t="str">
            <v>GASTROINTESTINAL ENDOSCOPY PRODUCTS</v>
          </cell>
        </row>
        <row r="4045">
          <cell r="B4045" t="str">
            <v>MC2010</v>
          </cell>
          <cell r="C4045" t="str">
            <v>GASTROINTESTINAL ENDOSCOPY PRODUCTS</v>
          </cell>
        </row>
        <row r="4046">
          <cell r="B4046" t="str">
            <v>MC2010</v>
          </cell>
          <cell r="C4046" t="str">
            <v>GASTROINTESTINAL ENDOSCOPY PRODUCTS</v>
          </cell>
        </row>
        <row r="4047">
          <cell r="B4047" t="str">
            <v>MC2010</v>
          </cell>
          <cell r="C4047" t="str">
            <v>GASTROINTESTINAL ENDOSCOPY PRODUCTS</v>
          </cell>
        </row>
        <row r="4048">
          <cell r="B4048" t="str">
            <v>MC2010</v>
          </cell>
          <cell r="C4048" t="str">
            <v>GASTROINTESTINAL ENDOSCOPY PRODUCTS</v>
          </cell>
        </row>
        <row r="4049">
          <cell r="B4049" t="str">
            <v>MC2016</v>
          </cell>
          <cell r="C4049" t="str">
            <v>GASTROINTESTINAL ENDOSCOPY PRODUCTS</v>
          </cell>
        </row>
        <row r="4050">
          <cell r="B4050" t="str">
            <v>MC2016</v>
          </cell>
          <cell r="C4050" t="str">
            <v>GASTROINTESTINAL ENDOSCOPY PRODUCTS</v>
          </cell>
        </row>
        <row r="4051">
          <cell r="B4051" t="str">
            <v>MC2016</v>
          </cell>
          <cell r="C4051" t="str">
            <v>GASTROINTESTINAL ENDOSCOPY PRODUCTS</v>
          </cell>
        </row>
        <row r="4052">
          <cell r="B4052" t="str">
            <v>MC2016</v>
          </cell>
          <cell r="C4052" t="str">
            <v>GASTROINTESTINAL ENDOSCOPY PRODUCTS</v>
          </cell>
        </row>
        <row r="4053">
          <cell r="B4053" t="str">
            <v>MC2020</v>
          </cell>
          <cell r="C4053" t="str">
            <v>GASTROINTESTINAL ENDOSCOPY PRODUCTS</v>
          </cell>
        </row>
        <row r="4054">
          <cell r="B4054" t="str">
            <v>MC2020</v>
          </cell>
          <cell r="C4054" t="str">
            <v>GASTROINTESTINAL ENDOSCOPY PRODUCTS</v>
          </cell>
        </row>
        <row r="4055">
          <cell r="B4055" t="str">
            <v>MC1820</v>
          </cell>
          <cell r="C4055" t="str">
            <v>GASTROINTESTINAL ENDOSCOPY PRODUCTS</v>
          </cell>
        </row>
        <row r="4056">
          <cell r="B4056" t="str">
            <v>MC1825</v>
          </cell>
          <cell r="C4056" t="str">
            <v>GASTROINTESTINAL ENDOSCOPY PRODUCTS</v>
          </cell>
        </row>
        <row r="4057">
          <cell r="B4057" t="str">
            <v>G08789</v>
          </cell>
          <cell r="C4057" t="str">
            <v>DIAGNOSTIC AND INTERVENTIONAL RADIOLOGY</v>
          </cell>
        </row>
        <row r="4058">
          <cell r="B4058" t="str">
            <v>G08790</v>
          </cell>
          <cell r="C4058" t="str">
            <v>DIAGNOSTIC AND INTERVENTIONAL RADIOLOGY</v>
          </cell>
        </row>
        <row r="4059">
          <cell r="B4059" t="str">
            <v>G27018</v>
          </cell>
          <cell r="C4059" t="str">
            <v>DIAGNOSTIC AND INTERVENTIONAL RADIOLOGY</v>
          </cell>
        </row>
        <row r="4060">
          <cell r="B4060" t="str">
            <v>121610</v>
          </cell>
          <cell r="C4060" t="str">
            <v>GASTROINTESTINAL ENDOSCOPY PRODUCTS</v>
          </cell>
        </row>
        <row r="4061">
          <cell r="B4061" t="str">
            <v>360-1080-01</v>
          </cell>
          <cell r="C4061" t="str">
            <v>BEDSIDE PROCEDURE TRAYS AND NEEDLES</v>
          </cell>
        </row>
        <row r="4062">
          <cell r="B4062" t="str">
            <v>360-1080-01</v>
          </cell>
          <cell r="C4062" t="str">
            <v>BEDSIDE PROCEDURE TRAYS AND NEEDLES</v>
          </cell>
        </row>
        <row r="4063">
          <cell r="B4063" t="str">
            <v>360-1080-01</v>
          </cell>
          <cell r="C4063" t="str">
            <v>BEDSIDE PROCEDURE TRAYS AND NEEDLES</v>
          </cell>
        </row>
        <row r="4064">
          <cell r="B4064" t="str">
            <v>360-1080-01</v>
          </cell>
          <cell r="C4064" t="str">
            <v>BEDSIDE PROCEDURE TRAYS AND NEEDLES</v>
          </cell>
        </row>
        <row r="4065">
          <cell r="B4065" t="str">
            <v>360-1080-01</v>
          </cell>
          <cell r="C4065" t="str">
            <v>BEDSIDE PROCEDURE TRAYS AND NEEDLES</v>
          </cell>
        </row>
        <row r="4066">
          <cell r="B4066" t="str">
            <v>360-1080-01</v>
          </cell>
          <cell r="C4066" t="str">
            <v>BEDSIDE PROCEDURE TRAYS AND NEEDLES</v>
          </cell>
        </row>
        <row r="4067">
          <cell r="B4067" t="str">
            <v>360-1080-01</v>
          </cell>
          <cell r="C4067" t="str">
            <v>BEDSIDE PROCEDURE TRAYS AND NEEDLES</v>
          </cell>
        </row>
        <row r="4068">
          <cell r="B4068" t="str">
            <v>360-1080-01</v>
          </cell>
          <cell r="C4068" t="str">
            <v>BEDSIDE PROCEDURE TRAYS AND NEEDLES</v>
          </cell>
        </row>
        <row r="4069">
          <cell r="B4069" t="str">
            <v>360-1080-01</v>
          </cell>
          <cell r="C4069" t="str">
            <v>BEDSIDE PROCEDURE TRAYS AND NEEDLES</v>
          </cell>
        </row>
        <row r="4070">
          <cell r="B4070" t="str">
            <v>360-1080-01</v>
          </cell>
          <cell r="C4070" t="str">
            <v>BEDSIDE PROCEDURE TRAYS AND NEEDLES</v>
          </cell>
        </row>
        <row r="4071">
          <cell r="B4071" t="str">
            <v>360-1080-01</v>
          </cell>
          <cell r="C4071" t="str">
            <v>BEDSIDE PROCEDURE TRAYS AND NEEDLES</v>
          </cell>
        </row>
        <row r="4072">
          <cell r="B4072" t="str">
            <v>360-1080-01</v>
          </cell>
          <cell r="C4072" t="str">
            <v>BEDSIDE PROCEDURE TRAYS AND NEEDLES</v>
          </cell>
        </row>
        <row r="4073">
          <cell r="B4073" t="str">
            <v>360-1580-01</v>
          </cell>
          <cell r="C4073" t="str">
            <v>BEDSIDE PROCEDURE TRAYS AND NEEDLES</v>
          </cell>
        </row>
        <row r="4074">
          <cell r="B4074" t="str">
            <v>360-1580-01</v>
          </cell>
          <cell r="C4074" t="str">
            <v>BEDSIDE PROCEDURE TRAYS AND NEEDLES</v>
          </cell>
        </row>
        <row r="4075">
          <cell r="B4075" t="str">
            <v>360-1580-01</v>
          </cell>
          <cell r="C4075" t="str">
            <v>BEDSIDE PROCEDURE TRAYS AND NEEDLES</v>
          </cell>
        </row>
        <row r="4076">
          <cell r="B4076" t="str">
            <v>360-1580-01</v>
          </cell>
          <cell r="C4076" t="str">
            <v>BEDSIDE PROCEDURE TRAYS AND NEEDLES</v>
          </cell>
        </row>
        <row r="4077">
          <cell r="B4077" t="str">
            <v>360-1580-01</v>
          </cell>
          <cell r="C4077" t="str">
            <v>BEDSIDE PROCEDURE TRAYS AND NEEDLES</v>
          </cell>
        </row>
        <row r="4078">
          <cell r="B4078" t="str">
            <v>360-1580-01</v>
          </cell>
          <cell r="C4078" t="str">
            <v>BEDSIDE PROCEDURE TRAYS AND NEEDLES</v>
          </cell>
        </row>
        <row r="4079">
          <cell r="B4079" t="str">
            <v>360-1580-01</v>
          </cell>
          <cell r="C4079" t="str">
            <v>BEDSIDE PROCEDURE TRAYS AND NEEDLES</v>
          </cell>
        </row>
        <row r="4080">
          <cell r="B4080" t="str">
            <v>360-1580-01</v>
          </cell>
          <cell r="C4080" t="str">
            <v>BEDSIDE PROCEDURE TRAYS AND NEEDLES</v>
          </cell>
        </row>
        <row r="4081">
          <cell r="B4081" t="str">
            <v>360-1580-01</v>
          </cell>
          <cell r="C4081" t="str">
            <v>BEDSIDE PROCEDURE TRAYS AND NEEDLES</v>
          </cell>
        </row>
        <row r="4082">
          <cell r="B4082" t="str">
            <v>360-1580-01</v>
          </cell>
          <cell r="C4082" t="str">
            <v>BEDSIDE PROCEDURE TRAYS AND NEEDLES</v>
          </cell>
        </row>
        <row r="4083">
          <cell r="B4083" t="str">
            <v>360-1580-01</v>
          </cell>
          <cell r="C4083" t="str">
            <v>BEDSIDE PROCEDURE TRAYS AND NEEDLES</v>
          </cell>
        </row>
        <row r="4084">
          <cell r="B4084" t="str">
            <v>360-1580-01</v>
          </cell>
          <cell r="C4084" t="str">
            <v>BEDSIDE PROCEDURE TRAYS AND NEEDLES</v>
          </cell>
        </row>
        <row r="4085">
          <cell r="B4085" t="str">
            <v>360-1580-01</v>
          </cell>
          <cell r="C4085" t="str">
            <v>BEDSIDE PROCEDURE TRAYS AND NEEDLES</v>
          </cell>
        </row>
        <row r="4086">
          <cell r="B4086" t="str">
            <v>360-1580-01</v>
          </cell>
          <cell r="C4086" t="str">
            <v>BEDSIDE PROCEDURE TRAYS AND NEEDLES</v>
          </cell>
        </row>
        <row r="4087">
          <cell r="B4087" t="str">
            <v>360-1580-01</v>
          </cell>
          <cell r="C4087" t="str">
            <v>BEDSIDE PROCEDURE TRAYS AND NEEDLES</v>
          </cell>
        </row>
        <row r="4088">
          <cell r="B4088" t="str">
            <v>360-2080-01</v>
          </cell>
          <cell r="C4088" t="str">
            <v>BEDSIDE PROCEDURE TRAYS AND NEEDLES</v>
          </cell>
        </row>
        <row r="4089">
          <cell r="B4089" t="str">
            <v>370-1080-01</v>
          </cell>
          <cell r="C4089" t="str">
            <v>BEDSIDE PROCEDURE TRAYS AND NEEDLES</v>
          </cell>
        </row>
        <row r="4090">
          <cell r="B4090" t="str">
            <v>370-1080-01</v>
          </cell>
          <cell r="C4090" t="str">
            <v>BEDSIDE PROCEDURE TRAYS AND NEEDLES</v>
          </cell>
        </row>
        <row r="4091">
          <cell r="B4091" t="str">
            <v>701114090</v>
          </cell>
          <cell r="C4091" t="str">
            <v>BEDSIDE PROCEDURE TRAYS AND NEEDLES</v>
          </cell>
        </row>
        <row r="4092">
          <cell r="B4092" t="str">
            <v>701114090</v>
          </cell>
          <cell r="C4092" t="str">
            <v>BEDSIDE PROCEDURE TRAYS AND NEEDLES</v>
          </cell>
        </row>
        <row r="4093">
          <cell r="B4093" t="str">
            <v>701116090</v>
          </cell>
          <cell r="C4093" t="str">
            <v>UNKNOWN</v>
          </cell>
        </row>
        <row r="4094">
          <cell r="B4094" t="str">
            <v>701118090</v>
          </cell>
          <cell r="C4094" t="str">
            <v>BEDSIDE PROCEDURE TRAYS AND NEEDLES</v>
          </cell>
        </row>
        <row r="4095">
          <cell r="B4095" t="str">
            <v>701118090</v>
          </cell>
          <cell r="C4095" t="str">
            <v>BEDSIDE PROCEDURE TRAYS AND NEEDLES</v>
          </cell>
        </row>
        <row r="4096">
          <cell r="B4096" t="str">
            <v>701118150</v>
          </cell>
          <cell r="C4096" t="str">
            <v>BEDSIDE PROCEDURE TRAYS AND NEEDLES</v>
          </cell>
        </row>
        <row r="4097">
          <cell r="B4097" t="str">
            <v>701118150</v>
          </cell>
          <cell r="C4097" t="str">
            <v>UNKNOWN</v>
          </cell>
        </row>
        <row r="4098">
          <cell r="B4098" t="str">
            <v>701118150</v>
          </cell>
          <cell r="C4098" t="str">
            <v>UNKNOWN</v>
          </cell>
        </row>
        <row r="4099">
          <cell r="B4099" t="str">
            <v>701118150</v>
          </cell>
          <cell r="C4099" t="str">
            <v>UNKNOWN</v>
          </cell>
        </row>
        <row r="4100">
          <cell r="B4100" t="str">
            <v>701120090</v>
          </cell>
          <cell r="C4100" t="str">
            <v>BEDSIDE PROCEDURE TRAYS AND NEEDLES</v>
          </cell>
        </row>
        <row r="4101">
          <cell r="B4101" t="str">
            <v>763120160X</v>
          </cell>
          <cell r="C4101" t="str">
            <v>BEDSIDE PROCEDURE TRAYS AND NEEDLES</v>
          </cell>
        </row>
        <row r="4102">
          <cell r="B4102" t="str">
            <v>MC1810</v>
          </cell>
          <cell r="C4102" t="str">
            <v>GASTROINTESTINAL ENDOSCOPY PRODUCTS</v>
          </cell>
        </row>
        <row r="4103">
          <cell r="B4103" t="str">
            <v>MC1810</v>
          </cell>
          <cell r="C4103" t="str">
            <v>GASTROINTESTINAL ENDOSCOPY PRODUCTS</v>
          </cell>
        </row>
        <row r="4104">
          <cell r="B4104" t="str">
            <v>MC1810</v>
          </cell>
          <cell r="C4104" t="str">
            <v>GASTROINTESTINAL ENDOSCOPY PRODUCTS</v>
          </cell>
        </row>
        <row r="4105">
          <cell r="B4105" t="str">
            <v>MC1810</v>
          </cell>
          <cell r="C4105" t="str">
            <v>GASTROINTESTINAL ENDOSCOPY PRODUCTS</v>
          </cell>
        </row>
        <row r="4106">
          <cell r="B4106" t="str">
            <v>MC1810</v>
          </cell>
          <cell r="C4106" t="str">
            <v>GASTROINTESTINAL ENDOSCOPY PRODUCTS</v>
          </cell>
        </row>
        <row r="4107">
          <cell r="B4107" t="str">
            <v>MC1810</v>
          </cell>
          <cell r="C4107" t="str">
            <v>GASTROINTESTINAL ENDOSCOPY PRODUCTS</v>
          </cell>
        </row>
        <row r="4108">
          <cell r="B4108" t="str">
            <v>MC1810</v>
          </cell>
          <cell r="C4108" t="str">
            <v>GASTROINTESTINAL ENDOSCOPY PRODUCTS</v>
          </cell>
        </row>
        <row r="4109">
          <cell r="B4109" t="str">
            <v>MC1810</v>
          </cell>
          <cell r="C4109" t="str">
            <v>GASTROINTESTINAL ENDOSCOPY PRODUCTS</v>
          </cell>
        </row>
        <row r="4110">
          <cell r="B4110" t="str">
            <v>MC1810</v>
          </cell>
          <cell r="C4110" t="str">
            <v>GASTROINTESTINAL ENDOSCOPY PRODUCTS</v>
          </cell>
        </row>
        <row r="4111">
          <cell r="B4111" t="str">
            <v>MC1816</v>
          </cell>
          <cell r="C4111" t="str">
            <v>GASTROINTESTINAL ENDOSCOPY PRODUCTS</v>
          </cell>
        </row>
        <row r="4112">
          <cell r="B4112" t="str">
            <v>MC1816</v>
          </cell>
          <cell r="C4112" t="str">
            <v>GASTROINTESTINAL ENDOSCOPY PRODUCTS</v>
          </cell>
        </row>
        <row r="4113">
          <cell r="B4113" t="str">
            <v>MC1816</v>
          </cell>
          <cell r="C4113" t="str">
            <v>GASTROINTESTINAL ENDOSCOPY PRODUCTS</v>
          </cell>
        </row>
        <row r="4114">
          <cell r="B4114" t="str">
            <v>MC1816</v>
          </cell>
          <cell r="C4114" t="str">
            <v>GASTROINTESTINAL ENDOSCOPY PRODUCTS</v>
          </cell>
        </row>
        <row r="4115">
          <cell r="B4115" t="str">
            <v>MC1820</v>
          </cell>
          <cell r="C4115" t="str">
            <v>GASTROINTESTINAL ENDOSCOPY PRODUCTS</v>
          </cell>
        </row>
        <row r="4116">
          <cell r="B4116" t="str">
            <v>MC1820</v>
          </cell>
          <cell r="C4116" t="str">
            <v>GASTROINTESTINAL ENDOSCOPY PRODUCTS</v>
          </cell>
        </row>
        <row r="4117">
          <cell r="B4117" t="str">
            <v>MC1820</v>
          </cell>
          <cell r="C4117" t="str">
            <v>GASTROINTESTINAL ENDOSCOPY PRODUCTS</v>
          </cell>
        </row>
        <row r="4118">
          <cell r="B4118" t="str">
            <v>MC1820</v>
          </cell>
          <cell r="C4118" t="str">
            <v>GASTROINTESTINAL ENDOSCOPY PRODUCTS</v>
          </cell>
        </row>
        <row r="4119">
          <cell r="B4119" t="str">
            <v>MC1820</v>
          </cell>
          <cell r="C4119" t="str">
            <v>GASTROINTESTINAL ENDOSCOPY PRODUCTS</v>
          </cell>
        </row>
        <row r="4120">
          <cell r="B4120" t="str">
            <v>MC1820</v>
          </cell>
          <cell r="C4120" t="str">
            <v>GASTROINTESTINAL ENDOSCOPY PRODUCTS</v>
          </cell>
        </row>
        <row r="4121">
          <cell r="B4121" t="str">
            <v>MC1820</v>
          </cell>
          <cell r="C4121" t="str">
            <v>GASTROINTESTINAL ENDOSCOPY PRODUCTS</v>
          </cell>
        </row>
        <row r="4122">
          <cell r="B4122" t="str">
            <v>MC1820</v>
          </cell>
          <cell r="C4122" t="str">
            <v>GASTROINTESTINAL ENDOSCOPY PRODUCTS</v>
          </cell>
        </row>
        <row r="4123">
          <cell r="B4123" t="str">
            <v>MC1820</v>
          </cell>
          <cell r="C4123" t="str">
            <v>GASTROINTESTINAL ENDOSCOPY PRODUCTS</v>
          </cell>
        </row>
        <row r="4124">
          <cell r="B4124" t="str">
            <v>MC1825</v>
          </cell>
          <cell r="C4124" t="str">
            <v>GASTROINTESTINAL ENDOSCOPY PRODUCTS</v>
          </cell>
        </row>
        <row r="4125">
          <cell r="B4125" t="str">
            <v>MC1825</v>
          </cell>
          <cell r="C4125" t="str">
            <v>GASTROINTESTINAL ENDOSCOPY PRODUCTS</v>
          </cell>
        </row>
        <row r="4126">
          <cell r="B4126" t="str">
            <v>MC2010</v>
          </cell>
          <cell r="C4126" t="str">
            <v>GASTROINTESTINAL ENDOSCOPY PRODUCTS</v>
          </cell>
        </row>
        <row r="4127">
          <cell r="B4127" t="str">
            <v>MC2016</v>
          </cell>
          <cell r="C4127" t="str">
            <v>GASTROINTESTINAL ENDOSCOPY PRODUCTS</v>
          </cell>
        </row>
        <row r="4128">
          <cell r="B4128" t="str">
            <v>MC2016</v>
          </cell>
          <cell r="C4128" t="str">
            <v>GASTROINTESTINAL ENDOSCOPY PRODUCTS</v>
          </cell>
        </row>
        <row r="4129">
          <cell r="B4129" t="str">
            <v>MN1410</v>
          </cell>
          <cell r="C4129" t="str">
            <v>GASTROINTESTINAL ENDOSCOPY PRODUCTS</v>
          </cell>
        </row>
        <row r="4130">
          <cell r="B4130" t="str">
            <v>MN1410</v>
          </cell>
          <cell r="C4130" t="str">
            <v>GASTROINTESTINAL ENDOSCOPY PRODUCTS</v>
          </cell>
        </row>
        <row r="4131">
          <cell r="B4131" t="str">
            <v>MN1410</v>
          </cell>
          <cell r="C4131" t="str">
            <v>GASTROINTESTINAL ENDOSCOPY PRODUCTS</v>
          </cell>
        </row>
        <row r="4132">
          <cell r="B4132" t="str">
            <v>MN1410</v>
          </cell>
          <cell r="C4132" t="str">
            <v>GASTROINTESTINAL ENDOSCOPY PRODUCTS</v>
          </cell>
        </row>
        <row r="4133">
          <cell r="B4133" t="str">
            <v>MN1410</v>
          </cell>
          <cell r="C4133" t="str">
            <v>GASTROINTESTINAL ENDOSCOPY PRODUCTS</v>
          </cell>
        </row>
        <row r="4134">
          <cell r="B4134" t="str">
            <v>MN1410</v>
          </cell>
          <cell r="C4134" t="str">
            <v>GASTROINTESTINAL ENDOSCOPY PRODUCTS</v>
          </cell>
        </row>
        <row r="4135">
          <cell r="B4135" t="str">
            <v>MN1410</v>
          </cell>
          <cell r="C4135" t="str">
            <v>GASTROINTESTINAL ENDOSCOPY PRODUCTS</v>
          </cell>
        </row>
        <row r="4136">
          <cell r="B4136" t="str">
            <v>MN1410</v>
          </cell>
          <cell r="C4136" t="str">
            <v>GASTROINTESTINAL ENDOSCOPY PRODUCTS</v>
          </cell>
        </row>
        <row r="4137">
          <cell r="B4137" t="str">
            <v>MN1410</v>
          </cell>
          <cell r="C4137" t="str">
            <v>GASTROINTESTINAL ENDOSCOPY PRODUCTS</v>
          </cell>
        </row>
        <row r="4138">
          <cell r="B4138" t="str">
            <v>MN1410</v>
          </cell>
          <cell r="C4138" t="str">
            <v>GASTROINTESTINAL ENDOSCOPY PRODUCTS</v>
          </cell>
        </row>
        <row r="4139">
          <cell r="B4139" t="str">
            <v>MN1410</v>
          </cell>
          <cell r="C4139" t="str">
            <v>GASTROINTESTINAL ENDOSCOPY PRODUCTS</v>
          </cell>
        </row>
        <row r="4140">
          <cell r="B4140" t="str">
            <v>MN1410</v>
          </cell>
          <cell r="C4140" t="str">
            <v>GASTROINTESTINAL ENDOSCOPY PRODUCTS</v>
          </cell>
        </row>
        <row r="4141">
          <cell r="B4141" t="str">
            <v>MN1410</v>
          </cell>
          <cell r="C4141" t="str">
            <v>GASTROINTESTINAL ENDOSCOPY PRODUCTS</v>
          </cell>
        </row>
        <row r="4142">
          <cell r="B4142" t="str">
            <v>MN1413</v>
          </cell>
          <cell r="C4142" t="str">
            <v>GASTROINTESTINAL ENDOSCOPY PRODUCTS</v>
          </cell>
        </row>
        <row r="4143">
          <cell r="B4143" t="str">
            <v>MN1420</v>
          </cell>
          <cell r="C4143" t="str">
            <v>GASTROINTESTINAL ENDOSCOPY PRODUCTS</v>
          </cell>
        </row>
        <row r="4144">
          <cell r="B4144" t="str">
            <v>MC1410</v>
          </cell>
          <cell r="C4144" t="str">
            <v>GASTROINTESTINAL ENDOSCOPY PRODUCTS</v>
          </cell>
        </row>
        <row r="4145">
          <cell r="B4145" t="str">
            <v>MC1410</v>
          </cell>
          <cell r="C4145" t="str">
            <v>GASTROINTESTINAL ENDOSCOPY PRODUCTS</v>
          </cell>
        </row>
        <row r="4146">
          <cell r="B4146" t="str">
            <v>MC1410</v>
          </cell>
          <cell r="C4146" t="str">
            <v>GASTROINTESTINAL ENDOSCOPY PRODUCTS</v>
          </cell>
        </row>
        <row r="4147">
          <cell r="B4147" t="str">
            <v>MC1410</v>
          </cell>
          <cell r="C4147" t="str">
            <v>GASTROINTESTINAL ENDOSCOPY PRODUCTS</v>
          </cell>
        </row>
        <row r="4148">
          <cell r="B4148" t="str">
            <v>MC1410</v>
          </cell>
          <cell r="C4148" t="str">
            <v>GASTROINTESTINAL ENDOSCOPY PRODUCTS</v>
          </cell>
        </row>
        <row r="4149">
          <cell r="B4149" t="str">
            <v>MC1410</v>
          </cell>
          <cell r="C4149" t="str">
            <v>GASTROINTESTINAL ENDOSCOPY PRODUCTS</v>
          </cell>
        </row>
        <row r="4150">
          <cell r="B4150" t="str">
            <v>MC1410</v>
          </cell>
          <cell r="C4150" t="str">
            <v>GASTROINTESTINAL ENDOSCOPY PRODUCTS</v>
          </cell>
        </row>
        <row r="4151">
          <cell r="B4151" t="str">
            <v>MC1410</v>
          </cell>
          <cell r="C4151" t="str">
            <v>GASTROINTESTINAL ENDOSCOPY PRODUCTS</v>
          </cell>
        </row>
        <row r="4152">
          <cell r="B4152" t="str">
            <v>MC1610</v>
          </cell>
          <cell r="C4152" t="str">
            <v>GASTROINTESTINAL ENDOSCOPY PRODUCTS</v>
          </cell>
        </row>
        <row r="4153">
          <cell r="B4153" t="str">
            <v>MC1610</v>
          </cell>
          <cell r="C4153" t="str">
            <v>GASTROINTESTINAL ENDOSCOPY PRODUCTS</v>
          </cell>
        </row>
        <row r="4154">
          <cell r="B4154" t="str">
            <v>MC1616</v>
          </cell>
          <cell r="C4154" t="str">
            <v>GASTROINTESTINAL ENDOSCOPY PRODUCTS</v>
          </cell>
        </row>
        <row r="4155">
          <cell r="B4155" t="str">
            <v>MC1616</v>
          </cell>
          <cell r="C4155" t="str">
            <v>GASTROINTESTINAL ENDOSCOPY PRODUCTS</v>
          </cell>
        </row>
        <row r="4156">
          <cell r="B4156" t="str">
            <v>121816</v>
          </cell>
          <cell r="C4156" t="str">
            <v>GASTROINTESTINAL ENDOSCOPY PRODUCTS</v>
          </cell>
        </row>
        <row r="4157">
          <cell r="B4157" t="str">
            <v>121820</v>
          </cell>
          <cell r="C4157" t="str">
            <v>GASTROINTESTINAL ENDOSCOPY PRODUCTS</v>
          </cell>
        </row>
        <row r="4158">
          <cell r="B4158" t="str">
            <v>MC1410</v>
          </cell>
          <cell r="C4158" t="str">
            <v>GASTROINTESTINAL ENDOSCOPY PRODUCTS</v>
          </cell>
        </row>
        <row r="4159">
          <cell r="B4159" t="str">
            <v>360-1580-01</v>
          </cell>
          <cell r="C4159" t="str">
            <v>BEDSIDE PROCEDURE TRAYS AND NEEDLES</v>
          </cell>
        </row>
        <row r="4160">
          <cell r="B4160" t="str">
            <v>121410</v>
          </cell>
          <cell r="C4160" t="str">
            <v>GASTROINTESTINAL ENDOSCOPY PRODUCTS</v>
          </cell>
        </row>
        <row r="4161">
          <cell r="B4161" t="str">
            <v>121410</v>
          </cell>
          <cell r="C4161" t="str">
            <v>GASTROINTESTINAL ENDOSCOPY PRODUCTS</v>
          </cell>
        </row>
        <row r="4162">
          <cell r="B4162" t="str">
            <v>121610</v>
          </cell>
          <cell r="C4162" t="str">
            <v>GASTROINTESTINAL ENDOSCOPY PRODUCTS</v>
          </cell>
        </row>
        <row r="4163">
          <cell r="B4163" t="str">
            <v>121610</v>
          </cell>
          <cell r="C4163" t="str">
            <v>GASTROINTESTINAL ENDOSCOPY PRODUCTS</v>
          </cell>
        </row>
        <row r="4164">
          <cell r="B4164" t="str">
            <v>121610</v>
          </cell>
          <cell r="C4164" t="str">
            <v>GASTROINTESTINAL ENDOSCOPY PRODUCTS</v>
          </cell>
        </row>
        <row r="4165">
          <cell r="B4165" t="str">
            <v>121620</v>
          </cell>
          <cell r="C4165" t="str">
            <v>GASTROINTESTINAL ENDOSCOPY PRODUCTS</v>
          </cell>
        </row>
        <row r="4166">
          <cell r="B4166" t="str">
            <v>360-1080-01</v>
          </cell>
          <cell r="C4166" t="str">
            <v>BEDSIDE PROCEDURE TRAYS AND NEEDLES</v>
          </cell>
        </row>
        <row r="4167">
          <cell r="B4167" t="str">
            <v>360-1080-01</v>
          </cell>
          <cell r="C4167" t="str">
            <v>BEDSIDE PROCEDURE TRAYS AND NEEDLES</v>
          </cell>
        </row>
        <row r="4168">
          <cell r="B4168" t="str">
            <v>360-1080-01</v>
          </cell>
          <cell r="C4168" t="str">
            <v>BEDSIDE PROCEDURE TRAYS AND NEEDLES</v>
          </cell>
        </row>
        <row r="4169">
          <cell r="B4169" t="str">
            <v>360-1080-01</v>
          </cell>
          <cell r="C4169" t="str">
            <v>BEDSIDE PROCEDURE TRAYS AND NEEDLES</v>
          </cell>
        </row>
        <row r="4170">
          <cell r="B4170" t="str">
            <v>360-1080-01</v>
          </cell>
          <cell r="C4170" t="str">
            <v>BEDSIDE PROCEDURE TRAYS AND NEEDLES</v>
          </cell>
        </row>
        <row r="4171">
          <cell r="B4171" t="str">
            <v>360-1080-01</v>
          </cell>
          <cell r="C4171" t="str">
            <v>BEDSIDE PROCEDURE TRAYS AND NEEDLES</v>
          </cell>
        </row>
        <row r="4172">
          <cell r="B4172" t="str">
            <v>360-1080-01</v>
          </cell>
          <cell r="C4172" t="str">
            <v>BEDSIDE PROCEDURE TRAYS AND NEEDLES</v>
          </cell>
        </row>
        <row r="4173">
          <cell r="B4173" t="str">
            <v>360-1080-01</v>
          </cell>
          <cell r="C4173" t="str">
            <v>BEDSIDE PROCEDURE TRAYS AND NEEDLES</v>
          </cell>
        </row>
        <row r="4174">
          <cell r="B4174" t="str">
            <v>360-1080-01</v>
          </cell>
          <cell r="C4174" t="str">
            <v>BEDSIDE PROCEDURE TRAYS AND NEEDLES</v>
          </cell>
        </row>
        <row r="4175">
          <cell r="B4175" t="str">
            <v>360-1580-01</v>
          </cell>
          <cell r="C4175" t="str">
            <v>BEDSIDE PROCEDURE TRAYS AND NEEDLES</v>
          </cell>
        </row>
        <row r="4176">
          <cell r="B4176" t="str">
            <v>360-1580-01</v>
          </cell>
          <cell r="C4176" t="str">
            <v>BEDSIDE PROCEDURE TRAYS AND NEEDLES</v>
          </cell>
        </row>
        <row r="4177">
          <cell r="B4177" t="str">
            <v>360-1580-01</v>
          </cell>
          <cell r="C4177" t="str">
            <v>BEDSIDE PROCEDURE TRAYS AND NEEDLES</v>
          </cell>
        </row>
        <row r="4178">
          <cell r="B4178" t="str">
            <v>360-1580-01</v>
          </cell>
          <cell r="C4178" t="str">
            <v>BEDSIDE PROCEDURE TRAYS AND NEEDLES</v>
          </cell>
        </row>
        <row r="4179">
          <cell r="B4179" t="str">
            <v>360-2080-01</v>
          </cell>
          <cell r="C4179" t="str">
            <v>BEDSIDE PROCEDURE TRAYS AND NEEDLES</v>
          </cell>
        </row>
        <row r="4180">
          <cell r="B4180" t="str">
            <v>370-1080-01</v>
          </cell>
          <cell r="C4180" t="str">
            <v>BEDSIDE PROCEDURE TRAYS AND NEEDLES</v>
          </cell>
        </row>
        <row r="4181">
          <cell r="B4181" t="str">
            <v>701114090</v>
          </cell>
          <cell r="C4181" t="str">
            <v>BEDSIDE PROCEDURE TRAYS AND NEEDLES</v>
          </cell>
        </row>
        <row r="4182">
          <cell r="B4182" t="str">
            <v>701114200</v>
          </cell>
          <cell r="C4182" t="str">
            <v>BEDSIDE PROCEDURE TRAYS AND NEEDLES</v>
          </cell>
        </row>
        <row r="4183">
          <cell r="B4183" t="str">
            <v>701118150</v>
          </cell>
          <cell r="C4183" t="str">
            <v>BEDSIDE PROCEDURE TRAYS AND NEEDLES</v>
          </cell>
        </row>
        <row r="4184">
          <cell r="B4184" t="str">
            <v>701118150</v>
          </cell>
          <cell r="C4184" t="str">
            <v>UNKNOWN</v>
          </cell>
        </row>
        <row r="4185">
          <cell r="B4185" t="str">
            <v>MC1410</v>
          </cell>
          <cell r="C4185" t="str">
            <v>GASTROINTESTINAL ENDOSCOPY PRODUCTS</v>
          </cell>
        </row>
        <row r="4186">
          <cell r="B4186" t="str">
            <v>122020</v>
          </cell>
          <cell r="C4186" t="str">
            <v>GASTROINTESTINAL ENDOSCOPY PRODUCTS</v>
          </cell>
        </row>
        <row r="4187">
          <cell r="B4187" t="str">
            <v>MC1410</v>
          </cell>
          <cell r="C4187" t="str">
            <v>GASTROINTESTINAL ENDOSCOPY PRODUCTS</v>
          </cell>
        </row>
        <row r="4188">
          <cell r="B4188" t="str">
            <v>MC1410</v>
          </cell>
          <cell r="C4188" t="str">
            <v>GASTROINTESTINAL ENDOSCOPY PRODUCTS</v>
          </cell>
        </row>
        <row r="4189">
          <cell r="B4189" t="str">
            <v>MC1416</v>
          </cell>
          <cell r="C4189" t="str">
            <v>GASTROINTESTINAL ENDOSCOPY PRODUCTS</v>
          </cell>
        </row>
        <row r="4190">
          <cell r="B4190" t="str">
            <v>MC1610</v>
          </cell>
          <cell r="C4190" t="str">
            <v>GASTROINTESTINAL ENDOSCOPY PRODUCTS</v>
          </cell>
        </row>
        <row r="4191">
          <cell r="B4191" t="str">
            <v>MC1610</v>
          </cell>
          <cell r="C4191" t="str">
            <v>GASTROINTESTINAL ENDOSCOPY PRODUCTS</v>
          </cell>
        </row>
        <row r="4192">
          <cell r="B4192" t="str">
            <v>MC1616</v>
          </cell>
          <cell r="C4192" t="str">
            <v>GASTROINTESTINAL ENDOSCOPY PRODUCTS</v>
          </cell>
        </row>
        <row r="4193">
          <cell r="B4193" t="str">
            <v>MC1616</v>
          </cell>
          <cell r="C4193" t="str">
            <v>GASTROINTESTINAL ENDOSCOPY PRODUCTS</v>
          </cell>
        </row>
        <row r="4194">
          <cell r="B4194" t="str">
            <v>651</v>
          </cell>
          <cell r="C4194" t="str">
            <v>EXTERNAL BEAM RADIATION THERAPY SYSTEMS</v>
          </cell>
        </row>
        <row r="4195">
          <cell r="B4195" t="str">
            <v>651</v>
          </cell>
          <cell r="C4195" t="str">
            <v>EXTERNAL BEAM RADIATION THERAPY SYSTEMS</v>
          </cell>
        </row>
        <row r="4196">
          <cell r="B4196" t="str">
            <v>MC1616</v>
          </cell>
          <cell r="C4196" t="str">
            <v>GASTROINTESTINAL ENDOSCOPY PRODUCTS</v>
          </cell>
        </row>
        <row r="4197">
          <cell r="B4197" t="str">
            <v>G27018</v>
          </cell>
          <cell r="C4197" t="str">
            <v>DIAGNOSTIC AND INTERVENTIONAL RADIOLOGY</v>
          </cell>
        </row>
        <row r="4198">
          <cell r="B4198" t="str">
            <v>G27018</v>
          </cell>
          <cell r="C4198" t="str">
            <v>DIAGNOSTIC AND INTERVENTIONAL RADIOLOGY</v>
          </cell>
        </row>
        <row r="4199">
          <cell r="B4199" t="str">
            <v>360-1080-01</v>
          </cell>
          <cell r="C4199" t="str">
            <v>BEDSIDE PROCEDURE TRAYS AND NEEDLES</v>
          </cell>
        </row>
        <row r="4200">
          <cell r="B4200" t="str">
            <v>360-1080-01</v>
          </cell>
          <cell r="C4200" t="str">
            <v>BEDSIDE PROCEDURE TRAYS AND NEEDLES</v>
          </cell>
        </row>
        <row r="4201">
          <cell r="B4201" t="str">
            <v>360-1080-01</v>
          </cell>
          <cell r="C4201" t="str">
            <v>BEDSIDE PROCEDURE TRAYS AND NEEDLES</v>
          </cell>
        </row>
        <row r="4202">
          <cell r="B4202" t="str">
            <v>360-1080-01</v>
          </cell>
          <cell r="C4202" t="str">
            <v>BEDSIDE PROCEDURE TRAYS AND NEEDLES</v>
          </cell>
        </row>
        <row r="4203">
          <cell r="B4203" t="str">
            <v>360-1080-01</v>
          </cell>
          <cell r="C4203" t="str">
            <v>BEDSIDE PROCEDURE TRAYS AND NEEDLES</v>
          </cell>
        </row>
        <row r="4204">
          <cell r="B4204" t="str">
            <v>360-1080-01</v>
          </cell>
          <cell r="C4204" t="str">
            <v>BEDSIDE PROCEDURE TRAYS AND NEEDLES</v>
          </cell>
        </row>
        <row r="4205">
          <cell r="B4205" t="str">
            <v>360-1080-01</v>
          </cell>
          <cell r="C4205" t="str">
            <v>BEDSIDE PROCEDURE TRAYS AND NEEDLES</v>
          </cell>
        </row>
        <row r="4206">
          <cell r="B4206" t="str">
            <v>360-1580-01</v>
          </cell>
          <cell r="C4206" t="str">
            <v>BEDSIDE PROCEDURE TRAYS AND NEEDLES</v>
          </cell>
        </row>
        <row r="4207">
          <cell r="B4207" t="str">
            <v>360-1580-01</v>
          </cell>
          <cell r="C4207" t="str">
            <v>BEDSIDE PROCEDURE TRAYS AND NEEDLES</v>
          </cell>
        </row>
        <row r="4208">
          <cell r="B4208" t="str">
            <v>360-1580-01</v>
          </cell>
          <cell r="C4208" t="str">
            <v>BEDSIDE PROCEDURE TRAYS AND NEEDLES</v>
          </cell>
        </row>
        <row r="4209">
          <cell r="B4209" t="str">
            <v>360-2080-01</v>
          </cell>
          <cell r="C4209" t="str">
            <v>BEDSIDE PROCEDURE TRAYS AND NEEDLES</v>
          </cell>
        </row>
        <row r="4210">
          <cell r="B4210" t="str">
            <v>360-2080-01</v>
          </cell>
          <cell r="C4210" t="str">
            <v>BEDSIDE PROCEDURE TRAYS AND NEEDLES</v>
          </cell>
        </row>
        <row r="4211">
          <cell r="B4211" t="str">
            <v>360-2080-01</v>
          </cell>
          <cell r="C4211" t="str">
            <v>BEDSIDE PROCEDURE TRAYS AND NEEDLES</v>
          </cell>
        </row>
        <row r="4212">
          <cell r="B4212" t="str">
            <v>360-2080-01</v>
          </cell>
          <cell r="C4212" t="str">
            <v>BEDSIDE PROCEDURE TRAYS AND NEEDLES</v>
          </cell>
        </row>
        <row r="4213">
          <cell r="B4213" t="str">
            <v>G08727</v>
          </cell>
          <cell r="C4213" t="str">
            <v>DIAGNOSTIC AND INTERVENTIONAL RADIOLOGY</v>
          </cell>
        </row>
        <row r="4214">
          <cell r="B4214" t="str">
            <v>G08727</v>
          </cell>
          <cell r="C4214" t="str">
            <v>DIAGNOSTIC AND INTERVENTIONAL RADIOLOGY</v>
          </cell>
        </row>
        <row r="4215">
          <cell r="B4215" t="str">
            <v>G08728</v>
          </cell>
          <cell r="C4215" t="str">
            <v>DIAGNOSTIC AND INTERVENTIONAL RADIOLOGY</v>
          </cell>
        </row>
        <row r="4216">
          <cell r="B4216" t="str">
            <v>G08728</v>
          </cell>
          <cell r="C4216" t="str">
            <v>DIAGNOSTIC AND INTERVENTIONAL RADIOLOGY</v>
          </cell>
        </row>
        <row r="4217">
          <cell r="B4217" t="str">
            <v>G08787</v>
          </cell>
          <cell r="C4217" t="str">
            <v>DIAGNOSTIC AND INTERVENTIONAL RADIOLOGY</v>
          </cell>
        </row>
        <row r="4218">
          <cell r="B4218" t="str">
            <v>G08788</v>
          </cell>
          <cell r="C4218" t="str">
            <v>DIAGNOSTIC AND INTERVENTIONAL RADIOLOGY</v>
          </cell>
        </row>
        <row r="4219">
          <cell r="B4219" t="str">
            <v>G08788</v>
          </cell>
          <cell r="C4219" t="str">
            <v>DIAGNOSTIC AND INTERVENTIONAL RADIOLOGY</v>
          </cell>
        </row>
        <row r="4220">
          <cell r="B4220" t="str">
            <v>G08789</v>
          </cell>
          <cell r="C4220" t="str">
            <v>DIAGNOSTIC AND INTERVENTIONAL RADIOLOGY</v>
          </cell>
        </row>
        <row r="4221">
          <cell r="B4221" t="str">
            <v>G08789</v>
          </cell>
          <cell r="C4221" t="str">
            <v>DIAGNOSTIC AND INTERVENTIONAL RADIOLOGY</v>
          </cell>
        </row>
        <row r="4222">
          <cell r="B4222" t="str">
            <v>G08790</v>
          </cell>
          <cell r="C4222" t="str">
            <v>DIAGNOSTIC AND INTERVENTIONAL RADIOLOGY</v>
          </cell>
        </row>
        <row r="4223">
          <cell r="B4223" t="str">
            <v>G08790</v>
          </cell>
          <cell r="C4223" t="str">
            <v>DIAGNOSTIC AND INTERVENTIONAL RADIOLOGY</v>
          </cell>
        </row>
        <row r="4224">
          <cell r="B4224" t="str">
            <v>G27016</v>
          </cell>
          <cell r="C4224" t="str">
            <v>DIAGNOSTIC AND INTERVENTIONAL RADIOLOGY</v>
          </cell>
        </row>
        <row r="4225">
          <cell r="B4225" t="str">
            <v>G27016</v>
          </cell>
          <cell r="C4225" t="str">
            <v>DIAGNOSTIC AND INTERVENTIONAL RADIOLOGY</v>
          </cell>
        </row>
        <row r="4226">
          <cell r="B4226" t="str">
            <v>G27017</v>
          </cell>
          <cell r="C4226" t="str">
            <v>DIAGNOSTIC AND INTERVENTIONAL RADIOLOGY</v>
          </cell>
        </row>
        <row r="4227">
          <cell r="B4227" t="str">
            <v>G27017</v>
          </cell>
          <cell r="C4227" t="str">
            <v>DIAGNOSTIC AND INTERVENTIONAL RADIOLOGY</v>
          </cell>
        </row>
        <row r="4228">
          <cell r="B4228" t="str">
            <v>G27019</v>
          </cell>
          <cell r="C4228" t="str">
            <v>DIAGNOSTIC AND INTERVENTIONAL RADIOLOGY</v>
          </cell>
        </row>
        <row r="4229">
          <cell r="B4229" t="str">
            <v>360-1080-01</v>
          </cell>
          <cell r="C4229" t="str">
            <v>BEDSIDE PROCEDURE TRAYS AND NEEDLES</v>
          </cell>
        </row>
        <row r="4230">
          <cell r="B4230" t="str">
            <v>360-1080-01</v>
          </cell>
          <cell r="C4230" t="str">
            <v>BEDSIDE PROCEDURE TRAYS AND NEEDLES</v>
          </cell>
        </row>
        <row r="4231">
          <cell r="B4231" t="str">
            <v>360-1080-01</v>
          </cell>
          <cell r="C4231" t="str">
            <v>BEDSIDE PROCEDURE TRAYS AND NEEDLES</v>
          </cell>
        </row>
        <row r="4232">
          <cell r="B4232" t="str">
            <v>360-1080-01</v>
          </cell>
          <cell r="C4232" t="str">
            <v>BEDSIDE PROCEDURE TRAYS AND NEEDLES</v>
          </cell>
        </row>
        <row r="4233">
          <cell r="B4233" t="str">
            <v>360-1080-01</v>
          </cell>
          <cell r="C4233" t="str">
            <v>BEDSIDE PROCEDURE TRAYS AND NEEDLES</v>
          </cell>
        </row>
        <row r="4234">
          <cell r="B4234" t="str">
            <v>360-1080-01</v>
          </cell>
          <cell r="C4234" t="str">
            <v>BEDSIDE PROCEDURE TRAYS AND NEEDLES</v>
          </cell>
        </row>
        <row r="4235">
          <cell r="B4235" t="str">
            <v>360-1580-01</v>
          </cell>
          <cell r="C4235" t="str">
            <v>BEDSIDE PROCEDURE TRAYS AND NEEDLES</v>
          </cell>
        </row>
        <row r="4236">
          <cell r="B4236" t="str">
            <v>360-1580-01</v>
          </cell>
          <cell r="C4236" t="str">
            <v>BEDSIDE PROCEDURE TRAYS AND NEEDLES</v>
          </cell>
        </row>
        <row r="4237">
          <cell r="B4237" t="str">
            <v>360-1580-01</v>
          </cell>
          <cell r="C4237" t="str">
            <v>BEDSIDE PROCEDURE TRAYS AND NEEDLES</v>
          </cell>
        </row>
        <row r="4238">
          <cell r="B4238" t="str">
            <v>360-1580-01</v>
          </cell>
          <cell r="C4238" t="str">
            <v>BEDSIDE PROCEDURE TRAYS AND NEEDLES</v>
          </cell>
        </row>
        <row r="4239">
          <cell r="B4239" t="str">
            <v>360-1580-01</v>
          </cell>
          <cell r="C4239" t="str">
            <v>BEDSIDE PROCEDURE TRAYS AND NEEDLES</v>
          </cell>
        </row>
        <row r="4240">
          <cell r="B4240" t="str">
            <v>360-1580-01</v>
          </cell>
          <cell r="C4240" t="str">
            <v>BEDSIDE PROCEDURE TRAYS AND NEEDLES</v>
          </cell>
        </row>
        <row r="4241">
          <cell r="B4241" t="str">
            <v>360-1580-01</v>
          </cell>
          <cell r="C4241" t="str">
            <v>BEDSIDE PROCEDURE TRAYS AND NEEDLES</v>
          </cell>
        </row>
        <row r="4242">
          <cell r="B4242" t="str">
            <v>360-1580-01</v>
          </cell>
          <cell r="C4242" t="str">
            <v>BEDSIDE PROCEDURE TRAYS AND NEEDLES</v>
          </cell>
        </row>
        <row r="4243">
          <cell r="B4243" t="str">
            <v>360-1580-01</v>
          </cell>
          <cell r="C4243" t="str">
            <v>BEDSIDE PROCEDURE TRAYS AND NEEDLES</v>
          </cell>
        </row>
        <row r="4244">
          <cell r="B4244" t="str">
            <v>360-1580-01</v>
          </cell>
          <cell r="C4244" t="str">
            <v>BEDSIDE PROCEDURE TRAYS AND NEEDLES</v>
          </cell>
        </row>
        <row r="4245">
          <cell r="B4245" t="str">
            <v>360-2080-01</v>
          </cell>
          <cell r="C4245" t="str">
            <v>BEDSIDE PROCEDURE TRAYS AND NEEDLES</v>
          </cell>
        </row>
        <row r="4246">
          <cell r="B4246" t="str">
            <v>360-2080-01</v>
          </cell>
          <cell r="C4246" t="str">
            <v>BEDSIDE PROCEDURE TRAYS AND NEEDLES</v>
          </cell>
        </row>
        <row r="4247">
          <cell r="B4247" t="str">
            <v>360-2080-01</v>
          </cell>
          <cell r="C4247" t="str">
            <v>BEDSIDE PROCEDURE TRAYS AND NEEDLES</v>
          </cell>
        </row>
        <row r="4248">
          <cell r="B4248" t="str">
            <v>360-2080-01</v>
          </cell>
          <cell r="C4248" t="str">
            <v>BEDSIDE PROCEDURE TRAYS AND NEEDLES</v>
          </cell>
        </row>
        <row r="4249">
          <cell r="B4249" t="str">
            <v>451416</v>
          </cell>
          <cell r="C4249" t="str">
            <v>GASTROINTESTINAL ENDOSCOPY PRODUCTS</v>
          </cell>
        </row>
        <row r="4250">
          <cell r="B4250" t="str">
            <v>651</v>
          </cell>
          <cell r="C4250" t="str">
            <v>EXTERNAL BEAM RADIATION THERAPY SYSTEMS</v>
          </cell>
        </row>
        <row r="4251">
          <cell r="B4251" t="str">
            <v>651</v>
          </cell>
          <cell r="C4251" t="str">
            <v>EXTERNAL BEAM RADIATION THERAPY SYSTEMS</v>
          </cell>
        </row>
        <row r="4252">
          <cell r="B4252" t="str">
            <v>763118100X</v>
          </cell>
          <cell r="C4252" t="str">
            <v>BEDSIDE PROCEDURE TRAYS AND NEEDLES</v>
          </cell>
        </row>
        <row r="4253">
          <cell r="B4253" t="str">
            <v>C1410A</v>
          </cell>
          <cell r="C4253" t="str">
            <v>GASTROINTESTINAL ENDOSCOPY PRODUCTS</v>
          </cell>
        </row>
        <row r="4254">
          <cell r="B4254" t="str">
            <v>MC1816</v>
          </cell>
          <cell r="C4254" t="str">
            <v>GASTROINTESTINAL ENDOSCOPY PRODUCTS</v>
          </cell>
        </row>
        <row r="4255">
          <cell r="B4255" t="str">
            <v>MC1820</v>
          </cell>
          <cell r="C4255" t="str">
            <v>GASTROINTESTINAL ENDOSCOPY PRODUCTS</v>
          </cell>
        </row>
        <row r="4256">
          <cell r="B4256" t="str">
            <v>MC1820</v>
          </cell>
          <cell r="C4256" t="str">
            <v>GASTROINTESTINAL ENDOSCOPY PRODUCTS</v>
          </cell>
        </row>
        <row r="4257">
          <cell r="B4257" t="str">
            <v>MC1820</v>
          </cell>
          <cell r="C4257" t="str">
            <v>GASTROINTESTINAL ENDOSCOPY PRODUCTS</v>
          </cell>
        </row>
        <row r="4258">
          <cell r="B4258" t="str">
            <v>MC1825</v>
          </cell>
          <cell r="C4258" t="str">
            <v>GASTROINTESTINAL ENDOSCOPY PRODUCTS</v>
          </cell>
        </row>
        <row r="4259">
          <cell r="B4259" t="str">
            <v>MC1825</v>
          </cell>
          <cell r="C4259" t="str">
            <v>GASTROINTESTINAL ENDOSCOPY PRODUCTS</v>
          </cell>
        </row>
        <row r="4260">
          <cell r="B4260" t="str">
            <v>MCXS1810BP</v>
          </cell>
          <cell r="C4260" t="str">
            <v>BEDSIDE PROCEDURE TRAYS AND NEEDLES</v>
          </cell>
        </row>
        <row r="4261">
          <cell r="B4261" t="str">
            <v>211810</v>
          </cell>
          <cell r="C4261" t="str">
            <v>GASTROINTESTINAL ENDOSCOPY PRODUCTS</v>
          </cell>
        </row>
        <row r="4262">
          <cell r="B4262" t="str">
            <v>211820</v>
          </cell>
          <cell r="C4262" t="str">
            <v>MANUAL MICROBIOLOGY</v>
          </cell>
        </row>
        <row r="4263">
          <cell r="B4263" t="str">
            <v>360-1080-01</v>
          </cell>
          <cell r="C4263" t="str">
            <v>BEDSIDE PROCEDURE TRAYS AND NEEDLES</v>
          </cell>
        </row>
        <row r="4264">
          <cell r="B4264" t="str">
            <v>360-1080-01</v>
          </cell>
          <cell r="C4264" t="str">
            <v>BEDSIDE PROCEDURE TRAYS AND NEEDLES</v>
          </cell>
        </row>
        <row r="4265">
          <cell r="B4265" t="str">
            <v>360-1080-01</v>
          </cell>
          <cell r="C4265" t="str">
            <v>BEDSIDE PROCEDURE TRAYS AND NEEDLES</v>
          </cell>
        </row>
        <row r="4266">
          <cell r="B4266" t="str">
            <v>360-1580-01</v>
          </cell>
          <cell r="C4266" t="str">
            <v>BEDSIDE PROCEDURE TRAYS AND NEEDLES</v>
          </cell>
        </row>
        <row r="4267">
          <cell r="B4267" t="str">
            <v>360-1580-01</v>
          </cell>
          <cell r="C4267" t="str">
            <v>BEDSIDE PROCEDURE TRAYS AND NEEDLES</v>
          </cell>
        </row>
        <row r="4268">
          <cell r="B4268" t="str">
            <v>360-1580-01</v>
          </cell>
          <cell r="C4268" t="str">
            <v>BEDSIDE PROCEDURE TRAYS AND NEEDLES</v>
          </cell>
        </row>
        <row r="4269">
          <cell r="B4269" t="str">
            <v>360-1080-01</v>
          </cell>
          <cell r="C4269" t="str">
            <v>BEDSIDE PROCEDURE TRAYS AND NEEDLES</v>
          </cell>
        </row>
        <row r="4270">
          <cell r="B4270" t="str">
            <v>360-1580-01</v>
          </cell>
          <cell r="C4270" t="str">
            <v>BEDSIDE PROCEDURE TRAYS AND NEEDLES</v>
          </cell>
        </row>
        <row r="4271">
          <cell r="B4271" t="str">
            <v>360-2080-01</v>
          </cell>
          <cell r="C4271" t="str">
            <v>BEDSIDE PROCEDURE TRAYS AND NEEDLES</v>
          </cell>
        </row>
        <row r="4272">
          <cell r="B4272" t="str">
            <v>370-1580-01</v>
          </cell>
          <cell r="C4272" t="str">
            <v>BEDSIDE PROCEDURE TRAYS AND NEEDLES</v>
          </cell>
        </row>
        <row r="4273">
          <cell r="B4273" t="str">
            <v>651</v>
          </cell>
          <cell r="C4273" t="str">
            <v>EXTERNAL BEAM RADIATION THERAPY SYSTEMS</v>
          </cell>
        </row>
        <row r="4274">
          <cell r="B4274" t="str">
            <v>651</v>
          </cell>
          <cell r="C4274" t="str">
            <v>EXTERNAL BEAM RADIATION THERAPY SYSTEMS</v>
          </cell>
        </row>
        <row r="4275">
          <cell r="B4275" t="str">
            <v>651</v>
          </cell>
          <cell r="C4275" t="str">
            <v>EXTERNAL BEAM RADIATION THERAPY SYSTEMS</v>
          </cell>
        </row>
        <row r="4276">
          <cell r="B4276" t="str">
            <v>360-1080-01</v>
          </cell>
          <cell r="C4276" t="str">
            <v>BEDSIDE PROCEDURE TRAYS AND NEEDLES</v>
          </cell>
        </row>
        <row r="4277">
          <cell r="B4277" t="str">
            <v>360-1080-01</v>
          </cell>
          <cell r="C4277" t="str">
            <v>BEDSIDE PROCEDURE TRAYS AND NEEDLES</v>
          </cell>
        </row>
        <row r="4278">
          <cell r="B4278" t="str">
            <v>360-1080-01</v>
          </cell>
          <cell r="C4278" t="str">
            <v>BEDSIDE PROCEDURE TRAYS AND NEEDLES</v>
          </cell>
        </row>
        <row r="4279">
          <cell r="B4279" t="str">
            <v>360-1080-01</v>
          </cell>
          <cell r="C4279" t="str">
            <v>BEDSIDE PROCEDURE TRAYS AND NEEDLES</v>
          </cell>
        </row>
        <row r="4280">
          <cell r="B4280" t="str">
            <v>360-1080-01</v>
          </cell>
          <cell r="C4280" t="str">
            <v>BEDSIDE PROCEDURE TRAYS AND NEEDLES</v>
          </cell>
        </row>
        <row r="4281">
          <cell r="B4281" t="str">
            <v>360-1580-01</v>
          </cell>
          <cell r="C4281" t="str">
            <v>BEDSIDE PROCEDURE TRAYS AND NEEDLES</v>
          </cell>
        </row>
        <row r="4282">
          <cell r="B4282" t="str">
            <v>360-1580-01</v>
          </cell>
          <cell r="C4282" t="str">
            <v>BEDSIDE PROCEDURE TRAYS AND NEEDLES</v>
          </cell>
        </row>
        <row r="4283">
          <cell r="B4283" t="str">
            <v>360-1580-01</v>
          </cell>
          <cell r="C4283" t="str">
            <v>BEDSIDE PROCEDURE TRAYS AND NEEDLES</v>
          </cell>
        </row>
        <row r="4284">
          <cell r="B4284" t="str">
            <v>360-1580-01</v>
          </cell>
          <cell r="C4284" t="str">
            <v>BEDSIDE PROCEDURE TRAYS AND NEEDLES</v>
          </cell>
        </row>
        <row r="4285">
          <cell r="B4285" t="str">
            <v>360-1580-01</v>
          </cell>
          <cell r="C4285" t="str">
            <v>BEDSIDE PROCEDURE TRAYS AND NEEDLES</v>
          </cell>
        </row>
        <row r="4286">
          <cell r="B4286" t="str">
            <v>360-1580-01</v>
          </cell>
          <cell r="C4286" t="str">
            <v>BEDSIDE PROCEDURE TRAYS AND NEEDLES</v>
          </cell>
        </row>
        <row r="4287">
          <cell r="B4287" t="str">
            <v>360-2080-01</v>
          </cell>
          <cell r="C4287" t="str">
            <v>BEDSIDE PROCEDURE TRAYS AND NEEDLES</v>
          </cell>
        </row>
        <row r="4288">
          <cell r="B4288" t="str">
            <v>370-1080-01</v>
          </cell>
          <cell r="C4288" t="str">
            <v>BEDSIDE PROCEDURE TRAYS AND NEEDLES</v>
          </cell>
        </row>
        <row r="4289">
          <cell r="B4289" t="str">
            <v>370-1580-01</v>
          </cell>
          <cell r="C4289" t="str">
            <v>BEDSIDE PROCEDURE TRAYS AND NEEDLES</v>
          </cell>
        </row>
        <row r="4290">
          <cell r="B4290" t="str">
            <v>MC1410</v>
          </cell>
          <cell r="C4290" t="str">
            <v>GASTROINTESTINAL ENDOSCOPY PRODUCTS</v>
          </cell>
        </row>
        <row r="4291">
          <cell r="B4291" t="str">
            <v>MC1410</v>
          </cell>
          <cell r="C4291" t="str">
            <v>GASTROINTESTINAL ENDOSCOPY PRODUCTS</v>
          </cell>
        </row>
        <row r="4292">
          <cell r="B4292" t="str">
            <v>MC1610</v>
          </cell>
          <cell r="C4292" t="str">
            <v>GASTROINTESTINAL ENDOSCOPY PRODUCTS</v>
          </cell>
        </row>
        <row r="4293">
          <cell r="B4293" t="str">
            <v>MC1610</v>
          </cell>
          <cell r="C4293" t="str">
            <v>GASTROINTESTINAL ENDOSCOPY PRODUCTS</v>
          </cell>
        </row>
        <row r="4294">
          <cell r="B4294" t="str">
            <v>MC1610</v>
          </cell>
          <cell r="C4294" t="str">
            <v>GASTROINTESTINAL ENDOSCOPY PRODUCTS</v>
          </cell>
        </row>
        <row r="4295">
          <cell r="B4295" t="str">
            <v>MC1616</v>
          </cell>
          <cell r="C4295" t="str">
            <v>GASTROINTESTINAL ENDOSCOPY PRODUCTS</v>
          </cell>
        </row>
        <row r="4296">
          <cell r="B4296" t="str">
            <v>121410</v>
          </cell>
          <cell r="C4296" t="str">
            <v>GASTROINTESTINAL ENDOSCOPY PRODUCTS</v>
          </cell>
        </row>
        <row r="4297">
          <cell r="B4297" t="str">
            <v>121416</v>
          </cell>
          <cell r="C4297" t="str">
            <v>GASTROINTESTINAL ENDOSCOPY PRODUCTS</v>
          </cell>
        </row>
        <row r="4298">
          <cell r="B4298" t="str">
            <v>211410</v>
          </cell>
          <cell r="C4298" t="str">
            <v>UNKNOWN</v>
          </cell>
        </row>
        <row r="4299">
          <cell r="B4299" t="str">
            <v>360-1080-01</v>
          </cell>
          <cell r="C4299" t="str">
            <v>BEDSIDE PROCEDURE TRAYS AND NEEDLES</v>
          </cell>
        </row>
        <row r="4300">
          <cell r="B4300" t="str">
            <v>360-1080-01</v>
          </cell>
          <cell r="C4300" t="str">
            <v>BEDSIDE PROCEDURE TRAYS AND NEEDLES</v>
          </cell>
        </row>
        <row r="4301">
          <cell r="B4301" t="str">
            <v>360-1080-01</v>
          </cell>
          <cell r="C4301" t="str">
            <v>BEDSIDE PROCEDURE TRAYS AND NEEDLES</v>
          </cell>
        </row>
        <row r="4302">
          <cell r="B4302" t="str">
            <v>360-1080-01</v>
          </cell>
          <cell r="C4302" t="str">
            <v>BEDSIDE PROCEDURE TRAYS AND NEEDLES</v>
          </cell>
        </row>
        <row r="4303">
          <cell r="B4303" t="str">
            <v>360-1080-01</v>
          </cell>
          <cell r="C4303" t="str">
            <v>BEDSIDE PROCEDURE TRAYS AND NEEDLES</v>
          </cell>
        </row>
        <row r="4304">
          <cell r="B4304" t="str">
            <v>360-1080-01</v>
          </cell>
          <cell r="C4304" t="str">
            <v>BEDSIDE PROCEDURE TRAYS AND NEEDLES</v>
          </cell>
        </row>
        <row r="4305">
          <cell r="B4305" t="str">
            <v>360-1580-01</v>
          </cell>
          <cell r="C4305" t="str">
            <v>BEDSIDE PROCEDURE TRAYS AND NEEDLES</v>
          </cell>
        </row>
        <row r="4306">
          <cell r="B4306" t="str">
            <v>360-1580-01</v>
          </cell>
          <cell r="C4306" t="str">
            <v>BEDSIDE PROCEDURE TRAYS AND NEEDLES</v>
          </cell>
        </row>
        <row r="4307">
          <cell r="B4307" t="str">
            <v>360-1580-01</v>
          </cell>
          <cell r="C4307" t="str">
            <v>BEDSIDE PROCEDURE TRAYS AND NEEDLES</v>
          </cell>
        </row>
        <row r="4308">
          <cell r="B4308" t="str">
            <v>360-1580-01</v>
          </cell>
          <cell r="C4308" t="str">
            <v>BEDSIDE PROCEDURE TRAYS AND NEEDLES</v>
          </cell>
        </row>
        <row r="4309">
          <cell r="B4309" t="str">
            <v>360-1580-01</v>
          </cell>
          <cell r="C4309" t="str">
            <v>BEDSIDE PROCEDURE TRAYS AND NEEDLES</v>
          </cell>
        </row>
        <row r="4310">
          <cell r="B4310" t="str">
            <v>360-2080-01</v>
          </cell>
          <cell r="C4310" t="str">
            <v>BEDSIDE PROCEDURE TRAYS AND NEEDLES</v>
          </cell>
        </row>
        <row r="4311">
          <cell r="B4311" t="str">
            <v>360-2080-01</v>
          </cell>
          <cell r="C4311" t="str">
            <v>BEDSIDE PROCEDURE TRAYS AND NEEDLES</v>
          </cell>
        </row>
        <row r="4312">
          <cell r="B4312" t="str">
            <v>651</v>
          </cell>
          <cell r="C4312" t="str">
            <v>EXTERNAL BEAM RADIATION THERAPY SYSTEMS</v>
          </cell>
        </row>
        <row r="4313">
          <cell r="B4313" t="str">
            <v>651</v>
          </cell>
          <cell r="C4313" t="str">
            <v>EXTERNAL BEAM RADIATION THERAPY SYSTEMS</v>
          </cell>
        </row>
        <row r="4314">
          <cell r="B4314" t="str">
            <v>763118100X</v>
          </cell>
          <cell r="C4314" t="str">
            <v>UNKNOWN</v>
          </cell>
        </row>
        <row r="4315">
          <cell r="B4315" t="str">
            <v>360-1080-01</v>
          </cell>
          <cell r="C4315" t="str">
            <v>BEDSIDE PROCEDURE TRAYS AND NEEDLES</v>
          </cell>
        </row>
        <row r="4316">
          <cell r="B4316" t="str">
            <v>360-1080-01</v>
          </cell>
          <cell r="C4316" t="str">
            <v>BEDSIDE PROCEDURE TRAYS AND NEEDLES</v>
          </cell>
        </row>
        <row r="4317">
          <cell r="B4317" t="str">
            <v>360-1580-01</v>
          </cell>
          <cell r="C4317" t="str">
            <v>BEDSIDE PROCEDURE TRAYS AND NEEDLES</v>
          </cell>
        </row>
        <row r="4318">
          <cell r="B4318" t="str">
            <v>360-1580-01</v>
          </cell>
          <cell r="C4318" t="str">
            <v>BEDSIDE PROCEDURE TRAYS AND NEEDLES</v>
          </cell>
        </row>
        <row r="4319">
          <cell r="B4319" t="str">
            <v>370-1080-01</v>
          </cell>
          <cell r="C4319" t="str">
            <v>BEDSIDE PROCEDURE TRAYS AND NEEDLES</v>
          </cell>
        </row>
        <row r="4320">
          <cell r="B4320" t="str">
            <v>121810</v>
          </cell>
          <cell r="C4320" t="str">
            <v>GASTROINTESTINAL ENDOSCOPY PRODUCTS</v>
          </cell>
        </row>
        <row r="4321">
          <cell r="B4321" t="str">
            <v>121816</v>
          </cell>
          <cell r="C4321" t="str">
            <v>GASTROINTESTINAL ENDOSCOPY PRODUCTS</v>
          </cell>
        </row>
        <row r="4322">
          <cell r="B4322" t="str">
            <v>121816</v>
          </cell>
          <cell r="C4322" t="str">
            <v>GASTROINTESTINAL ENDOSCOPY PRODUCTS</v>
          </cell>
        </row>
        <row r="4323">
          <cell r="B4323" t="str">
            <v>211810</v>
          </cell>
          <cell r="C4323" t="str">
            <v>GASTROINTESTINAL ENDOSCOPY PRODUCTS</v>
          </cell>
        </row>
        <row r="4324">
          <cell r="B4324" t="str">
            <v>360-1080-01</v>
          </cell>
          <cell r="C4324" t="str">
            <v>BEDSIDE PROCEDURE TRAYS AND NEEDLES</v>
          </cell>
        </row>
        <row r="4325">
          <cell r="B4325" t="str">
            <v>360-1580-01</v>
          </cell>
          <cell r="C4325" t="str">
            <v>BEDSIDE PROCEDURE TRAYS AND NEEDLES</v>
          </cell>
        </row>
        <row r="4326">
          <cell r="B4326" t="str">
            <v>MN1416</v>
          </cell>
          <cell r="C4326" t="str">
            <v>GASTROINTESTINAL ENDOSCOPY PRODUCTS</v>
          </cell>
        </row>
        <row r="4327">
          <cell r="B4327" t="str">
            <v>MC1410</v>
          </cell>
          <cell r="C4327" t="str">
            <v>GASTROINTESTINAL ENDOSCOPY PRODUCTS</v>
          </cell>
        </row>
        <row r="4328">
          <cell r="B4328" t="str">
            <v>MC1410</v>
          </cell>
          <cell r="C4328" t="str">
            <v>GASTROINTESTINAL ENDOSCOPY PRODUCTS</v>
          </cell>
        </row>
        <row r="4329">
          <cell r="B4329" t="str">
            <v>MC1410</v>
          </cell>
          <cell r="C4329" t="str">
            <v>GASTROINTESTINAL ENDOSCOPY PRODUCTS</v>
          </cell>
        </row>
        <row r="4330">
          <cell r="B4330" t="str">
            <v>MC1410</v>
          </cell>
          <cell r="C4330" t="str">
            <v>GASTROINTESTINAL ENDOSCOPY PRODUCTS</v>
          </cell>
        </row>
        <row r="4331">
          <cell r="B4331" t="str">
            <v>MC1410</v>
          </cell>
          <cell r="C4331" t="str">
            <v>GASTROINTESTINAL ENDOSCOPY PRODUCTS</v>
          </cell>
        </row>
        <row r="4332">
          <cell r="B4332" t="str">
            <v>MC1610</v>
          </cell>
          <cell r="C4332" t="str">
            <v>GASTROINTESTINAL ENDOSCOPY PRODUCTS</v>
          </cell>
        </row>
        <row r="4333">
          <cell r="B4333" t="str">
            <v>MC1610</v>
          </cell>
          <cell r="C4333" t="str">
            <v>GASTROINTESTINAL ENDOSCOPY PRODUCTS</v>
          </cell>
        </row>
        <row r="4334">
          <cell r="B4334" t="str">
            <v>360-1080-01</v>
          </cell>
          <cell r="C4334" t="str">
            <v>BEDSIDE PROCEDURE TRAYS AND NEEDLES</v>
          </cell>
        </row>
        <row r="4335">
          <cell r="B4335" t="str">
            <v>360-1080-01</v>
          </cell>
          <cell r="C4335" t="str">
            <v>BEDSIDE PROCEDURE TRAYS AND NEEDLES</v>
          </cell>
        </row>
        <row r="4336">
          <cell r="B4336" t="str">
            <v>360-1580-01</v>
          </cell>
          <cell r="C4336" t="str">
            <v>BEDSIDE PROCEDURE TRAYS AND NEEDLES</v>
          </cell>
        </row>
        <row r="4337">
          <cell r="B4337" t="str">
            <v>360-1580-01</v>
          </cell>
          <cell r="C4337" t="str">
            <v>BEDSIDE PROCEDURE TRAYS AND NEEDLES</v>
          </cell>
        </row>
        <row r="4338">
          <cell r="B4338" t="str">
            <v>360-2080-01</v>
          </cell>
          <cell r="C4338" t="str">
            <v>BEDSIDE PROCEDURE TRAYS AND NEEDLES</v>
          </cell>
        </row>
        <row r="4339">
          <cell r="B4339" t="str">
            <v>G08727</v>
          </cell>
          <cell r="C4339" t="str">
            <v>DIAGNOSTIC AND INTERVENTIONAL RADIOLOGY</v>
          </cell>
        </row>
        <row r="4340">
          <cell r="B4340" t="str">
            <v>G08727</v>
          </cell>
          <cell r="C4340" t="str">
            <v>DIAGNOSTIC AND INTERVENTIONAL RADIOLOGY</v>
          </cell>
        </row>
        <row r="4341">
          <cell r="B4341" t="str">
            <v>G08727</v>
          </cell>
          <cell r="C4341" t="str">
            <v>DIAGNOSTIC AND INTERVENTIONAL RADIOLOGY</v>
          </cell>
        </row>
        <row r="4342">
          <cell r="B4342" t="str">
            <v>G08727</v>
          </cell>
          <cell r="C4342" t="str">
            <v>DIAGNOSTIC AND INTERVENTIONAL RADIOLOGY</v>
          </cell>
        </row>
        <row r="4343">
          <cell r="B4343" t="str">
            <v>G08727</v>
          </cell>
          <cell r="C4343" t="str">
            <v>DIAGNOSTIC AND INTERVENTIONAL RADIOLOGY</v>
          </cell>
        </row>
        <row r="4344">
          <cell r="B4344" t="str">
            <v>G08727</v>
          </cell>
          <cell r="C4344" t="str">
            <v>DIAGNOSTIC AND INTERVENTIONAL RADIOLOGY</v>
          </cell>
        </row>
        <row r="4345">
          <cell r="B4345" t="str">
            <v>G08727</v>
          </cell>
          <cell r="C4345" t="str">
            <v>DIAGNOSTIC AND INTERVENTIONAL RADIOLOGY</v>
          </cell>
        </row>
        <row r="4346">
          <cell r="B4346" t="str">
            <v>G08727</v>
          </cell>
          <cell r="C4346" t="str">
            <v>DIAGNOSTIC AND INTERVENTIONAL RADIOLOGY</v>
          </cell>
        </row>
        <row r="4347">
          <cell r="B4347" t="str">
            <v>G08728</v>
          </cell>
          <cell r="C4347" t="str">
            <v>DIAGNOSTIC AND INTERVENTIONAL RADIOLOGY</v>
          </cell>
        </row>
        <row r="4348">
          <cell r="B4348" t="str">
            <v>G08728</v>
          </cell>
          <cell r="C4348" t="str">
            <v>DIAGNOSTIC AND INTERVENTIONAL RADIOLOGY</v>
          </cell>
        </row>
        <row r="4349">
          <cell r="B4349" t="str">
            <v>G08787</v>
          </cell>
          <cell r="C4349" t="str">
            <v>DIAGNOSTIC AND INTERVENTIONAL RADIOLOGY</v>
          </cell>
        </row>
        <row r="4350">
          <cell r="B4350" t="str">
            <v>G08787</v>
          </cell>
          <cell r="C4350" t="str">
            <v>DIAGNOSTIC AND INTERVENTIONAL RADIOLOGY</v>
          </cell>
        </row>
        <row r="4351">
          <cell r="B4351" t="str">
            <v>G08787</v>
          </cell>
          <cell r="C4351" t="str">
            <v>DIAGNOSTIC AND INTERVENTIONAL RADIOLOGY</v>
          </cell>
        </row>
        <row r="4352">
          <cell r="B4352" t="str">
            <v>G08787</v>
          </cell>
          <cell r="C4352" t="str">
            <v>DIAGNOSTIC AND INTERVENTIONAL RADIOLOGY</v>
          </cell>
        </row>
        <row r="4353">
          <cell r="B4353" t="str">
            <v>G08787</v>
          </cell>
          <cell r="C4353" t="str">
            <v>DIAGNOSTIC AND INTERVENTIONAL RADIOLOGY</v>
          </cell>
        </row>
        <row r="4354">
          <cell r="B4354" t="str">
            <v>G08787</v>
          </cell>
          <cell r="C4354" t="str">
            <v>DIAGNOSTIC AND INTERVENTIONAL RADIOLOGY</v>
          </cell>
        </row>
        <row r="4355">
          <cell r="B4355" t="str">
            <v>G08788</v>
          </cell>
          <cell r="C4355" t="str">
            <v>DIAGNOSTIC AND INTERVENTIONAL RADIOLOGY</v>
          </cell>
        </row>
        <row r="4356">
          <cell r="B4356" t="str">
            <v>G08788</v>
          </cell>
          <cell r="C4356" t="str">
            <v>DIAGNOSTIC AND INTERVENTIONAL RADIOLOGY</v>
          </cell>
        </row>
        <row r="4357">
          <cell r="B4357" t="str">
            <v>G08788</v>
          </cell>
          <cell r="C4357" t="str">
            <v>DIAGNOSTIC AND INTERVENTIONAL RADIOLOGY</v>
          </cell>
        </row>
        <row r="4358">
          <cell r="B4358" t="str">
            <v>G08788</v>
          </cell>
          <cell r="C4358" t="str">
            <v>DIAGNOSTIC AND INTERVENTIONAL RADIOLOGY</v>
          </cell>
        </row>
        <row r="4359">
          <cell r="B4359" t="str">
            <v>G08788</v>
          </cell>
          <cell r="C4359" t="str">
            <v>DIAGNOSTIC AND INTERVENTIONAL RADIOLOGY</v>
          </cell>
        </row>
        <row r="4360">
          <cell r="B4360" t="str">
            <v>G08788</v>
          </cell>
          <cell r="C4360" t="str">
            <v>DIAGNOSTIC AND INTERVENTIONAL RADIOLOGY</v>
          </cell>
        </row>
        <row r="4361">
          <cell r="B4361" t="str">
            <v>G08788</v>
          </cell>
          <cell r="C4361" t="str">
            <v>DIAGNOSTIC AND INTERVENTIONAL RADIOLOGY</v>
          </cell>
        </row>
        <row r="4362">
          <cell r="B4362" t="str">
            <v>G08789</v>
          </cell>
          <cell r="C4362" t="str">
            <v>DIAGNOSTIC AND INTERVENTIONAL RADIOLOGY</v>
          </cell>
        </row>
        <row r="4363">
          <cell r="B4363" t="str">
            <v>G08789</v>
          </cell>
          <cell r="C4363" t="str">
            <v>DIAGNOSTIC AND INTERVENTIONAL RADIOLOGY</v>
          </cell>
        </row>
        <row r="4364">
          <cell r="B4364" t="str">
            <v>G08789</v>
          </cell>
          <cell r="C4364" t="str">
            <v>DIAGNOSTIC AND INTERVENTIONAL RADIOLOGY</v>
          </cell>
        </row>
        <row r="4365">
          <cell r="B4365" t="str">
            <v>G08790</v>
          </cell>
          <cell r="C4365" t="str">
            <v>DIAGNOSTIC AND INTERVENTIONAL RADIOLOGY</v>
          </cell>
        </row>
        <row r="4366">
          <cell r="B4366" t="str">
            <v>G08790</v>
          </cell>
          <cell r="C4366" t="str">
            <v>DIAGNOSTIC AND INTERVENTIONAL RADIOLOGY</v>
          </cell>
        </row>
        <row r="4367">
          <cell r="B4367" t="str">
            <v>G08790</v>
          </cell>
          <cell r="C4367" t="str">
            <v>DIAGNOSTIC AND INTERVENTIONAL RADIOLOGY</v>
          </cell>
        </row>
        <row r="4368">
          <cell r="B4368" t="str">
            <v>G08790</v>
          </cell>
          <cell r="C4368" t="str">
            <v>DIAGNOSTIC AND INTERVENTIONAL RADIOLOGY</v>
          </cell>
        </row>
        <row r="4369">
          <cell r="B4369" t="str">
            <v>G08790</v>
          </cell>
          <cell r="C4369" t="str">
            <v>DIAGNOSTIC AND INTERVENTIONAL RADIOLOGY</v>
          </cell>
        </row>
        <row r="4370">
          <cell r="B4370" t="str">
            <v>G08790</v>
          </cell>
          <cell r="C4370" t="str">
            <v>DIAGNOSTIC AND INTERVENTIONAL RADIOLOGY</v>
          </cell>
        </row>
        <row r="4371">
          <cell r="B4371" t="str">
            <v>G08790</v>
          </cell>
          <cell r="C4371" t="str">
            <v>DIAGNOSTIC AND INTERVENTIONAL RADIOLOGY</v>
          </cell>
        </row>
        <row r="4372">
          <cell r="B4372" t="str">
            <v>G08790</v>
          </cell>
          <cell r="C4372" t="str">
            <v>DIAGNOSTIC AND INTERVENTIONAL RADIOLOGY</v>
          </cell>
        </row>
        <row r="4373">
          <cell r="B4373" t="str">
            <v>G27016</v>
          </cell>
          <cell r="C4373" t="str">
            <v>DIAGNOSTIC AND INTERVENTIONAL RADIOLOGY</v>
          </cell>
        </row>
        <row r="4374">
          <cell r="B4374" t="str">
            <v>G27016</v>
          </cell>
          <cell r="C4374" t="str">
            <v>DIAGNOSTIC AND INTERVENTIONAL RADIOLOGY</v>
          </cell>
        </row>
        <row r="4375">
          <cell r="B4375" t="str">
            <v>G27017</v>
          </cell>
          <cell r="C4375" t="str">
            <v>DIAGNOSTIC AND INTERVENTIONAL RADIOLOGY</v>
          </cell>
        </row>
        <row r="4376">
          <cell r="B4376" t="str">
            <v>G27017</v>
          </cell>
          <cell r="C4376" t="str">
            <v>DIAGNOSTIC AND INTERVENTIONAL RADIOLOGY</v>
          </cell>
        </row>
        <row r="4377">
          <cell r="B4377" t="str">
            <v>G27017</v>
          </cell>
          <cell r="C4377" t="str">
            <v>DIAGNOSTIC AND INTERVENTIONAL RADIOLOGY</v>
          </cell>
        </row>
        <row r="4378">
          <cell r="B4378" t="str">
            <v>G27017</v>
          </cell>
          <cell r="C4378" t="str">
            <v>DIAGNOSTIC AND INTERVENTIONAL RADIOLOGY</v>
          </cell>
        </row>
        <row r="4379">
          <cell r="B4379" t="str">
            <v>G27017</v>
          </cell>
          <cell r="C4379" t="str">
            <v>DIAGNOSTIC AND INTERVENTIONAL RADIOLOGY</v>
          </cell>
        </row>
        <row r="4380">
          <cell r="B4380" t="str">
            <v>G27017</v>
          </cell>
          <cell r="C4380" t="str">
            <v>DIAGNOSTIC AND INTERVENTIONAL RADIOLOGY</v>
          </cell>
        </row>
        <row r="4381">
          <cell r="B4381" t="str">
            <v>G27017</v>
          </cell>
          <cell r="C4381" t="str">
            <v>DIAGNOSTIC AND INTERVENTIONAL RADIOLOGY</v>
          </cell>
        </row>
        <row r="4382">
          <cell r="B4382" t="str">
            <v>G27017</v>
          </cell>
          <cell r="C4382" t="str">
            <v>DIAGNOSTIC AND INTERVENTIONAL RADIOLOGY</v>
          </cell>
        </row>
        <row r="4383">
          <cell r="B4383" t="str">
            <v>G27017</v>
          </cell>
          <cell r="C4383" t="str">
            <v>DIAGNOSTIC AND INTERVENTIONAL RADIOLOGY</v>
          </cell>
        </row>
        <row r="4384">
          <cell r="B4384" t="str">
            <v>G27018</v>
          </cell>
          <cell r="C4384" t="str">
            <v>DIAGNOSTIC AND INTERVENTIONAL RADIOLOGY</v>
          </cell>
        </row>
        <row r="4385">
          <cell r="B4385" t="str">
            <v>G27018</v>
          </cell>
          <cell r="C4385" t="str">
            <v>DIAGNOSTIC AND INTERVENTIONAL RADIOLOGY</v>
          </cell>
        </row>
        <row r="4386">
          <cell r="B4386" t="str">
            <v>G27018</v>
          </cell>
          <cell r="C4386" t="str">
            <v>DIAGNOSTIC AND INTERVENTIONAL RADIOLOGY</v>
          </cell>
        </row>
        <row r="4387">
          <cell r="B4387" t="str">
            <v>G27018</v>
          </cell>
          <cell r="C4387" t="str">
            <v>DIAGNOSTIC AND INTERVENTIONAL RADIOLOGY</v>
          </cell>
        </row>
        <row r="4388">
          <cell r="B4388" t="str">
            <v>G27019</v>
          </cell>
          <cell r="C4388" t="str">
            <v>DIAGNOSTIC AND INTERVENTIONAL RADIOLOGY</v>
          </cell>
        </row>
        <row r="4389">
          <cell r="B4389" t="str">
            <v>G27019</v>
          </cell>
          <cell r="C4389" t="str">
            <v>DIAGNOSTIC AND INTERVENTIONAL RADIOLOGY</v>
          </cell>
        </row>
        <row r="4390">
          <cell r="B4390" t="str">
            <v>G27019</v>
          </cell>
          <cell r="C4390" t="str">
            <v>DIAGNOSTIC AND INTERVENTIONAL RADIOLOGY</v>
          </cell>
        </row>
        <row r="4391">
          <cell r="B4391" t="str">
            <v>G27019</v>
          </cell>
          <cell r="C4391" t="str">
            <v>DIAGNOSTIC AND INTERVENTIONAL RADIOLOGY</v>
          </cell>
        </row>
        <row r="4392">
          <cell r="B4392" t="str">
            <v>G27019</v>
          </cell>
          <cell r="C4392" t="str">
            <v>DIAGNOSTIC AND INTERVENTIONAL RADIOLOGY</v>
          </cell>
        </row>
        <row r="4393">
          <cell r="B4393" t="str">
            <v>G27019</v>
          </cell>
          <cell r="C4393" t="str">
            <v>DIAGNOSTIC AND INTERVENTIONAL RADIOLOGY</v>
          </cell>
        </row>
        <row r="4394">
          <cell r="B4394" t="str">
            <v>G27019</v>
          </cell>
          <cell r="C4394" t="str">
            <v>DIAGNOSTIC AND INTERVENTIONAL RADIOLOGY</v>
          </cell>
        </row>
        <row r="4395">
          <cell r="B4395" t="str">
            <v>360-1080-01</v>
          </cell>
          <cell r="C4395" t="str">
            <v>BEDSIDE PROCEDURE TRAYS AND NEEDLES</v>
          </cell>
        </row>
        <row r="4396">
          <cell r="B4396" t="str">
            <v>360-1080-01</v>
          </cell>
          <cell r="C4396" t="str">
            <v>BEDSIDE PROCEDURE TRAYS AND NEEDLES</v>
          </cell>
        </row>
        <row r="4397">
          <cell r="B4397" t="str">
            <v>360-1080-01</v>
          </cell>
          <cell r="C4397" t="str">
            <v>BEDSIDE PROCEDURE TRAYS AND NEEDLES</v>
          </cell>
        </row>
        <row r="4398">
          <cell r="B4398" t="str">
            <v>360-1080-01</v>
          </cell>
          <cell r="C4398" t="str">
            <v>BEDSIDE PROCEDURE TRAYS AND NEEDLES</v>
          </cell>
        </row>
        <row r="4399">
          <cell r="B4399" t="str">
            <v>360-1580-01</v>
          </cell>
          <cell r="C4399" t="str">
            <v>BEDSIDE PROCEDURE TRAYS AND NEEDLES</v>
          </cell>
        </row>
        <row r="4400">
          <cell r="B4400" t="str">
            <v>360-1580-01</v>
          </cell>
          <cell r="C4400" t="str">
            <v>BEDSIDE PROCEDURE TRAYS AND NEEDLES</v>
          </cell>
        </row>
        <row r="4401">
          <cell r="B4401" t="str">
            <v>360-1580-01</v>
          </cell>
          <cell r="C4401" t="str">
            <v>BEDSIDE PROCEDURE TRAYS AND NEEDLES</v>
          </cell>
        </row>
        <row r="4402">
          <cell r="B4402" t="str">
            <v>360-1580-01</v>
          </cell>
          <cell r="C4402" t="str">
            <v>BEDSIDE PROCEDURE TRAYS AND NEEDLES</v>
          </cell>
        </row>
        <row r="4403">
          <cell r="B4403" t="str">
            <v>360-2080-01</v>
          </cell>
          <cell r="C4403" t="str">
            <v>BEDSIDE PROCEDURE TRAYS AND NEEDLES</v>
          </cell>
        </row>
        <row r="4404">
          <cell r="B4404" t="str">
            <v>651</v>
          </cell>
          <cell r="C4404" t="str">
            <v>EXTERNAL BEAM RADIATION THERAPY SYSTEMS</v>
          </cell>
        </row>
        <row r="4405">
          <cell r="B4405" t="str">
            <v>763116100X</v>
          </cell>
          <cell r="C4405" t="str">
            <v>DIAGNOSTIC AND INTERVENTIONAL RADIOLOGY</v>
          </cell>
        </row>
        <row r="4406">
          <cell r="B4406" t="str">
            <v>763118100X</v>
          </cell>
          <cell r="C4406" t="str">
            <v>BEDSIDE PROCEDURE TRAYS AND NEEDLES</v>
          </cell>
        </row>
        <row r="4407">
          <cell r="B4407" t="str">
            <v>763118100X</v>
          </cell>
          <cell r="C4407" t="str">
            <v>BEDSIDE PROCEDURE TRAYS AND NEEDLES</v>
          </cell>
        </row>
        <row r="4408">
          <cell r="B4408" t="str">
            <v>763120100X</v>
          </cell>
          <cell r="C4408" t="str">
            <v>UNKNOWN</v>
          </cell>
        </row>
        <row r="4409">
          <cell r="B4409" t="str">
            <v>763120100X</v>
          </cell>
          <cell r="C4409" t="str">
            <v>UNKNOWN</v>
          </cell>
        </row>
        <row r="4410">
          <cell r="B4410" t="str">
            <v>763120160X</v>
          </cell>
          <cell r="C4410" t="str">
            <v>UNKNOWN</v>
          </cell>
        </row>
        <row r="4411">
          <cell r="B4411" t="str">
            <v>MC1410</v>
          </cell>
          <cell r="C4411" t="str">
            <v>GASTROINTESTINAL ENDOSCOPY PRODUCTS</v>
          </cell>
        </row>
        <row r="4412">
          <cell r="B4412" t="str">
            <v>MC1410</v>
          </cell>
          <cell r="C4412" t="str">
            <v>GASTROINTESTINAL ENDOSCOPY PRODUCTS</v>
          </cell>
        </row>
        <row r="4413">
          <cell r="B4413" t="str">
            <v>MC1410</v>
          </cell>
          <cell r="C4413" t="str">
            <v>GASTROINTESTINAL ENDOSCOPY PRODUCTS</v>
          </cell>
        </row>
        <row r="4414">
          <cell r="B4414" t="str">
            <v>MC1410</v>
          </cell>
          <cell r="C4414" t="str">
            <v>GASTROINTESTINAL ENDOSCOPY PRODUCTS</v>
          </cell>
        </row>
        <row r="4415">
          <cell r="B4415" t="str">
            <v>MC1410</v>
          </cell>
          <cell r="C4415" t="str">
            <v>GASTROINTESTINAL ENDOSCOPY PRODUCTS</v>
          </cell>
        </row>
        <row r="4416">
          <cell r="B4416" t="str">
            <v>MC1410</v>
          </cell>
          <cell r="C4416" t="str">
            <v>GASTROINTESTINAL ENDOSCOPY PRODUCTS</v>
          </cell>
        </row>
        <row r="4417">
          <cell r="B4417" t="str">
            <v>MC1410</v>
          </cell>
          <cell r="C4417" t="str">
            <v>GASTROINTESTINAL ENDOSCOPY PRODUCTS</v>
          </cell>
        </row>
        <row r="4418">
          <cell r="B4418" t="str">
            <v>MC1410</v>
          </cell>
          <cell r="C4418" t="str">
            <v>GASTROINTESTINAL ENDOSCOPY PRODUCTS</v>
          </cell>
        </row>
        <row r="4419">
          <cell r="B4419" t="str">
            <v>MC1410</v>
          </cell>
          <cell r="C4419" t="str">
            <v>GASTROINTESTINAL ENDOSCOPY PRODUCTS</v>
          </cell>
        </row>
        <row r="4420">
          <cell r="B4420" t="str">
            <v>MC1410</v>
          </cell>
          <cell r="C4420" t="str">
            <v>GASTROINTESTINAL ENDOSCOPY PRODUCTS</v>
          </cell>
        </row>
        <row r="4421">
          <cell r="B4421" t="str">
            <v>MC1820</v>
          </cell>
          <cell r="C4421" t="str">
            <v>GASTROINTESTINAL ENDOSCOPY PRODUCTS</v>
          </cell>
        </row>
        <row r="4422">
          <cell r="B4422" t="str">
            <v>MC1820</v>
          </cell>
          <cell r="C4422" t="str">
            <v>GASTROINTESTINAL ENDOSCOPY PRODUCTS</v>
          </cell>
        </row>
        <row r="4423">
          <cell r="B4423" t="str">
            <v>MC1820</v>
          </cell>
          <cell r="C4423" t="str">
            <v>GASTROINTESTINAL ENDOSCOPY PRODUCTS</v>
          </cell>
        </row>
        <row r="4424">
          <cell r="B4424" t="str">
            <v>MC1820</v>
          </cell>
          <cell r="C4424" t="str">
            <v>GASTROINTESTINAL ENDOSCOPY PRODUCTS</v>
          </cell>
        </row>
        <row r="4425">
          <cell r="B4425" t="str">
            <v>MC1820</v>
          </cell>
          <cell r="C4425" t="str">
            <v>GASTROINTESTINAL ENDOSCOPY PRODUCTS</v>
          </cell>
        </row>
        <row r="4426">
          <cell r="B4426" t="str">
            <v>MC1820</v>
          </cell>
          <cell r="C4426" t="str">
            <v>GASTROINTESTINAL ENDOSCOPY PRODUCTS</v>
          </cell>
        </row>
        <row r="4427">
          <cell r="B4427" t="str">
            <v>MCXS1810BP</v>
          </cell>
          <cell r="C4427" t="str">
            <v>BEDSIDE PROCEDURE TRAYS AND NEEDLES</v>
          </cell>
        </row>
        <row r="4428">
          <cell r="B4428" t="str">
            <v>MN1410</v>
          </cell>
          <cell r="C4428" t="str">
            <v>GASTROINTESTINAL ENDOSCOPY PRODUCTS</v>
          </cell>
        </row>
        <row r="4429">
          <cell r="B4429" t="str">
            <v>MN1410</v>
          </cell>
          <cell r="C4429" t="str">
            <v>GASTROINTESTINAL ENDOSCOPY PRODUCTS</v>
          </cell>
        </row>
        <row r="4430">
          <cell r="B4430" t="str">
            <v>MN1410</v>
          </cell>
          <cell r="C4430" t="str">
            <v>GASTROINTESTINAL ENDOSCOPY PRODUCTS</v>
          </cell>
        </row>
        <row r="4431">
          <cell r="B4431" t="str">
            <v>MN1413</v>
          </cell>
          <cell r="C4431" t="str">
            <v>GASTROINTESTINAL ENDOSCOPY PRODUCTS</v>
          </cell>
        </row>
        <row r="4432">
          <cell r="B4432" t="str">
            <v>G03314</v>
          </cell>
          <cell r="C4432" t="str">
            <v>DIAGNOSTIC AND INTERVENTIONAL RADIOLOGY</v>
          </cell>
        </row>
        <row r="4433">
          <cell r="B4433" t="str">
            <v>121416</v>
          </cell>
          <cell r="C4433" t="str">
            <v>GASTROINTESTINAL ENDOSCOPY PRODUCTS</v>
          </cell>
        </row>
        <row r="4434">
          <cell r="B4434" t="str">
            <v>121416</v>
          </cell>
          <cell r="C4434" t="str">
            <v>GASTROINTESTINAL ENDOSCOPY PRODUCTS</v>
          </cell>
        </row>
        <row r="4435">
          <cell r="B4435" t="str">
            <v>651</v>
          </cell>
          <cell r="C4435" t="str">
            <v>EXTERNAL BEAM RADIATION THERAPY SYSTEMS</v>
          </cell>
        </row>
        <row r="4436">
          <cell r="B4436" t="str">
            <v>651</v>
          </cell>
          <cell r="C4436" t="str">
            <v>EXTERNAL BEAM RADIATION THERAPY SYSTEMS</v>
          </cell>
        </row>
        <row r="4437">
          <cell r="B4437" t="str">
            <v>651</v>
          </cell>
          <cell r="C4437" t="str">
            <v>EXTERNAL BEAM RADIATION THERAPY SYSTEMS</v>
          </cell>
        </row>
        <row r="4438">
          <cell r="B4438" t="str">
            <v>122010</v>
          </cell>
          <cell r="C4438" t="str">
            <v>GASTROINTESTINAL ENDOSCOPY PRODUCTS</v>
          </cell>
        </row>
        <row r="4439">
          <cell r="B4439" t="str">
            <v>360-1580-01</v>
          </cell>
          <cell r="C4439" t="str">
            <v>BEDSIDE PROCEDURE TRAYS AND NEEDLES</v>
          </cell>
        </row>
        <row r="4440">
          <cell r="B4440" t="str">
            <v>360-1580-01</v>
          </cell>
          <cell r="C4440" t="str">
            <v>BEDSIDE PROCEDURE TRAYS AND NEEDLES</v>
          </cell>
        </row>
        <row r="4441">
          <cell r="B4441" t="str">
            <v>360-1580-01</v>
          </cell>
          <cell r="C4441" t="str">
            <v>BEDSIDE PROCEDURE TRAYS AND NEEDLES</v>
          </cell>
        </row>
        <row r="4442">
          <cell r="B4442" t="str">
            <v>360-1580-01</v>
          </cell>
          <cell r="C4442" t="str">
            <v>BEDSIDE PROCEDURE TRAYS AND NEEDLES</v>
          </cell>
        </row>
        <row r="4443">
          <cell r="B4443" t="str">
            <v>370-1080-01</v>
          </cell>
          <cell r="C4443" t="str">
            <v>BEDSIDE PROCEDURE TRAYS AND NEEDLES</v>
          </cell>
        </row>
        <row r="4444">
          <cell r="B4444" t="str">
            <v>MC1410</v>
          </cell>
          <cell r="C4444" t="str">
            <v>GASTROINTESTINAL ENDOSCOPY PRODUCTS</v>
          </cell>
        </row>
        <row r="4445">
          <cell r="B4445" t="str">
            <v>MC1410</v>
          </cell>
          <cell r="C4445" t="str">
            <v>GASTROINTESTINAL ENDOSCOPY PRODUCTS</v>
          </cell>
        </row>
        <row r="4446">
          <cell r="B4446" t="str">
            <v>MC1816</v>
          </cell>
          <cell r="C4446" t="str">
            <v>GASTROINTESTINAL ENDOSCOPY PRODUCTS</v>
          </cell>
        </row>
        <row r="4447">
          <cell r="B4447" t="str">
            <v>122010</v>
          </cell>
          <cell r="C4447" t="str">
            <v>GASTROINTESTINAL ENDOSCOPY PRODUCTS</v>
          </cell>
        </row>
        <row r="4448">
          <cell r="B4448" t="str">
            <v>121410</v>
          </cell>
          <cell r="C4448" t="str">
            <v>GASTROINTESTINAL ENDOSCOPY PRODUCTS</v>
          </cell>
        </row>
        <row r="4449">
          <cell r="B4449" t="str">
            <v>121410</v>
          </cell>
          <cell r="C4449" t="str">
            <v>GASTROINTESTINAL ENDOSCOPY PRODUCTS</v>
          </cell>
        </row>
        <row r="4450">
          <cell r="B4450" t="str">
            <v>122010</v>
          </cell>
          <cell r="C4450" t="str">
            <v>GASTROINTESTINAL ENDOSCOPY PRODUCTS</v>
          </cell>
        </row>
        <row r="4451">
          <cell r="B4451" t="str">
            <v>122016</v>
          </cell>
          <cell r="C4451" t="str">
            <v>GASTROINTESTINAL ENDOSCOPY PRODUCTS</v>
          </cell>
        </row>
        <row r="4452">
          <cell r="B4452" t="str">
            <v>122020</v>
          </cell>
          <cell r="C4452" t="str">
            <v>GASTROINTESTINAL ENDOSCOPY PRODUCTS</v>
          </cell>
        </row>
        <row r="4453">
          <cell r="B4453" t="str">
            <v>212010</v>
          </cell>
          <cell r="C4453" t="str">
            <v>GASTROINTESTINAL ENDOSCOPY PRODUCTS</v>
          </cell>
        </row>
        <row r="4454">
          <cell r="B4454" t="str">
            <v>212016</v>
          </cell>
          <cell r="C4454" t="str">
            <v>GASTROINTESTINAL ENDOSCOPY PRODUCTS</v>
          </cell>
        </row>
        <row r="4455">
          <cell r="B4455" t="str">
            <v>212016</v>
          </cell>
          <cell r="C4455" t="str">
            <v>GASTROINTESTINAL ENDOSCOPY PRODUCTS</v>
          </cell>
        </row>
        <row r="4456">
          <cell r="B4456" t="str">
            <v>212020</v>
          </cell>
          <cell r="C4456" t="str">
            <v>GASTROINTESTINAL ENDOSCOPY PRODUCTS</v>
          </cell>
        </row>
        <row r="4457">
          <cell r="B4457" t="str">
            <v>121616</v>
          </cell>
          <cell r="C4457" t="str">
            <v>GASTROINTESTINAL ENDOSCOPY PRODUCTS</v>
          </cell>
        </row>
        <row r="4458">
          <cell r="B4458" t="str">
            <v>121410</v>
          </cell>
          <cell r="C4458" t="str">
            <v>GASTROINTESTINAL ENDOSCOPY PRODUCTS</v>
          </cell>
        </row>
        <row r="4459">
          <cell r="B4459" t="str">
            <v>121810</v>
          </cell>
          <cell r="C4459" t="str">
            <v>GASTROINTESTINAL ENDOSCOPY PRODUCTS</v>
          </cell>
        </row>
        <row r="4460">
          <cell r="B4460" t="str">
            <v>121810</v>
          </cell>
          <cell r="C4460" t="str">
            <v>GASTROINTESTINAL ENDOSCOPY PRODUCTS</v>
          </cell>
        </row>
        <row r="4461">
          <cell r="B4461" t="str">
            <v>121810</v>
          </cell>
          <cell r="C4461" t="str">
            <v>GASTROINTESTINAL ENDOSCOPY PRODUCTS</v>
          </cell>
        </row>
        <row r="4462">
          <cell r="B4462" t="str">
            <v>121810</v>
          </cell>
          <cell r="C4462" t="str">
            <v>GASTROINTESTINAL ENDOSCOPY PRODUCTS</v>
          </cell>
        </row>
        <row r="4463">
          <cell r="B4463" t="str">
            <v>121810</v>
          </cell>
          <cell r="C4463" t="str">
            <v>GASTROINTESTINAL ENDOSCOPY PRODUCTS</v>
          </cell>
        </row>
        <row r="4464">
          <cell r="B4464" t="str">
            <v>121810</v>
          </cell>
          <cell r="C4464" t="str">
            <v>GASTROINTESTINAL ENDOSCOPY PRODUCTS</v>
          </cell>
        </row>
        <row r="4465">
          <cell r="B4465" t="str">
            <v>121810</v>
          </cell>
          <cell r="C4465" t="str">
            <v>GASTROINTESTINAL ENDOSCOPY PRODUCTS</v>
          </cell>
        </row>
        <row r="4466">
          <cell r="B4466" t="str">
            <v>121810</v>
          </cell>
          <cell r="C4466" t="str">
            <v>GASTROINTESTINAL ENDOSCOPY PRODUCTS</v>
          </cell>
        </row>
        <row r="4467">
          <cell r="B4467" t="str">
            <v>121810</v>
          </cell>
          <cell r="C4467" t="str">
            <v>GASTROINTESTINAL ENDOSCOPY PRODUCTS</v>
          </cell>
        </row>
        <row r="4468">
          <cell r="B4468" t="str">
            <v>121810</v>
          </cell>
          <cell r="C4468" t="str">
            <v>GASTROINTESTINAL ENDOSCOPY PRODUCTS</v>
          </cell>
        </row>
        <row r="4469">
          <cell r="B4469" t="str">
            <v>121810</v>
          </cell>
          <cell r="C4469" t="str">
            <v>GASTROINTESTINAL ENDOSCOPY PRODUCTS</v>
          </cell>
        </row>
        <row r="4470">
          <cell r="B4470" t="str">
            <v>121810</v>
          </cell>
          <cell r="C4470" t="str">
            <v>GASTROINTESTINAL ENDOSCOPY PRODUCTS</v>
          </cell>
        </row>
        <row r="4471">
          <cell r="B4471" t="str">
            <v>121816</v>
          </cell>
          <cell r="C4471" t="str">
            <v>GASTROINTESTINAL ENDOSCOPY PRODUCTS</v>
          </cell>
        </row>
        <row r="4472">
          <cell r="B4472" t="str">
            <v>121816</v>
          </cell>
          <cell r="C4472" t="str">
            <v>GASTROINTESTINAL ENDOSCOPY PRODUCTS</v>
          </cell>
        </row>
        <row r="4473">
          <cell r="B4473" t="str">
            <v>121816</v>
          </cell>
          <cell r="C4473" t="str">
            <v>GASTROINTESTINAL ENDOSCOPY PRODUCTS</v>
          </cell>
        </row>
        <row r="4474">
          <cell r="B4474" t="str">
            <v>121816</v>
          </cell>
          <cell r="C4474" t="str">
            <v>GASTROINTESTINAL ENDOSCOPY PRODUCTS</v>
          </cell>
        </row>
        <row r="4475">
          <cell r="B4475" t="str">
            <v>121816</v>
          </cell>
          <cell r="C4475" t="str">
            <v>GASTROINTESTINAL ENDOSCOPY PRODUCTS</v>
          </cell>
        </row>
        <row r="4476">
          <cell r="B4476" t="str">
            <v>121816</v>
          </cell>
          <cell r="C4476" t="str">
            <v>GASTROINTESTINAL ENDOSCOPY PRODUCTS</v>
          </cell>
        </row>
        <row r="4477">
          <cell r="B4477" t="str">
            <v>121816</v>
          </cell>
          <cell r="C4477" t="str">
            <v>GASTROINTESTINAL ENDOSCOPY PRODUCTS</v>
          </cell>
        </row>
        <row r="4478">
          <cell r="B4478" t="str">
            <v>121816</v>
          </cell>
          <cell r="C4478" t="str">
            <v>GASTROINTESTINAL ENDOSCOPY PRODUCTS</v>
          </cell>
        </row>
        <row r="4479">
          <cell r="B4479" t="str">
            <v>121816</v>
          </cell>
          <cell r="C4479" t="str">
            <v>GASTROINTESTINAL ENDOSCOPY PRODUCTS</v>
          </cell>
        </row>
        <row r="4480">
          <cell r="B4480" t="str">
            <v>121816</v>
          </cell>
          <cell r="C4480" t="str">
            <v>GASTROINTESTINAL ENDOSCOPY PRODUCTS</v>
          </cell>
        </row>
        <row r="4481">
          <cell r="B4481" t="str">
            <v>121816</v>
          </cell>
          <cell r="C4481" t="str">
            <v>GASTROINTESTINAL ENDOSCOPY PRODUCTS</v>
          </cell>
        </row>
        <row r="4482">
          <cell r="B4482" t="str">
            <v>121816</v>
          </cell>
          <cell r="C4482" t="str">
            <v>GASTROINTESTINAL ENDOSCOPY PRODUCTS</v>
          </cell>
        </row>
        <row r="4483">
          <cell r="B4483" t="str">
            <v>121816</v>
          </cell>
          <cell r="C4483" t="str">
            <v>GASTROINTESTINAL ENDOSCOPY PRODUCTS</v>
          </cell>
        </row>
        <row r="4484">
          <cell r="B4484" t="str">
            <v>121816</v>
          </cell>
          <cell r="C4484" t="str">
            <v>GASTROINTESTINAL ENDOSCOPY PRODUCTS</v>
          </cell>
        </row>
        <row r="4485">
          <cell r="B4485" t="str">
            <v>121816</v>
          </cell>
          <cell r="C4485" t="str">
            <v>GASTROINTESTINAL ENDOSCOPY PRODUCTS</v>
          </cell>
        </row>
        <row r="4486">
          <cell r="B4486" t="str">
            <v>121816</v>
          </cell>
          <cell r="C4486" t="str">
            <v>GASTROINTESTINAL ENDOSCOPY PRODUCTS</v>
          </cell>
        </row>
        <row r="4487">
          <cell r="B4487" t="str">
            <v>121816</v>
          </cell>
          <cell r="C4487" t="str">
            <v>GASTROINTESTINAL ENDOSCOPY PRODUCTS</v>
          </cell>
        </row>
        <row r="4488">
          <cell r="B4488" t="str">
            <v>121816</v>
          </cell>
          <cell r="C4488" t="str">
            <v>GASTROINTESTINAL ENDOSCOPY PRODUCTS</v>
          </cell>
        </row>
        <row r="4489">
          <cell r="B4489" t="str">
            <v>121816</v>
          </cell>
          <cell r="C4489" t="str">
            <v>GASTROINTESTINAL ENDOSCOPY PRODUCTS</v>
          </cell>
        </row>
        <row r="4490">
          <cell r="B4490" t="str">
            <v>121816</v>
          </cell>
          <cell r="C4490" t="str">
            <v>GASTROINTESTINAL ENDOSCOPY PRODUCTS</v>
          </cell>
        </row>
        <row r="4491">
          <cell r="B4491" t="str">
            <v>121816</v>
          </cell>
          <cell r="C4491" t="str">
            <v>GASTROINTESTINAL ENDOSCOPY PRODUCTS</v>
          </cell>
        </row>
        <row r="4492">
          <cell r="B4492" t="str">
            <v>121816</v>
          </cell>
          <cell r="C4492" t="str">
            <v>GASTROINTESTINAL ENDOSCOPY PRODUCTS</v>
          </cell>
        </row>
        <row r="4493">
          <cell r="B4493" t="str">
            <v>121820</v>
          </cell>
          <cell r="C4493" t="str">
            <v>GASTROINTESTINAL ENDOSCOPY PRODUCTS</v>
          </cell>
        </row>
        <row r="4494">
          <cell r="B4494" t="str">
            <v>121820</v>
          </cell>
          <cell r="C4494" t="str">
            <v>GASTROINTESTINAL ENDOSCOPY PRODUCTS</v>
          </cell>
        </row>
        <row r="4495">
          <cell r="B4495" t="str">
            <v>121820</v>
          </cell>
          <cell r="C4495" t="str">
            <v>GASTROINTESTINAL ENDOSCOPY PRODUCTS</v>
          </cell>
        </row>
        <row r="4496">
          <cell r="B4496" t="str">
            <v>121820</v>
          </cell>
          <cell r="C4496" t="str">
            <v>GASTROINTESTINAL ENDOSCOPY PRODUCTS</v>
          </cell>
        </row>
        <row r="4497">
          <cell r="B4497" t="str">
            <v>121820</v>
          </cell>
          <cell r="C4497" t="str">
            <v>GASTROINTESTINAL ENDOSCOPY PRODUCTS</v>
          </cell>
        </row>
        <row r="4498">
          <cell r="B4498" t="str">
            <v>121820</v>
          </cell>
          <cell r="C4498" t="str">
            <v>GASTROINTESTINAL ENDOSCOPY PRODUCTS</v>
          </cell>
        </row>
        <row r="4499">
          <cell r="B4499" t="str">
            <v>121820</v>
          </cell>
          <cell r="C4499" t="str">
            <v>GASTROINTESTINAL ENDOSCOPY PRODUCTS</v>
          </cell>
        </row>
        <row r="4500">
          <cell r="B4500" t="str">
            <v>121820</v>
          </cell>
          <cell r="C4500" t="str">
            <v>GASTROINTESTINAL ENDOSCOPY PRODUCTS</v>
          </cell>
        </row>
        <row r="4501">
          <cell r="B4501" t="str">
            <v>121820</v>
          </cell>
          <cell r="C4501" t="str">
            <v>GASTROINTESTINAL ENDOSCOPY PRODUCTS</v>
          </cell>
        </row>
        <row r="4502">
          <cell r="B4502" t="str">
            <v>121820</v>
          </cell>
          <cell r="C4502" t="str">
            <v>GASTROINTESTINAL ENDOSCOPY PRODUCTS</v>
          </cell>
        </row>
        <row r="4503">
          <cell r="B4503" t="str">
            <v>121820</v>
          </cell>
          <cell r="C4503" t="str">
            <v>GASTROINTESTINAL ENDOSCOPY PRODUCTS</v>
          </cell>
        </row>
        <row r="4504">
          <cell r="B4504" t="str">
            <v>121820</v>
          </cell>
          <cell r="C4504" t="str">
            <v>GASTROINTESTINAL ENDOSCOPY PRODUCTS</v>
          </cell>
        </row>
        <row r="4505">
          <cell r="B4505" t="str">
            <v>121820</v>
          </cell>
          <cell r="C4505" t="str">
            <v>GASTROINTESTINAL ENDOSCOPY PRODUCTS</v>
          </cell>
        </row>
        <row r="4506">
          <cell r="B4506" t="str">
            <v>121820</v>
          </cell>
          <cell r="C4506" t="str">
            <v>GASTROINTESTINAL ENDOSCOPY PRODUCTS</v>
          </cell>
        </row>
        <row r="4507">
          <cell r="B4507" t="str">
            <v>121820</v>
          </cell>
          <cell r="C4507" t="str">
            <v>GASTROINTESTINAL ENDOSCOPY PRODUCTS</v>
          </cell>
        </row>
        <row r="4508">
          <cell r="B4508" t="str">
            <v>121820</v>
          </cell>
          <cell r="C4508" t="str">
            <v>GASTROINTESTINAL ENDOSCOPY PRODUCTS</v>
          </cell>
        </row>
        <row r="4509">
          <cell r="B4509" t="str">
            <v>121820</v>
          </cell>
          <cell r="C4509" t="str">
            <v>GASTROINTESTINAL ENDOSCOPY PRODUCTS</v>
          </cell>
        </row>
        <row r="4510">
          <cell r="B4510" t="str">
            <v>121820</v>
          </cell>
          <cell r="C4510" t="str">
            <v>GASTROINTESTINAL ENDOSCOPY PRODUCTS</v>
          </cell>
        </row>
        <row r="4511">
          <cell r="B4511" t="str">
            <v>121820</v>
          </cell>
          <cell r="C4511" t="str">
            <v>GASTROINTESTINAL ENDOSCOPY PRODUCTS</v>
          </cell>
        </row>
        <row r="4512">
          <cell r="B4512" t="str">
            <v>121820</v>
          </cell>
          <cell r="C4512" t="str">
            <v>GASTROINTESTINAL ENDOSCOPY PRODUCTS</v>
          </cell>
        </row>
        <row r="4513">
          <cell r="B4513" t="str">
            <v>121820</v>
          </cell>
          <cell r="C4513" t="str">
            <v>GASTROINTESTINAL ENDOSCOPY PRODUCTS</v>
          </cell>
        </row>
        <row r="4514">
          <cell r="B4514" t="str">
            <v>121820</v>
          </cell>
          <cell r="C4514" t="str">
            <v>GASTROINTESTINAL ENDOSCOPY PRODUCTS</v>
          </cell>
        </row>
        <row r="4515">
          <cell r="B4515" t="str">
            <v>121820</v>
          </cell>
          <cell r="C4515" t="str">
            <v>GASTROINTESTINAL ENDOSCOPY PRODUCTS</v>
          </cell>
        </row>
        <row r="4516">
          <cell r="B4516" t="str">
            <v>121820</v>
          </cell>
          <cell r="C4516" t="str">
            <v>GASTROINTESTINAL ENDOSCOPY PRODUCTS</v>
          </cell>
        </row>
        <row r="4517">
          <cell r="B4517" t="str">
            <v>211810</v>
          </cell>
          <cell r="C4517" t="str">
            <v>GASTROINTESTINAL ENDOSCOPY PRODUCTS</v>
          </cell>
        </row>
        <row r="4518">
          <cell r="B4518" t="str">
            <v>211810</v>
          </cell>
          <cell r="C4518" t="str">
            <v>GASTROINTESTINAL ENDOSCOPY PRODUCTS</v>
          </cell>
        </row>
        <row r="4519">
          <cell r="B4519" t="str">
            <v>211816</v>
          </cell>
          <cell r="C4519" t="str">
            <v>GASTROINTESTINAL ENDOSCOPY PRODUCTS</v>
          </cell>
        </row>
        <row r="4520">
          <cell r="B4520" t="str">
            <v>360-1080-01</v>
          </cell>
          <cell r="C4520" t="str">
            <v>BEDSIDE PROCEDURE TRAYS AND NEEDLES</v>
          </cell>
        </row>
        <row r="4521">
          <cell r="B4521" t="str">
            <v>360-1080-01</v>
          </cell>
          <cell r="C4521" t="str">
            <v>BEDSIDE PROCEDURE TRAYS AND NEEDLES</v>
          </cell>
        </row>
        <row r="4522">
          <cell r="B4522" t="str">
            <v>360-1080-01</v>
          </cell>
          <cell r="C4522" t="str">
            <v>BEDSIDE PROCEDURE TRAYS AND NEEDLES</v>
          </cell>
        </row>
        <row r="4523">
          <cell r="B4523" t="str">
            <v>360-1080-01</v>
          </cell>
          <cell r="C4523" t="str">
            <v>BEDSIDE PROCEDURE TRAYS AND NEEDLES</v>
          </cell>
        </row>
        <row r="4524">
          <cell r="B4524" t="str">
            <v>360-1080-01</v>
          </cell>
          <cell r="C4524" t="str">
            <v>BEDSIDE PROCEDURE TRAYS AND NEEDLES</v>
          </cell>
        </row>
        <row r="4525">
          <cell r="B4525" t="str">
            <v>360-1080-01</v>
          </cell>
          <cell r="C4525" t="str">
            <v>BEDSIDE PROCEDURE TRAYS AND NEEDLES</v>
          </cell>
        </row>
        <row r="4526">
          <cell r="B4526" t="str">
            <v>360-1080-01</v>
          </cell>
          <cell r="C4526" t="str">
            <v>BEDSIDE PROCEDURE TRAYS AND NEEDLES</v>
          </cell>
        </row>
        <row r="4527">
          <cell r="B4527" t="str">
            <v>360-1080-01</v>
          </cell>
          <cell r="C4527" t="str">
            <v>BEDSIDE PROCEDURE TRAYS AND NEEDLES</v>
          </cell>
        </row>
        <row r="4528">
          <cell r="B4528" t="str">
            <v>360-1080-01</v>
          </cell>
          <cell r="C4528" t="str">
            <v>BEDSIDE PROCEDURE TRAYS AND NEEDLES</v>
          </cell>
        </row>
        <row r="4529">
          <cell r="B4529" t="str">
            <v>360-1080-01</v>
          </cell>
          <cell r="C4529" t="str">
            <v>BEDSIDE PROCEDURE TRAYS AND NEEDLES</v>
          </cell>
        </row>
        <row r="4530">
          <cell r="B4530" t="str">
            <v>360-1080-01</v>
          </cell>
          <cell r="C4530" t="str">
            <v>BEDSIDE PROCEDURE TRAYS AND NEEDLES</v>
          </cell>
        </row>
        <row r="4531">
          <cell r="B4531" t="str">
            <v>360-1080-01</v>
          </cell>
          <cell r="C4531" t="str">
            <v>BEDSIDE PROCEDURE TRAYS AND NEEDLES</v>
          </cell>
        </row>
        <row r="4532">
          <cell r="B4532" t="str">
            <v>360-1080-01</v>
          </cell>
          <cell r="C4532" t="str">
            <v>BEDSIDE PROCEDURE TRAYS AND NEEDLES</v>
          </cell>
        </row>
        <row r="4533">
          <cell r="B4533" t="str">
            <v>360-1080-01</v>
          </cell>
          <cell r="C4533" t="str">
            <v>BEDSIDE PROCEDURE TRAYS AND NEEDLES</v>
          </cell>
        </row>
        <row r="4534">
          <cell r="B4534" t="str">
            <v>360-1080-01</v>
          </cell>
          <cell r="C4534" t="str">
            <v>BEDSIDE PROCEDURE TRAYS AND NEEDLES</v>
          </cell>
        </row>
        <row r="4535">
          <cell r="B4535" t="str">
            <v>360-1080-01</v>
          </cell>
          <cell r="C4535" t="str">
            <v>BEDSIDE PROCEDURE TRAYS AND NEEDLES</v>
          </cell>
        </row>
        <row r="4536">
          <cell r="B4536" t="str">
            <v>360-1080-01</v>
          </cell>
          <cell r="C4536" t="str">
            <v>BEDSIDE PROCEDURE TRAYS AND NEEDLES</v>
          </cell>
        </row>
        <row r="4537">
          <cell r="B4537" t="str">
            <v>360-1080-01</v>
          </cell>
          <cell r="C4537" t="str">
            <v>BEDSIDE PROCEDURE TRAYS AND NEEDLES</v>
          </cell>
        </row>
        <row r="4538">
          <cell r="B4538" t="str">
            <v>360-1080-01</v>
          </cell>
          <cell r="C4538" t="str">
            <v>BEDSIDE PROCEDURE TRAYS AND NEEDLES</v>
          </cell>
        </row>
        <row r="4539">
          <cell r="B4539" t="str">
            <v>360-1580-01</v>
          </cell>
          <cell r="C4539" t="str">
            <v>BEDSIDE PROCEDURE TRAYS AND NEEDLES</v>
          </cell>
        </row>
        <row r="4540">
          <cell r="B4540" t="str">
            <v>360-1580-01</v>
          </cell>
          <cell r="C4540" t="str">
            <v>BEDSIDE PROCEDURE TRAYS AND NEEDLES</v>
          </cell>
        </row>
        <row r="4541">
          <cell r="B4541" t="str">
            <v>360-1580-01</v>
          </cell>
          <cell r="C4541" t="str">
            <v>BEDSIDE PROCEDURE TRAYS AND NEEDLES</v>
          </cell>
        </row>
        <row r="4542">
          <cell r="B4542" t="str">
            <v>360-1580-01</v>
          </cell>
          <cell r="C4542" t="str">
            <v>BEDSIDE PROCEDURE TRAYS AND NEEDLES</v>
          </cell>
        </row>
        <row r="4543">
          <cell r="B4543" t="str">
            <v>360-1580-01</v>
          </cell>
          <cell r="C4543" t="str">
            <v>BEDSIDE PROCEDURE TRAYS AND NEEDLES</v>
          </cell>
        </row>
        <row r="4544">
          <cell r="B4544" t="str">
            <v>360-1580-01</v>
          </cell>
          <cell r="C4544" t="str">
            <v>BEDSIDE PROCEDURE TRAYS AND NEEDLES</v>
          </cell>
        </row>
        <row r="4545">
          <cell r="B4545" t="str">
            <v>360-1580-01</v>
          </cell>
          <cell r="C4545" t="str">
            <v>BEDSIDE PROCEDURE TRAYS AND NEEDLES</v>
          </cell>
        </row>
        <row r="4546">
          <cell r="B4546" t="str">
            <v>360-1580-01</v>
          </cell>
          <cell r="C4546" t="str">
            <v>BEDSIDE PROCEDURE TRAYS AND NEEDLES</v>
          </cell>
        </row>
        <row r="4547">
          <cell r="B4547" t="str">
            <v>360-1580-01</v>
          </cell>
          <cell r="C4547" t="str">
            <v>BEDSIDE PROCEDURE TRAYS AND NEEDLES</v>
          </cell>
        </row>
        <row r="4548">
          <cell r="B4548" t="str">
            <v>360-1580-01</v>
          </cell>
          <cell r="C4548" t="str">
            <v>BEDSIDE PROCEDURE TRAYS AND NEEDLES</v>
          </cell>
        </row>
        <row r="4549">
          <cell r="B4549" t="str">
            <v>360-1580-01</v>
          </cell>
          <cell r="C4549" t="str">
            <v>BEDSIDE PROCEDURE TRAYS AND NEEDLES</v>
          </cell>
        </row>
        <row r="4550">
          <cell r="B4550" t="str">
            <v>360-1580-01</v>
          </cell>
          <cell r="C4550" t="str">
            <v>BEDSIDE PROCEDURE TRAYS AND NEEDLES</v>
          </cell>
        </row>
        <row r="4551">
          <cell r="B4551" t="str">
            <v>360-1580-01</v>
          </cell>
          <cell r="C4551" t="str">
            <v>BEDSIDE PROCEDURE TRAYS AND NEEDLES</v>
          </cell>
        </row>
        <row r="4552">
          <cell r="B4552" t="str">
            <v>360-1580-01</v>
          </cell>
          <cell r="C4552" t="str">
            <v>BEDSIDE PROCEDURE TRAYS AND NEEDLES</v>
          </cell>
        </row>
        <row r="4553">
          <cell r="B4553" t="str">
            <v>360-1580-01</v>
          </cell>
          <cell r="C4553" t="str">
            <v>BEDSIDE PROCEDURE TRAYS AND NEEDLES</v>
          </cell>
        </row>
        <row r="4554">
          <cell r="B4554" t="str">
            <v>360-1580-01</v>
          </cell>
          <cell r="C4554" t="str">
            <v>BEDSIDE PROCEDURE TRAYS AND NEEDLES</v>
          </cell>
        </row>
        <row r="4555">
          <cell r="B4555" t="str">
            <v>360-2080-01</v>
          </cell>
          <cell r="C4555" t="str">
            <v>BEDSIDE PROCEDURE TRAYS AND NEEDLES</v>
          </cell>
        </row>
        <row r="4556">
          <cell r="B4556" t="str">
            <v>370-1080-01</v>
          </cell>
          <cell r="C4556" t="str">
            <v>BEDSIDE PROCEDURE TRAYS AND NEEDLES</v>
          </cell>
        </row>
        <row r="4557">
          <cell r="B4557" t="str">
            <v>370-1080-01</v>
          </cell>
          <cell r="C4557" t="str">
            <v>BEDSIDE PROCEDURE TRAYS AND NEEDLES</v>
          </cell>
        </row>
        <row r="4558">
          <cell r="B4558" t="str">
            <v>370-1080-01</v>
          </cell>
          <cell r="C4558" t="str">
            <v>BEDSIDE PROCEDURE TRAYS AND NEEDLES</v>
          </cell>
        </row>
        <row r="4559">
          <cell r="B4559" t="str">
            <v>651</v>
          </cell>
          <cell r="C4559" t="str">
            <v>EXTERNAL BEAM RADIATION THERAPY SYSTEMS</v>
          </cell>
        </row>
        <row r="4560">
          <cell r="B4560" t="str">
            <v>651</v>
          </cell>
          <cell r="C4560" t="str">
            <v>EXTERNAL BEAM RADIATION THERAPY SYSTEMS</v>
          </cell>
        </row>
        <row r="4561">
          <cell r="B4561" t="str">
            <v>651</v>
          </cell>
          <cell r="C4561" t="str">
            <v>EXTERNAL BEAM RADIATION THERAPY SYSTEMS</v>
          </cell>
        </row>
        <row r="4562">
          <cell r="B4562" t="str">
            <v>MC1410</v>
          </cell>
          <cell r="C4562" t="str">
            <v>GASTROINTESTINAL ENDOSCOPY PRODUCTS</v>
          </cell>
        </row>
        <row r="4563">
          <cell r="B4563" t="str">
            <v>MC1410</v>
          </cell>
          <cell r="C4563" t="str">
            <v>GASTROINTESTINAL ENDOSCOPY PRODUCTS</v>
          </cell>
        </row>
        <row r="4564">
          <cell r="B4564" t="str">
            <v>MC1410</v>
          </cell>
          <cell r="C4564" t="str">
            <v>GASTROINTESTINAL ENDOSCOPY PRODUCTS</v>
          </cell>
        </row>
        <row r="4565">
          <cell r="B4565" t="str">
            <v>MC1410</v>
          </cell>
          <cell r="C4565" t="str">
            <v>GASTROINTESTINAL ENDOSCOPY PRODUCTS</v>
          </cell>
        </row>
        <row r="4566">
          <cell r="B4566" t="str">
            <v>MC1410</v>
          </cell>
          <cell r="C4566" t="str">
            <v>GASTROINTESTINAL ENDOSCOPY PRODUCTS</v>
          </cell>
        </row>
        <row r="4567">
          <cell r="B4567" t="str">
            <v>MC1410</v>
          </cell>
          <cell r="C4567" t="str">
            <v>GASTROINTESTINAL ENDOSCOPY PRODUCTS</v>
          </cell>
        </row>
        <row r="4568">
          <cell r="B4568" t="str">
            <v>MC1410</v>
          </cell>
          <cell r="C4568" t="str">
            <v>GASTROINTESTINAL ENDOSCOPY PRODUCTS</v>
          </cell>
        </row>
        <row r="4569">
          <cell r="B4569" t="str">
            <v>MC1410</v>
          </cell>
          <cell r="C4569" t="str">
            <v>GASTROINTESTINAL ENDOSCOPY PRODUCTS</v>
          </cell>
        </row>
        <row r="4570">
          <cell r="B4570" t="str">
            <v>MC1410</v>
          </cell>
          <cell r="C4570" t="str">
            <v>GASTROINTESTINAL ENDOSCOPY PRODUCTS</v>
          </cell>
        </row>
        <row r="4571">
          <cell r="B4571" t="str">
            <v>MC1410</v>
          </cell>
          <cell r="C4571" t="str">
            <v>GASTROINTESTINAL ENDOSCOPY PRODUCTS</v>
          </cell>
        </row>
        <row r="4572">
          <cell r="B4572" t="str">
            <v>MC1410</v>
          </cell>
          <cell r="C4572" t="str">
            <v>GASTROINTESTINAL ENDOSCOPY PRODUCTS</v>
          </cell>
        </row>
        <row r="4573">
          <cell r="B4573" t="str">
            <v>MC1410</v>
          </cell>
          <cell r="C4573" t="str">
            <v>GASTROINTESTINAL ENDOSCOPY PRODUCTS</v>
          </cell>
        </row>
        <row r="4574">
          <cell r="B4574" t="str">
            <v>MC1410</v>
          </cell>
          <cell r="C4574" t="str">
            <v>GASTROINTESTINAL ENDOSCOPY PRODUCTS</v>
          </cell>
        </row>
        <row r="4575">
          <cell r="B4575" t="str">
            <v>MC1410</v>
          </cell>
          <cell r="C4575" t="str">
            <v>GASTROINTESTINAL ENDOSCOPY PRODUCTS</v>
          </cell>
        </row>
        <row r="4576">
          <cell r="B4576" t="str">
            <v>MC1410</v>
          </cell>
          <cell r="C4576" t="str">
            <v>GASTROINTESTINAL ENDOSCOPY PRODUCTS</v>
          </cell>
        </row>
        <row r="4577">
          <cell r="B4577" t="str">
            <v>MC1410</v>
          </cell>
          <cell r="C4577" t="str">
            <v>GASTROINTESTINAL ENDOSCOPY PRODUCTS</v>
          </cell>
        </row>
        <row r="4578">
          <cell r="B4578" t="str">
            <v>MC1416</v>
          </cell>
          <cell r="C4578" t="str">
            <v>GASTROINTESTINAL ENDOSCOPY PRODUCTS</v>
          </cell>
        </row>
        <row r="4579">
          <cell r="B4579" t="str">
            <v>MC1416</v>
          </cell>
          <cell r="C4579" t="str">
            <v>GASTROINTESTINAL ENDOSCOPY PRODUCTS</v>
          </cell>
        </row>
        <row r="4580">
          <cell r="B4580" t="str">
            <v>MC1416</v>
          </cell>
          <cell r="C4580" t="str">
            <v>GASTROINTESTINAL ENDOSCOPY PRODUCTS</v>
          </cell>
        </row>
        <row r="4581">
          <cell r="B4581" t="str">
            <v>MC1610</v>
          </cell>
          <cell r="C4581" t="str">
            <v>GASTROINTESTINAL ENDOSCOPY PRODUCTS</v>
          </cell>
        </row>
        <row r="4582">
          <cell r="B4582" t="str">
            <v>MC1610</v>
          </cell>
          <cell r="C4582" t="str">
            <v>GASTROINTESTINAL ENDOSCOPY PRODUCTS</v>
          </cell>
        </row>
        <row r="4583">
          <cell r="B4583" t="str">
            <v>MC1610</v>
          </cell>
          <cell r="C4583" t="str">
            <v>GASTROINTESTINAL ENDOSCOPY PRODUCTS</v>
          </cell>
        </row>
        <row r="4584">
          <cell r="B4584" t="str">
            <v>MC1616</v>
          </cell>
          <cell r="C4584" t="str">
            <v>GASTROINTESTINAL ENDOSCOPY PRODUCTS</v>
          </cell>
        </row>
        <row r="4585">
          <cell r="B4585" t="str">
            <v>MC1616</v>
          </cell>
          <cell r="C4585" t="str">
            <v>GASTROINTESTINAL ENDOSCOPY PRODUCTS</v>
          </cell>
        </row>
        <row r="4586">
          <cell r="B4586" t="str">
            <v>651</v>
          </cell>
          <cell r="C4586" t="str">
            <v>RESTRAINTS AND FALL PREVENTION PRODUCTS</v>
          </cell>
        </row>
        <row r="4587">
          <cell r="B4587" t="str">
            <v>651</v>
          </cell>
          <cell r="C4587" t="str">
            <v>RESTRAINTS AND FALL PREVENTION PRODUCTS</v>
          </cell>
        </row>
        <row r="4588">
          <cell r="B4588" t="str">
            <v>651</v>
          </cell>
          <cell r="C4588" t="str">
            <v>RESTRAINTS AND FALL PREVENTION PRODUCTS</v>
          </cell>
        </row>
        <row r="4589">
          <cell r="B4589" t="str">
            <v>651</v>
          </cell>
          <cell r="C4589" t="str">
            <v>RESTRAINTS AND FALL PREVENTION PRODUCTS</v>
          </cell>
        </row>
        <row r="4590">
          <cell r="B4590" t="str">
            <v>651</v>
          </cell>
          <cell r="C4590" t="str">
            <v>RESTRAINTS AND FALL PREVENTION PRODUCTS</v>
          </cell>
        </row>
        <row r="4591">
          <cell r="B4591" t="str">
            <v>651</v>
          </cell>
          <cell r="C4591" t="str">
            <v>RESTRAINTS AND FALL PREVENTION PRODUCTS</v>
          </cell>
        </row>
        <row r="4592">
          <cell r="B4592" t="str">
            <v>651</v>
          </cell>
          <cell r="C4592" t="str">
            <v>RESTRAINTS AND FALL PREVENTION PRODUCTS</v>
          </cell>
        </row>
        <row r="4593">
          <cell r="B4593" t="str">
            <v>MC1616</v>
          </cell>
          <cell r="C4593" t="str">
            <v>GASTROINTESTINAL ENDOSCOPY PRODUCTS</v>
          </cell>
        </row>
        <row r="4594">
          <cell r="B4594" t="str">
            <v>MC1816</v>
          </cell>
          <cell r="C4594" t="str">
            <v>GASTROINTESTINAL ENDOSCOPY PRODUCTS</v>
          </cell>
        </row>
        <row r="4595">
          <cell r="B4595" t="str">
            <v>MC1816</v>
          </cell>
          <cell r="C4595" t="str">
            <v>GASTROINTESTINAL ENDOSCOPY PRODUCTS</v>
          </cell>
        </row>
        <row r="4596">
          <cell r="B4596" t="str">
            <v>MC1816</v>
          </cell>
          <cell r="C4596" t="str">
            <v>GASTROINTESTINAL ENDOSCOPY PRODUCTS</v>
          </cell>
        </row>
        <row r="4597">
          <cell r="B4597" t="str">
            <v>MC1820</v>
          </cell>
          <cell r="C4597" t="str">
            <v>GASTROINTESTINAL ENDOSCOPY PRODUCTS</v>
          </cell>
        </row>
        <row r="4598">
          <cell r="B4598" t="str">
            <v>MC1820</v>
          </cell>
          <cell r="C4598" t="str">
            <v>GASTROINTESTINAL ENDOSCOPY PRODUCTS</v>
          </cell>
        </row>
        <row r="4599">
          <cell r="B4599" t="str">
            <v>MC1820</v>
          </cell>
          <cell r="C4599" t="str">
            <v>GASTROINTESTINAL ENDOSCOPY PRODUCTS</v>
          </cell>
        </row>
        <row r="4600">
          <cell r="B4600" t="str">
            <v>MC1820</v>
          </cell>
          <cell r="C4600" t="str">
            <v>GASTROINTESTINAL ENDOSCOPY PRODUCTS</v>
          </cell>
        </row>
        <row r="4601">
          <cell r="B4601" t="str">
            <v>MC1820</v>
          </cell>
          <cell r="C4601" t="str">
            <v>GASTROINTESTINAL ENDOSCOPY PRODUCTS</v>
          </cell>
        </row>
        <row r="4602">
          <cell r="B4602" t="str">
            <v>MC1820</v>
          </cell>
          <cell r="C4602" t="str">
            <v>GASTROINTESTINAL ENDOSCOPY PRODUCTS</v>
          </cell>
        </row>
        <row r="4603">
          <cell r="B4603" t="str">
            <v>MC1820</v>
          </cell>
          <cell r="C4603" t="str">
            <v>GASTROINTESTINAL ENDOSCOPY PRODUCTS</v>
          </cell>
        </row>
        <row r="4604">
          <cell r="B4604" t="str">
            <v>MC1820</v>
          </cell>
          <cell r="C4604" t="str">
            <v>GASTROINTESTINAL ENDOSCOPY PRODUCTS</v>
          </cell>
        </row>
        <row r="4605">
          <cell r="B4605" t="str">
            <v>MC1820</v>
          </cell>
          <cell r="C4605" t="str">
            <v>GASTROINTESTINAL ENDOSCOPY PRODUCTS</v>
          </cell>
        </row>
        <row r="4606">
          <cell r="B4606" t="str">
            <v>MC1820</v>
          </cell>
          <cell r="C4606" t="str">
            <v>GASTROINTESTINAL ENDOSCOPY PRODUCTS</v>
          </cell>
        </row>
        <row r="4607">
          <cell r="B4607" t="str">
            <v>MC1820</v>
          </cell>
          <cell r="C4607" t="str">
            <v>GASTROINTESTINAL ENDOSCOPY PRODUCTS</v>
          </cell>
        </row>
        <row r="4608">
          <cell r="B4608" t="str">
            <v>MC1820</v>
          </cell>
          <cell r="C4608" t="str">
            <v>GASTROINTESTINAL ENDOSCOPY PRODUCTS</v>
          </cell>
        </row>
        <row r="4609">
          <cell r="B4609" t="str">
            <v>MC1820</v>
          </cell>
          <cell r="C4609" t="str">
            <v>GASTROINTESTINAL ENDOSCOPY PRODUCTS</v>
          </cell>
        </row>
        <row r="4610">
          <cell r="B4610" t="str">
            <v>MC1820</v>
          </cell>
          <cell r="C4610" t="str">
            <v>GASTROINTESTINAL ENDOSCOPY PRODUCTS</v>
          </cell>
        </row>
        <row r="4611">
          <cell r="B4611" t="str">
            <v>MC1820</v>
          </cell>
          <cell r="C4611" t="str">
            <v>GASTROINTESTINAL ENDOSCOPY PRODUCTS</v>
          </cell>
        </row>
        <row r="4612">
          <cell r="B4612" t="str">
            <v>MC1820</v>
          </cell>
          <cell r="C4612" t="str">
            <v>GASTROINTESTINAL ENDOSCOPY PRODUCTS</v>
          </cell>
        </row>
        <row r="4613">
          <cell r="B4613" t="str">
            <v>MC1820</v>
          </cell>
          <cell r="C4613" t="str">
            <v>GASTROINTESTINAL ENDOSCOPY PRODUCTS</v>
          </cell>
        </row>
        <row r="4614">
          <cell r="B4614" t="str">
            <v>MC1820</v>
          </cell>
          <cell r="C4614" t="str">
            <v>GASTROINTESTINAL ENDOSCOPY PRODUCTS</v>
          </cell>
        </row>
        <row r="4615">
          <cell r="B4615" t="str">
            <v>MC1820</v>
          </cell>
          <cell r="C4615" t="str">
            <v>GASTROINTESTINAL ENDOSCOPY PRODUCTS</v>
          </cell>
        </row>
        <row r="4616">
          <cell r="B4616" t="str">
            <v>MC1820</v>
          </cell>
          <cell r="C4616" t="str">
            <v>GASTROINTESTINAL ENDOSCOPY PRODUCTS</v>
          </cell>
        </row>
        <row r="4617">
          <cell r="B4617" t="str">
            <v>MC1820</v>
          </cell>
          <cell r="C4617" t="str">
            <v>GASTROINTESTINAL ENDOSCOPY PRODUCTS</v>
          </cell>
        </row>
        <row r="4618">
          <cell r="B4618" t="str">
            <v>MC1820</v>
          </cell>
          <cell r="C4618" t="str">
            <v>GASTROINTESTINAL ENDOSCOPY PRODUCTS</v>
          </cell>
        </row>
        <row r="4619">
          <cell r="B4619" t="str">
            <v>MC2016</v>
          </cell>
          <cell r="C4619" t="str">
            <v>GASTROINTESTINAL ENDOSCOPY PRODUCTS</v>
          </cell>
        </row>
        <row r="4620">
          <cell r="B4620" t="str">
            <v>651</v>
          </cell>
          <cell r="C4620" t="str">
            <v>EXTERNAL BEAM RADIATION THERAPY SYSTEMS</v>
          </cell>
        </row>
        <row r="4621">
          <cell r="B4621" t="str">
            <v>651</v>
          </cell>
          <cell r="C4621" t="str">
            <v>EXTERNAL BEAM RADIATION THERAPY SYSTEMS</v>
          </cell>
        </row>
        <row r="4622">
          <cell r="B4622" t="str">
            <v>651</v>
          </cell>
          <cell r="C4622" t="str">
            <v>EXTERNAL BEAM RADIATION THERAPY SYSTEMS</v>
          </cell>
        </row>
        <row r="4623">
          <cell r="B4623" t="str">
            <v>651</v>
          </cell>
          <cell r="C4623" t="str">
            <v>EXTERNAL BEAM RADIATION THERAPY SYSTEMS</v>
          </cell>
        </row>
        <row r="4624">
          <cell r="B4624" t="str">
            <v>651</v>
          </cell>
          <cell r="C4624" t="str">
            <v>EXTERNAL BEAM RADIATION THERAPY SYSTEMS</v>
          </cell>
        </row>
        <row r="4625">
          <cell r="B4625" t="str">
            <v>651</v>
          </cell>
          <cell r="C4625" t="str">
            <v>EXTERNAL BEAM RADIATION THERAPY SYSTEMS</v>
          </cell>
        </row>
        <row r="4626">
          <cell r="B4626" t="str">
            <v>651</v>
          </cell>
          <cell r="C4626" t="str">
            <v>EXTERNAL BEAM RADIATION THERAPY SYSTEMS</v>
          </cell>
        </row>
        <row r="4627">
          <cell r="B4627" t="str">
            <v>651</v>
          </cell>
          <cell r="C4627" t="str">
            <v>EXTERNAL BEAM RADIATION THERAPY SYSTEMS</v>
          </cell>
        </row>
        <row r="4628">
          <cell r="B4628" t="str">
            <v>651</v>
          </cell>
          <cell r="C4628" t="str">
            <v>EXTERNAL BEAM RADIATION THERAPY SYSTEMS</v>
          </cell>
        </row>
        <row r="4629">
          <cell r="B4629" t="str">
            <v>651</v>
          </cell>
          <cell r="C4629" t="str">
            <v>EXTERNAL BEAM RADIATION THERAPY SYSTEMS</v>
          </cell>
        </row>
        <row r="4630">
          <cell r="B4630" t="str">
            <v>651</v>
          </cell>
          <cell r="C4630" t="str">
            <v>EXTERNAL BEAM RADIATION THERAPY SYSTEMS</v>
          </cell>
        </row>
        <row r="4631">
          <cell r="B4631" t="str">
            <v>121216</v>
          </cell>
          <cell r="C4631" t="str">
            <v>GASTROINTESTINAL ENDOSCOPY PRODUCTS</v>
          </cell>
        </row>
        <row r="4632">
          <cell r="B4632" t="str">
            <v>360-1580-01</v>
          </cell>
          <cell r="C4632" t="str">
            <v>BEDSIDE PROCEDURE TRAYS AND NEEDLES</v>
          </cell>
        </row>
        <row r="4633">
          <cell r="B4633" t="str">
            <v>360-1580-01</v>
          </cell>
          <cell r="C4633" t="str">
            <v>BEDSIDE PROCEDURE TRAYS AND NEEDLES</v>
          </cell>
        </row>
        <row r="4634">
          <cell r="B4634" t="str">
            <v>121810</v>
          </cell>
          <cell r="C4634" t="str">
            <v>GASTROINTESTINAL ENDOSCOPY PRODUCTS</v>
          </cell>
        </row>
        <row r="4635">
          <cell r="B4635" t="str">
            <v>121810</v>
          </cell>
          <cell r="C4635" t="str">
            <v>GASTROINTESTINAL ENDOSCOPY PRODUCTS</v>
          </cell>
        </row>
        <row r="4636">
          <cell r="B4636" t="str">
            <v>G08727</v>
          </cell>
          <cell r="C4636" t="str">
            <v>DIAGNOSTIC AND INTERVENTIONAL RADIOLOGY</v>
          </cell>
        </row>
        <row r="4637">
          <cell r="B4637" t="str">
            <v>G08789</v>
          </cell>
          <cell r="C4637" t="str">
            <v>DIAGNOSTIC AND INTERVENTIONAL RADIOLOGY</v>
          </cell>
        </row>
        <row r="4638">
          <cell r="B4638" t="str">
            <v>G08790</v>
          </cell>
          <cell r="C4638" t="str">
            <v>DIAGNOSTIC AND INTERVENTIONAL RADIOLOGY</v>
          </cell>
        </row>
        <row r="4639">
          <cell r="B4639" t="str">
            <v>G27018</v>
          </cell>
          <cell r="C4639" t="str">
            <v>DIAGNOSTIC AND INTERVENTIONAL RADIOLOGY</v>
          </cell>
        </row>
        <row r="4640">
          <cell r="B4640" t="str">
            <v>G28292</v>
          </cell>
          <cell r="C4640" t="str">
            <v>DIAGNOSTIC AND INTERVENTIONAL RADIOLOGY</v>
          </cell>
        </row>
        <row r="4641">
          <cell r="B4641" t="str">
            <v>G28292</v>
          </cell>
          <cell r="C4641" t="str">
            <v>DIAGNOSTIC AND INTERVENTIONAL RADIOLOGY</v>
          </cell>
        </row>
        <row r="4642">
          <cell r="B4642" t="str">
            <v>121610</v>
          </cell>
          <cell r="C4642" t="str">
            <v>GASTROINTESTINAL ENDOSCOPY PRODUCTS</v>
          </cell>
        </row>
        <row r="4643">
          <cell r="B4643" t="str">
            <v>121620</v>
          </cell>
          <cell r="C4643" t="str">
            <v>GASTROINTESTINAL ENDOSCOPY PRODUCTS</v>
          </cell>
        </row>
        <row r="4644">
          <cell r="B4644" t="str">
            <v>211610</v>
          </cell>
          <cell r="C4644" t="str">
            <v>GASTROINTESTINAL ENDOSCOPY PRODUCTS</v>
          </cell>
        </row>
        <row r="4645">
          <cell r="B4645" t="str">
            <v>360-1080-01</v>
          </cell>
          <cell r="C4645" t="str">
            <v>BEDSIDE PROCEDURE TRAYS AND NEEDLES</v>
          </cell>
        </row>
        <row r="4646">
          <cell r="B4646" t="str">
            <v>360-1080-01</v>
          </cell>
          <cell r="C4646" t="str">
            <v>BEDSIDE PROCEDURE TRAYS AND NEEDLES</v>
          </cell>
        </row>
        <row r="4647">
          <cell r="B4647" t="str">
            <v>360-1080-01</v>
          </cell>
          <cell r="C4647" t="str">
            <v>BEDSIDE PROCEDURE TRAYS AND NEEDLES</v>
          </cell>
        </row>
        <row r="4648">
          <cell r="B4648" t="str">
            <v>360-1080-01</v>
          </cell>
          <cell r="C4648" t="str">
            <v>BEDSIDE PROCEDURE TRAYS AND NEEDLES</v>
          </cell>
        </row>
        <row r="4649">
          <cell r="B4649" t="str">
            <v>360-1080-01</v>
          </cell>
          <cell r="C4649" t="str">
            <v>BEDSIDE PROCEDURE TRAYS AND NEEDLES</v>
          </cell>
        </row>
        <row r="4650">
          <cell r="B4650" t="str">
            <v>360-1080-01</v>
          </cell>
          <cell r="C4650" t="str">
            <v>BEDSIDE PROCEDURE TRAYS AND NEEDLES</v>
          </cell>
        </row>
        <row r="4651">
          <cell r="B4651" t="str">
            <v>360-1080-01</v>
          </cell>
          <cell r="C4651" t="str">
            <v>BEDSIDE PROCEDURE TRAYS AND NEEDLES</v>
          </cell>
        </row>
        <row r="4652">
          <cell r="B4652" t="str">
            <v>360-1080-01</v>
          </cell>
          <cell r="C4652" t="str">
            <v>BEDSIDE PROCEDURE TRAYS AND NEEDLES</v>
          </cell>
        </row>
        <row r="4653">
          <cell r="B4653" t="str">
            <v>360-1080-01</v>
          </cell>
          <cell r="C4653" t="str">
            <v>BEDSIDE PROCEDURE TRAYS AND NEEDLES</v>
          </cell>
        </row>
        <row r="4654">
          <cell r="B4654" t="str">
            <v>360-1580-01</v>
          </cell>
          <cell r="C4654" t="str">
            <v>BEDSIDE PROCEDURE TRAYS AND NEEDLES</v>
          </cell>
        </row>
        <row r="4655">
          <cell r="B4655" t="str">
            <v>360-1580-01</v>
          </cell>
          <cell r="C4655" t="str">
            <v>BEDSIDE PROCEDURE TRAYS AND NEEDLES</v>
          </cell>
        </row>
        <row r="4656">
          <cell r="B4656" t="str">
            <v>360-1580-01</v>
          </cell>
          <cell r="C4656" t="str">
            <v>BEDSIDE PROCEDURE TRAYS AND NEEDLES</v>
          </cell>
        </row>
        <row r="4657">
          <cell r="B4657" t="str">
            <v>360-1580-01</v>
          </cell>
          <cell r="C4657" t="str">
            <v>BEDSIDE PROCEDURE TRAYS AND NEEDLES</v>
          </cell>
        </row>
        <row r="4658">
          <cell r="B4658" t="str">
            <v>360-1580-01</v>
          </cell>
          <cell r="C4658" t="str">
            <v>BEDSIDE PROCEDURE TRAYS AND NEEDLES</v>
          </cell>
        </row>
        <row r="4659">
          <cell r="B4659" t="str">
            <v>360-2080-01</v>
          </cell>
          <cell r="C4659" t="str">
            <v>BEDSIDE PROCEDURE TRAYS AND NEEDLES</v>
          </cell>
        </row>
        <row r="4660">
          <cell r="B4660" t="str">
            <v>370-1080-01</v>
          </cell>
          <cell r="C4660" t="str">
            <v>BEDSIDE PROCEDURE TRAYS AND NEEDLES</v>
          </cell>
        </row>
        <row r="4661">
          <cell r="B4661" t="str">
            <v>370-1080-01</v>
          </cell>
          <cell r="C4661" t="str">
            <v>BEDSIDE PROCEDURE TRAYS AND NEEDLES</v>
          </cell>
        </row>
        <row r="4662">
          <cell r="B4662" t="str">
            <v>370-1080-01</v>
          </cell>
          <cell r="C4662" t="str">
            <v>BEDSIDE PROCEDURE TRAYS AND NEEDLES</v>
          </cell>
        </row>
        <row r="4663">
          <cell r="B4663" t="str">
            <v>MC1410</v>
          </cell>
          <cell r="C4663" t="str">
            <v>GASTROINTESTINAL ENDOSCOPY PRODUCTS</v>
          </cell>
        </row>
        <row r="4664">
          <cell r="B4664" t="str">
            <v>G01133</v>
          </cell>
          <cell r="C4664" t="str">
            <v>DIAGNOSTIC AND INTERVENTIONAL RADIOLOGY</v>
          </cell>
        </row>
        <row r="4665">
          <cell r="B4665" t="str">
            <v>MC2020</v>
          </cell>
          <cell r="C4665" t="str">
            <v>GASTROINTESTINAL ENDOSCOPY PRODUCTS</v>
          </cell>
        </row>
        <row r="4666">
          <cell r="B4666" t="str">
            <v>G08727</v>
          </cell>
          <cell r="C4666" t="str">
            <v>DIAGNOSTIC AND INTERVENTIONAL RADIOLOGY</v>
          </cell>
        </row>
        <row r="4667">
          <cell r="B4667" t="str">
            <v>G08727</v>
          </cell>
          <cell r="C4667" t="str">
            <v>DIAGNOSTIC AND INTERVENTIONAL RADIOLOGY</v>
          </cell>
        </row>
        <row r="4668">
          <cell r="B4668" t="str">
            <v>G08727</v>
          </cell>
          <cell r="C4668" t="str">
            <v>DIAGNOSTIC AND INTERVENTIONAL RADIOLOGY</v>
          </cell>
        </row>
        <row r="4669">
          <cell r="B4669" t="str">
            <v>G08727</v>
          </cell>
          <cell r="C4669" t="str">
            <v>DIAGNOSTIC AND INTERVENTIONAL RADIOLOGY</v>
          </cell>
        </row>
        <row r="4670">
          <cell r="B4670" t="str">
            <v>G08727</v>
          </cell>
          <cell r="C4670" t="str">
            <v>DIAGNOSTIC AND INTERVENTIONAL RADIOLOGY</v>
          </cell>
        </row>
        <row r="4671">
          <cell r="B4671" t="str">
            <v>G08727</v>
          </cell>
          <cell r="C4671" t="str">
            <v>DIAGNOSTIC AND INTERVENTIONAL RADIOLOGY</v>
          </cell>
        </row>
        <row r="4672">
          <cell r="B4672" t="str">
            <v>G08727</v>
          </cell>
          <cell r="C4672" t="str">
            <v>DIAGNOSTIC AND INTERVENTIONAL RADIOLOGY</v>
          </cell>
        </row>
        <row r="4673">
          <cell r="B4673" t="str">
            <v>G08727</v>
          </cell>
          <cell r="C4673" t="str">
            <v>DIAGNOSTIC AND INTERVENTIONAL RADIOLOGY</v>
          </cell>
        </row>
        <row r="4674">
          <cell r="B4674" t="str">
            <v>G08727</v>
          </cell>
          <cell r="C4674" t="str">
            <v>DIAGNOSTIC AND INTERVENTIONAL RADIOLOGY</v>
          </cell>
        </row>
        <row r="4675">
          <cell r="B4675" t="str">
            <v>G08727</v>
          </cell>
          <cell r="C4675" t="str">
            <v>DIAGNOSTIC AND INTERVENTIONAL RADIOLOGY</v>
          </cell>
        </row>
        <row r="4676">
          <cell r="B4676" t="str">
            <v>G08727</v>
          </cell>
          <cell r="C4676" t="str">
            <v>DIAGNOSTIC AND INTERVENTIONAL RADIOLOGY</v>
          </cell>
        </row>
        <row r="4677">
          <cell r="B4677" t="str">
            <v>G08727</v>
          </cell>
          <cell r="C4677" t="str">
            <v>DIAGNOSTIC AND INTERVENTIONAL RADIOLOGY</v>
          </cell>
        </row>
        <row r="4678">
          <cell r="B4678" t="str">
            <v>G08727</v>
          </cell>
          <cell r="C4678" t="str">
            <v>DIAGNOSTIC AND INTERVENTIONAL RADIOLOGY</v>
          </cell>
        </row>
        <row r="4679">
          <cell r="B4679" t="str">
            <v>G08728</v>
          </cell>
          <cell r="C4679" t="str">
            <v>DIAGNOSTIC AND INTERVENTIONAL RADIOLOGY</v>
          </cell>
        </row>
        <row r="4680">
          <cell r="B4680" t="str">
            <v>G08728</v>
          </cell>
          <cell r="C4680" t="str">
            <v>DIAGNOSTIC AND INTERVENTIONAL RADIOLOGY</v>
          </cell>
        </row>
        <row r="4681">
          <cell r="B4681" t="str">
            <v>G08728</v>
          </cell>
          <cell r="C4681" t="str">
            <v>DIAGNOSTIC AND INTERVENTIONAL RADIOLOGY</v>
          </cell>
        </row>
        <row r="4682">
          <cell r="B4682" t="str">
            <v>G08728</v>
          </cell>
          <cell r="C4682" t="str">
            <v>DIAGNOSTIC AND INTERVENTIONAL RADIOLOGY</v>
          </cell>
        </row>
        <row r="4683">
          <cell r="B4683" t="str">
            <v>G08728</v>
          </cell>
          <cell r="C4683" t="str">
            <v>DIAGNOSTIC AND INTERVENTIONAL RADIOLOGY</v>
          </cell>
        </row>
        <row r="4684">
          <cell r="B4684" t="str">
            <v>G08728</v>
          </cell>
          <cell r="C4684" t="str">
            <v>DIAGNOSTIC AND INTERVENTIONAL RADIOLOGY</v>
          </cell>
        </row>
        <row r="4685">
          <cell r="B4685" t="str">
            <v>G08728</v>
          </cell>
          <cell r="C4685" t="str">
            <v>DIAGNOSTIC AND INTERVENTIONAL RADIOLOGY</v>
          </cell>
        </row>
        <row r="4686">
          <cell r="B4686" t="str">
            <v>G08728</v>
          </cell>
          <cell r="C4686" t="str">
            <v>DIAGNOSTIC AND INTERVENTIONAL RADIOLOGY</v>
          </cell>
        </row>
        <row r="4687">
          <cell r="B4687" t="str">
            <v>G08728</v>
          </cell>
          <cell r="C4687" t="str">
            <v>DIAGNOSTIC AND INTERVENTIONAL RADIOLOGY</v>
          </cell>
        </row>
        <row r="4688">
          <cell r="B4688" t="str">
            <v>G08787</v>
          </cell>
          <cell r="C4688" t="str">
            <v>DIAGNOSTIC AND INTERVENTIONAL RADIOLOGY</v>
          </cell>
        </row>
        <row r="4689">
          <cell r="B4689" t="str">
            <v>G08787</v>
          </cell>
          <cell r="C4689" t="str">
            <v>DIAGNOSTIC AND INTERVENTIONAL RADIOLOGY</v>
          </cell>
        </row>
        <row r="4690">
          <cell r="B4690" t="str">
            <v>G08787</v>
          </cell>
          <cell r="C4690" t="str">
            <v>DIAGNOSTIC AND INTERVENTIONAL RADIOLOGY</v>
          </cell>
        </row>
        <row r="4691">
          <cell r="B4691" t="str">
            <v>G08787</v>
          </cell>
          <cell r="C4691" t="str">
            <v>DIAGNOSTIC AND INTERVENTIONAL RADIOLOGY</v>
          </cell>
        </row>
        <row r="4692">
          <cell r="B4692" t="str">
            <v>G08787</v>
          </cell>
          <cell r="C4692" t="str">
            <v>DIAGNOSTIC AND INTERVENTIONAL RADIOLOGY</v>
          </cell>
        </row>
        <row r="4693">
          <cell r="B4693" t="str">
            <v>G08787</v>
          </cell>
          <cell r="C4693" t="str">
            <v>DIAGNOSTIC AND INTERVENTIONAL RADIOLOGY</v>
          </cell>
        </row>
        <row r="4694">
          <cell r="B4694" t="str">
            <v>G08788</v>
          </cell>
          <cell r="C4694" t="str">
            <v>DIAGNOSTIC AND INTERVENTIONAL RADIOLOGY</v>
          </cell>
        </row>
        <row r="4695">
          <cell r="B4695" t="str">
            <v>G08788</v>
          </cell>
          <cell r="C4695" t="str">
            <v>DIAGNOSTIC AND INTERVENTIONAL RADIOLOGY</v>
          </cell>
        </row>
        <row r="4696">
          <cell r="B4696" t="str">
            <v>G08788</v>
          </cell>
          <cell r="C4696" t="str">
            <v>DIAGNOSTIC AND INTERVENTIONAL RADIOLOGY</v>
          </cell>
        </row>
        <row r="4697">
          <cell r="B4697" t="str">
            <v>G08788</v>
          </cell>
          <cell r="C4697" t="str">
            <v>DIAGNOSTIC AND INTERVENTIONAL RADIOLOGY</v>
          </cell>
        </row>
        <row r="4698">
          <cell r="B4698" t="str">
            <v>G08788</v>
          </cell>
          <cell r="C4698" t="str">
            <v>DIAGNOSTIC AND INTERVENTIONAL RADIOLOGY</v>
          </cell>
        </row>
        <row r="4699">
          <cell r="B4699" t="str">
            <v>G08788</v>
          </cell>
          <cell r="C4699" t="str">
            <v>DIAGNOSTIC AND INTERVENTIONAL RADIOLOGY</v>
          </cell>
        </row>
        <row r="4700">
          <cell r="B4700" t="str">
            <v>G08788</v>
          </cell>
          <cell r="C4700" t="str">
            <v>DIAGNOSTIC AND INTERVENTIONAL RADIOLOGY</v>
          </cell>
        </row>
        <row r="4701">
          <cell r="B4701" t="str">
            <v>G08788</v>
          </cell>
          <cell r="C4701" t="str">
            <v>DIAGNOSTIC AND INTERVENTIONAL RADIOLOGY</v>
          </cell>
        </row>
        <row r="4702">
          <cell r="B4702" t="str">
            <v>G08788</v>
          </cell>
          <cell r="C4702" t="str">
            <v>DIAGNOSTIC AND INTERVENTIONAL RADIOLOGY</v>
          </cell>
        </row>
        <row r="4703">
          <cell r="B4703" t="str">
            <v>G08788</v>
          </cell>
          <cell r="C4703" t="str">
            <v>DIAGNOSTIC AND INTERVENTIONAL RADIOLOGY</v>
          </cell>
        </row>
        <row r="4704">
          <cell r="B4704" t="str">
            <v>G08788</v>
          </cell>
          <cell r="C4704" t="str">
            <v>DIAGNOSTIC AND INTERVENTIONAL RADIOLOGY</v>
          </cell>
        </row>
        <row r="4705">
          <cell r="B4705" t="str">
            <v>G08788</v>
          </cell>
          <cell r="C4705" t="str">
            <v>DIAGNOSTIC AND INTERVENTIONAL RADIOLOGY</v>
          </cell>
        </row>
        <row r="4706">
          <cell r="B4706" t="str">
            <v>G08788</v>
          </cell>
          <cell r="C4706" t="str">
            <v>DIAGNOSTIC AND INTERVENTIONAL RADIOLOGY</v>
          </cell>
        </row>
        <row r="4707">
          <cell r="B4707" t="str">
            <v>G08788</v>
          </cell>
          <cell r="C4707" t="str">
            <v>DIAGNOSTIC AND INTERVENTIONAL RADIOLOGY</v>
          </cell>
        </row>
        <row r="4708">
          <cell r="B4708" t="str">
            <v>G08788</v>
          </cell>
          <cell r="C4708" t="str">
            <v>DIAGNOSTIC AND INTERVENTIONAL RADIOLOGY</v>
          </cell>
        </row>
        <row r="4709">
          <cell r="B4709" t="str">
            <v>G08788</v>
          </cell>
          <cell r="C4709" t="str">
            <v>DIAGNOSTIC AND INTERVENTIONAL RADIOLOGY</v>
          </cell>
        </row>
        <row r="4710">
          <cell r="B4710" t="str">
            <v>G08788</v>
          </cell>
          <cell r="C4710" t="str">
            <v>DIAGNOSTIC AND INTERVENTIONAL RADIOLOGY</v>
          </cell>
        </row>
        <row r="4711">
          <cell r="B4711" t="str">
            <v>G08788</v>
          </cell>
          <cell r="C4711" t="str">
            <v>DIAGNOSTIC AND INTERVENTIONAL RADIOLOGY</v>
          </cell>
        </row>
        <row r="4712">
          <cell r="B4712" t="str">
            <v>G08788</v>
          </cell>
          <cell r="C4712" t="str">
            <v>DIAGNOSTIC AND INTERVENTIONAL RADIOLOGY</v>
          </cell>
        </row>
        <row r="4713">
          <cell r="B4713" t="str">
            <v>G08788</v>
          </cell>
          <cell r="C4713" t="str">
            <v>DIAGNOSTIC AND INTERVENTIONAL RADIOLOGY</v>
          </cell>
        </row>
        <row r="4714">
          <cell r="B4714" t="str">
            <v>G08789</v>
          </cell>
          <cell r="C4714" t="str">
            <v>DIAGNOSTIC AND INTERVENTIONAL RADIOLOGY</v>
          </cell>
        </row>
        <row r="4715">
          <cell r="B4715" t="str">
            <v>G08789</v>
          </cell>
          <cell r="C4715" t="str">
            <v>DIAGNOSTIC AND INTERVENTIONAL RADIOLOGY</v>
          </cell>
        </row>
        <row r="4716">
          <cell r="B4716" t="str">
            <v>G08789</v>
          </cell>
          <cell r="C4716" t="str">
            <v>DIAGNOSTIC AND INTERVENTIONAL RADIOLOGY</v>
          </cell>
        </row>
        <row r="4717">
          <cell r="B4717" t="str">
            <v>G08789</v>
          </cell>
          <cell r="C4717" t="str">
            <v>DIAGNOSTIC AND INTERVENTIONAL RADIOLOGY</v>
          </cell>
        </row>
        <row r="4718">
          <cell r="B4718" t="str">
            <v>G08789</v>
          </cell>
          <cell r="C4718" t="str">
            <v>DIAGNOSTIC AND INTERVENTIONAL RADIOLOGY</v>
          </cell>
        </row>
        <row r="4719">
          <cell r="B4719" t="str">
            <v>G08789</v>
          </cell>
          <cell r="C4719" t="str">
            <v>DIAGNOSTIC AND INTERVENTIONAL RADIOLOGY</v>
          </cell>
        </row>
        <row r="4720">
          <cell r="B4720" t="str">
            <v>G08789</v>
          </cell>
          <cell r="C4720" t="str">
            <v>DIAGNOSTIC AND INTERVENTIONAL RADIOLOGY</v>
          </cell>
        </row>
        <row r="4721">
          <cell r="B4721" t="str">
            <v>G08789</v>
          </cell>
          <cell r="C4721" t="str">
            <v>DIAGNOSTIC AND INTERVENTIONAL RADIOLOGY</v>
          </cell>
        </row>
        <row r="4722">
          <cell r="B4722" t="str">
            <v>G08789</v>
          </cell>
          <cell r="C4722" t="str">
            <v>DIAGNOSTIC AND INTERVENTIONAL RADIOLOGY</v>
          </cell>
        </row>
        <row r="4723">
          <cell r="B4723" t="str">
            <v>G08789</v>
          </cell>
          <cell r="C4723" t="str">
            <v>DIAGNOSTIC AND INTERVENTIONAL RADIOLOGY</v>
          </cell>
        </row>
        <row r="4724">
          <cell r="B4724" t="str">
            <v>G08790</v>
          </cell>
          <cell r="C4724" t="str">
            <v>DIAGNOSTIC AND INTERVENTIONAL RADIOLOGY</v>
          </cell>
        </row>
        <row r="4725">
          <cell r="B4725" t="str">
            <v>G08790</v>
          </cell>
          <cell r="C4725" t="str">
            <v>DIAGNOSTIC AND INTERVENTIONAL RADIOLOGY</v>
          </cell>
        </row>
        <row r="4726">
          <cell r="B4726" t="str">
            <v>G08790</v>
          </cell>
          <cell r="C4726" t="str">
            <v>DIAGNOSTIC AND INTERVENTIONAL RADIOLOGY</v>
          </cell>
        </row>
        <row r="4727">
          <cell r="B4727" t="str">
            <v>G08790</v>
          </cell>
          <cell r="C4727" t="str">
            <v>DIAGNOSTIC AND INTERVENTIONAL RADIOLOGY</v>
          </cell>
        </row>
        <row r="4728">
          <cell r="B4728" t="str">
            <v>G08790</v>
          </cell>
          <cell r="C4728" t="str">
            <v>DIAGNOSTIC AND INTERVENTIONAL RADIOLOGY</v>
          </cell>
        </row>
        <row r="4729">
          <cell r="B4729" t="str">
            <v>G08790</v>
          </cell>
          <cell r="C4729" t="str">
            <v>DIAGNOSTIC AND INTERVENTIONAL RADIOLOGY</v>
          </cell>
        </row>
        <row r="4730">
          <cell r="B4730" t="str">
            <v>G08790</v>
          </cell>
          <cell r="C4730" t="str">
            <v>DIAGNOSTIC AND INTERVENTIONAL RADIOLOGY</v>
          </cell>
        </row>
        <row r="4731">
          <cell r="B4731" t="str">
            <v>G08790</v>
          </cell>
          <cell r="C4731" t="str">
            <v>DIAGNOSTIC AND INTERVENTIONAL RADIOLOGY</v>
          </cell>
        </row>
        <row r="4732">
          <cell r="B4732" t="str">
            <v>G08790</v>
          </cell>
          <cell r="C4732" t="str">
            <v>DIAGNOSTIC AND INTERVENTIONAL RADIOLOGY</v>
          </cell>
        </row>
        <row r="4733">
          <cell r="B4733" t="str">
            <v>G08790</v>
          </cell>
          <cell r="C4733" t="str">
            <v>DIAGNOSTIC AND INTERVENTIONAL RADIOLOGY</v>
          </cell>
        </row>
        <row r="4734">
          <cell r="B4734" t="str">
            <v>G08790</v>
          </cell>
          <cell r="C4734" t="str">
            <v>DIAGNOSTIC AND INTERVENTIONAL RADIOLOGY</v>
          </cell>
        </row>
        <row r="4735">
          <cell r="B4735" t="str">
            <v>G08790</v>
          </cell>
          <cell r="C4735" t="str">
            <v>DIAGNOSTIC AND INTERVENTIONAL RADIOLOGY</v>
          </cell>
        </row>
        <row r="4736">
          <cell r="B4736" t="str">
            <v>G08790</v>
          </cell>
          <cell r="C4736" t="str">
            <v>DIAGNOSTIC AND INTERVENTIONAL RADIOLOGY</v>
          </cell>
        </row>
        <row r="4737">
          <cell r="B4737" t="str">
            <v>G08790</v>
          </cell>
          <cell r="C4737" t="str">
            <v>DIAGNOSTIC AND INTERVENTIONAL RADIOLOGY</v>
          </cell>
        </row>
        <row r="4738">
          <cell r="B4738" t="str">
            <v>G08790</v>
          </cell>
          <cell r="C4738" t="str">
            <v>DIAGNOSTIC AND INTERVENTIONAL RADIOLOGY</v>
          </cell>
        </row>
        <row r="4739">
          <cell r="B4739" t="str">
            <v>G08790</v>
          </cell>
          <cell r="C4739" t="str">
            <v>DIAGNOSTIC AND INTERVENTIONAL RADIOLOGY</v>
          </cell>
        </row>
        <row r="4740">
          <cell r="B4740" t="str">
            <v>G08790</v>
          </cell>
          <cell r="C4740" t="str">
            <v>DIAGNOSTIC AND INTERVENTIONAL RADIOLOGY</v>
          </cell>
        </row>
        <row r="4741">
          <cell r="B4741" t="str">
            <v>G08790</v>
          </cell>
          <cell r="C4741" t="str">
            <v>DIAGNOSTIC AND INTERVENTIONAL RADIOLOGY</v>
          </cell>
        </row>
        <row r="4742">
          <cell r="B4742" t="str">
            <v>G08790</v>
          </cell>
          <cell r="C4742" t="str">
            <v>DIAGNOSTIC AND INTERVENTIONAL RADIOLOGY</v>
          </cell>
        </row>
        <row r="4743">
          <cell r="B4743" t="str">
            <v>G08790</v>
          </cell>
          <cell r="C4743" t="str">
            <v>DIAGNOSTIC AND INTERVENTIONAL RADIOLOGY</v>
          </cell>
        </row>
        <row r="4744">
          <cell r="B4744" t="str">
            <v>G08790</v>
          </cell>
          <cell r="C4744" t="str">
            <v>DIAGNOSTIC AND INTERVENTIONAL RADIOLOGY</v>
          </cell>
        </row>
        <row r="4745">
          <cell r="B4745" t="str">
            <v>G08790</v>
          </cell>
          <cell r="C4745" t="str">
            <v>DIAGNOSTIC AND INTERVENTIONAL RADIOLOGY</v>
          </cell>
        </row>
        <row r="4746">
          <cell r="B4746" t="str">
            <v>G08790</v>
          </cell>
          <cell r="C4746" t="str">
            <v>DIAGNOSTIC AND INTERVENTIONAL RADIOLOGY</v>
          </cell>
        </row>
        <row r="4747">
          <cell r="B4747" t="str">
            <v>G08790</v>
          </cell>
          <cell r="C4747" t="str">
            <v>DIAGNOSTIC AND INTERVENTIONAL RADIOLOGY</v>
          </cell>
        </row>
        <row r="4748">
          <cell r="B4748" t="str">
            <v>G08790</v>
          </cell>
          <cell r="C4748" t="str">
            <v>DIAGNOSTIC AND INTERVENTIONAL RADIOLOGY</v>
          </cell>
        </row>
        <row r="4749">
          <cell r="B4749" t="str">
            <v>G08790</v>
          </cell>
          <cell r="C4749" t="str">
            <v>DIAGNOSTIC AND INTERVENTIONAL RADIOLOGY</v>
          </cell>
        </row>
        <row r="4750">
          <cell r="B4750" t="str">
            <v>G08790</v>
          </cell>
          <cell r="C4750" t="str">
            <v>DIAGNOSTIC AND INTERVENTIONAL RADIOLOGY</v>
          </cell>
        </row>
        <row r="4751">
          <cell r="B4751" t="str">
            <v>G08790</v>
          </cell>
          <cell r="C4751" t="str">
            <v>DIAGNOSTIC AND INTERVENTIONAL RADIOLOGY</v>
          </cell>
        </row>
        <row r="4752">
          <cell r="B4752" t="str">
            <v>G08790</v>
          </cell>
          <cell r="C4752" t="str">
            <v>DIAGNOSTIC AND INTERVENTIONAL RADIOLOGY</v>
          </cell>
        </row>
        <row r="4753">
          <cell r="B4753" t="str">
            <v>G10149</v>
          </cell>
          <cell r="C4753" t="str">
            <v>DIAGNOSTIC AND INTERVENTIONAL RADIOLOGY</v>
          </cell>
        </row>
        <row r="4754">
          <cell r="B4754" t="str">
            <v>G10149</v>
          </cell>
          <cell r="C4754" t="str">
            <v>DIAGNOSTIC AND INTERVENTIONAL RADIOLOGY</v>
          </cell>
        </row>
        <row r="4755">
          <cell r="B4755" t="str">
            <v>G27014</v>
          </cell>
          <cell r="C4755" t="str">
            <v>DIAGNOSTIC AND INTERVENTIONAL RADIOLOGY</v>
          </cell>
        </row>
        <row r="4756">
          <cell r="B4756" t="str">
            <v>G27016</v>
          </cell>
          <cell r="C4756" t="str">
            <v>DIAGNOSTIC AND INTERVENTIONAL RADIOLOGY</v>
          </cell>
        </row>
        <row r="4757">
          <cell r="B4757" t="str">
            <v>G27016</v>
          </cell>
          <cell r="C4757" t="str">
            <v>DIAGNOSTIC AND INTERVENTIONAL RADIOLOGY</v>
          </cell>
        </row>
        <row r="4758">
          <cell r="B4758" t="str">
            <v>G27016</v>
          </cell>
          <cell r="C4758" t="str">
            <v>DIAGNOSTIC AND INTERVENTIONAL RADIOLOGY</v>
          </cell>
        </row>
        <row r="4759">
          <cell r="B4759" t="str">
            <v>G27016</v>
          </cell>
          <cell r="C4759" t="str">
            <v>DIAGNOSTIC AND INTERVENTIONAL RADIOLOGY</v>
          </cell>
        </row>
        <row r="4760">
          <cell r="B4760" t="str">
            <v>G27016</v>
          </cell>
          <cell r="C4760" t="str">
            <v>DIAGNOSTIC AND INTERVENTIONAL RADIOLOGY</v>
          </cell>
        </row>
        <row r="4761">
          <cell r="B4761" t="str">
            <v>G27016</v>
          </cell>
          <cell r="C4761" t="str">
            <v>DIAGNOSTIC AND INTERVENTIONAL RADIOLOGY</v>
          </cell>
        </row>
        <row r="4762">
          <cell r="B4762" t="str">
            <v>G27016</v>
          </cell>
          <cell r="C4762" t="str">
            <v>DIAGNOSTIC AND INTERVENTIONAL RADIOLOGY</v>
          </cell>
        </row>
        <row r="4763">
          <cell r="B4763" t="str">
            <v>G27016</v>
          </cell>
          <cell r="C4763" t="str">
            <v>DIAGNOSTIC AND INTERVENTIONAL RADIOLOGY</v>
          </cell>
        </row>
        <row r="4764">
          <cell r="B4764" t="str">
            <v>G27016</v>
          </cell>
          <cell r="C4764" t="str">
            <v>DIAGNOSTIC AND INTERVENTIONAL RADIOLOGY</v>
          </cell>
        </row>
        <row r="4765">
          <cell r="B4765" t="str">
            <v>G27016</v>
          </cell>
          <cell r="C4765" t="str">
            <v>DIAGNOSTIC AND INTERVENTIONAL RADIOLOGY</v>
          </cell>
        </row>
        <row r="4766">
          <cell r="B4766" t="str">
            <v>G27016</v>
          </cell>
          <cell r="C4766" t="str">
            <v>DIAGNOSTIC AND INTERVENTIONAL RADIOLOGY</v>
          </cell>
        </row>
        <row r="4767">
          <cell r="B4767" t="str">
            <v>G27016</v>
          </cell>
          <cell r="C4767" t="str">
            <v>DIAGNOSTIC AND INTERVENTIONAL RADIOLOGY</v>
          </cell>
        </row>
        <row r="4768">
          <cell r="B4768" t="str">
            <v>G27016</v>
          </cell>
          <cell r="C4768" t="str">
            <v>DIAGNOSTIC AND INTERVENTIONAL RADIOLOGY</v>
          </cell>
        </row>
        <row r="4769">
          <cell r="B4769" t="str">
            <v>G27016</v>
          </cell>
          <cell r="C4769" t="str">
            <v>DIAGNOSTIC AND INTERVENTIONAL RADIOLOGY</v>
          </cell>
        </row>
        <row r="4770">
          <cell r="B4770" t="str">
            <v>G27016</v>
          </cell>
          <cell r="C4770" t="str">
            <v>DIAGNOSTIC AND INTERVENTIONAL RADIOLOGY</v>
          </cell>
        </row>
        <row r="4771">
          <cell r="B4771" t="str">
            <v>G27016</v>
          </cell>
          <cell r="C4771" t="str">
            <v>DIAGNOSTIC AND INTERVENTIONAL RADIOLOGY</v>
          </cell>
        </row>
        <row r="4772">
          <cell r="B4772" t="str">
            <v>G27016</v>
          </cell>
          <cell r="C4772" t="str">
            <v>DIAGNOSTIC AND INTERVENTIONAL RADIOLOGY</v>
          </cell>
        </row>
        <row r="4773">
          <cell r="B4773" t="str">
            <v>G27016</v>
          </cell>
          <cell r="C4773" t="str">
            <v>DIAGNOSTIC AND INTERVENTIONAL RADIOLOGY</v>
          </cell>
        </row>
        <row r="4774">
          <cell r="B4774" t="str">
            <v>G27017</v>
          </cell>
          <cell r="C4774" t="str">
            <v>DIAGNOSTIC AND INTERVENTIONAL RADIOLOGY</v>
          </cell>
        </row>
        <row r="4775">
          <cell r="B4775" t="str">
            <v>G27017</v>
          </cell>
          <cell r="C4775" t="str">
            <v>DIAGNOSTIC AND INTERVENTIONAL RADIOLOGY</v>
          </cell>
        </row>
        <row r="4776">
          <cell r="B4776" t="str">
            <v>G27017</v>
          </cell>
          <cell r="C4776" t="str">
            <v>DIAGNOSTIC AND INTERVENTIONAL RADIOLOGY</v>
          </cell>
        </row>
        <row r="4777">
          <cell r="B4777" t="str">
            <v>G27017</v>
          </cell>
          <cell r="C4777" t="str">
            <v>DIAGNOSTIC AND INTERVENTIONAL RADIOLOGY</v>
          </cell>
        </row>
        <row r="4778">
          <cell r="B4778" t="str">
            <v>G27017</v>
          </cell>
          <cell r="C4778" t="str">
            <v>DIAGNOSTIC AND INTERVENTIONAL RADIOLOGY</v>
          </cell>
        </row>
        <row r="4779">
          <cell r="B4779" t="str">
            <v>G27017</v>
          </cell>
          <cell r="C4779" t="str">
            <v>DIAGNOSTIC AND INTERVENTIONAL RADIOLOGY</v>
          </cell>
        </row>
        <row r="4780">
          <cell r="B4780" t="str">
            <v>G27017</v>
          </cell>
          <cell r="C4780" t="str">
            <v>DIAGNOSTIC AND INTERVENTIONAL RADIOLOGY</v>
          </cell>
        </row>
        <row r="4781">
          <cell r="B4781" t="str">
            <v>G27017</v>
          </cell>
          <cell r="C4781" t="str">
            <v>DIAGNOSTIC AND INTERVENTIONAL RADIOLOGY</v>
          </cell>
        </row>
        <row r="4782">
          <cell r="B4782" t="str">
            <v>G27017</v>
          </cell>
          <cell r="C4782" t="str">
            <v>DIAGNOSTIC AND INTERVENTIONAL RADIOLOGY</v>
          </cell>
        </row>
        <row r="4783">
          <cell r="B4783" t="str">
            <v>G27017</v>
          </cell>
          <cell r="C4783" t="str">
            <v>DIAGNOSTIC AND INTERVENTIONAL RADIOLOGY</v>
          </cell>
        </row>
        <row r="4784">
          <cell r="B4784" t="str">
            <v>G27017</v>
          </cell>
          <cell r="C4784" t="str">
            <v>DIAGNOSTIC AND INTERVENTIONAL RADIOLOGY</v>
          </cell>
        </row>
        <row r="4785">
          <cell r="B4785" t="str">
            <v>G27017</v>
          </cell>
          <cell r="C4785" t="str">
            <v>DIAGNOSTIC AND INTERVENTIONAL RADIOLOGY</v>
          </cell>
        </row>
        <row r="4786">
          <cell r="B4786" t="str">
            <v>G27017</v>
          </cell>
          <cell r="C4786" t="str">
            <v>DIAGNOSTIC AND INTERVENTIONAL RADIOLOGY</v>
          </cell>
        </row>
        <row r="4787">
          <cell r="B4787" t="str">
            <v>G27017</v>
          </cell>
          <cell r="C4787" t="str">
            <v>DIAGNOSTIC AND INTERVENTIONAL RADIOLOGY</v>
          </cell>
        </row>
        <row r="4788">
          <cell r="B4788" t="str">
            <v>G27017</v>
          </cell>
          <cell r="C4788" t="str">
            <v>DIAGNOSTIC AND INTERVENTIONAL RADIOLOGY</v>
          </cell>
        </row>
        <row r="4789">
          <cell r="B4789" t="str">
            <v>G27017</v>
          </cell>
          <cell r="C4789" t="str">
            <v>DIAGNOSTIC AND INTERVENTIONAL RADIOLOGY</v>
          </cell>
        </row>
        <row r="4790">
          <cell r="B4790" t="str">
            <v>G27017</v>
          </cell>
          <cell r="C4790" t="str">
            <v>DIAGNOSTIC AND INTERVENTIONAL RADIOLOGY</v>
          </cell>
        </row>
        <row r="4791">
          <cell r="B4791" t="str">
            <v>G27017</v>
          </cell>
          <cell r="C4791" t="str">
            <v>DIAGNOSTIC AND INTERVENTIONAL RADIOLOGY</v>
          </cell>
        </row>
        <row r="4792">
          <cell r="B4792" t="str">
            <v>G27017</v>
          </cell>
          <cell r="C4792" t="str">
            <v>DIAGNOSTIC AND INTERVENTIONAL RADIOLOGY</v>
          </cell>
        </row>
        <row r="4793">
          <cell r="B4793" t="str">
            <v>G27017</v>
          </cell>
          <cell r="C4793" t="str">
            <v>DIAGNOSTIC AND INTERVENTIONAL RADIOLOGY</v>
          </cell>
        </row>
        <row r="4794">
          <cell r="B4794" t="str">
            <v>G27017</v>
          </cell>
          <cell r="C4794" t="str">
            <v>DIAGNOSTIC AND INTERVENTIONAL RADIOLOGY</v>
          </cell>
        </row>
        <row r="4795">
          <cell r="B4795" t="str">
            <v>G27017</v>
          </cell>
          <cell r="C4795" t="str">
            <v>DIAGNOSTIC AND INTERVENTIONAL RADIOLOGY</v>
          </cell>
        </row>
        <row r="4796">
          <cell r="B4796" t="str">
            <v>G27018</v>
          </cell>
          <cell r="C4796" t="str">
            <v>DIAGNOSTIC AND INTERVENTIONAL RADIOLOGY</v>
          </cell>
        </row>
        <row r="4797">
          <cell r="B4797" t="str">
            <v>G27018</v>
          </cell>
          <cell r="C4797" t="str">
            <v>DIAGNOSTIC AND INTERVENTIONAL RADIOLOGY</v>
          </cell>
        </row>
        <row r="4798">
          <cell r="B4798" t="str">
            <v>G27018</v>
          </cell>
          <cell r="C4798" t="str">
            <v>DIAGNOSTIC AND INTERVENTIONAL RADIOLOGY</v>
          </cell>
        </row>
        <row r="4799">
          <cell r="B4799" t="str">
            <v>G27018</v>
          </cell>
          <cell r="C4799" t="str">
            <v>DIAGNOSTIC AND INTERVENTIONAL RADIOLOGY</v>
          </cell>
        </row>
        <row r="4800">
          <cell r="B4800" t="str">
            <v>G27018</v>
          </cell>
          <cell r="C4800" t="str">
            <v>DIAGNOSTIC AND INTERVENTIONAL RADIOLOGY</v>
          </cell>
        </row>
        <row r="4801">
          <cell r="B4801" t="str">
            <v>G27018</v>
          </cell>
          <cell r="C4801" t="str">
            <v>DIAGNOSTIC AND INTERVENTIONAL RADIOLOGY</v>
          </cell>
        </row>
        <row r="4802">
          <cell r="B4802" t="str">
            <v>G27018</v>
          </cell>
          <cell r="C4802" t="str">
            <v>DIAGNOSTIC AND INTERVENTIONAL RADIOLOGY</v>
          </cell>
        </row>
        <row r="4803">
          <cell r="B4803" t="str">
            <v>G27018</v>
          </cell>
          <cell r="C4803" t="str">
            <v>DIAGNOSTIC AND INTERVENTIONAL RADIOLOGY</v>
          </cell>
        </row>
        <row r="4804">
          <cell r="B4804" t="str">
            <v>G27018</v>
          </cell>
          <cell r="C4804" t="str">
            <v>DIAGNOSTIC AND INTERVENTIONAL RADIOLOGY</v>
          </cell>
        </row>
        <row r="4805">
          <cell r="B4805" t="str">
            <v>G27018</v>
          </cell>
          <cell r="C4805" t="str">
            <v>DIAGNOSTIC AND INTERVENTIONAL RADIOLOGY</v>
          </cell>
        </row>
        <row r="4806">
          <cell r="B4806" t="str">
            <v>G27018</v>
          </cell>
          <cell r="C4806" t="str">
            <v>DIAGNOSTIC AND INTERVENTIONAL RADIOLOGY</v>
          </cell>
        </row>
        <row r="4807">
          <cell r="B4807" t="str">
            <v>G27018</v>
          </cell>
          <cell r="C4807" t="str">
            <v>DIAGNOSTIC AND INTERVENTIONAL RADIOLOGY</v>
          </cell>
        </row>
        <row r="4808">
          <cell r="B4808" t="str">
            <v>G27018</v>
          </cell>
          <cell r="C4808" t="str">
            <v>DIAGNOSTIC AND INTERVENTIONAL RADIOLOGY</v>
          </cell>
        </row>
        <row r="4809">
          <cell r="B4809" t="str">
            <v>G27018</v>
          </cell>
          <cell r="C4809" t="str">
            <v>DIAGNOSTIC AND INTERVENTIONAL RADIOLOGY</v>
          </cell>
        </row>
        <row r="4810">
          <cell r="B4810" t="str">
            <v>G27018</v>
          </cell>
          <cell r="C4810" t="str">
            <v>DIAGNOSTIC AND INTERVENTIONAL RADIOLOGY</v>
          </cell>
        </row>
        <row r="4811">
          <cell r="B4811" t="str">
            <v>G27018</v>
          </cell>
          <cell r="C4811" t="str">
            <v>DIAGNOSTIC AND INTERVENTIONAL RADIOLOGY</v>
          </cell>
        </row>
        <row r="4812">
          <cell r="B4812" t="str">
            <v>G27018</v>
          </cell>
          <cell r="C4812" t="str">
            <v>DIAGNOSTIC AND INTERVENTIONAL RADIOLOGY</v>
          </cell>
        </row>
        <row r="4813">
          <cell r="B4813" t="str">
            <v>G27018</v>
          </cell>
          <cell r="C4813" t="str">
            <v>DIAGNOSTIC AND INTERVENTIONAL RADIOLOGY</v>
          </cell>
        </row>
        <row r="4814">
          <cell r="B4814" t="str">
            <v>G27018</v>
          </cell>
          <cell r="C4814" t="str">
            <v>DIAGNOSTIC AND INTERVENTIONAL RADIOLOGY</v>
          </cell>
        </row>
        <row r="4815">
          <cell r="B4815" t="str">
            <v>G27018</v>
          </cell>
          <cell r="C4815" t="str">
            <v>DIAGNOSTIC AND INTERVENTIONAL RADIOLOGY</v>
          </cell>
        </row>
        <row r="4816">
          <cell r="B4816" t="str">
            <v>G27018</v>
          </cell>
          <cell r="C4816" t="str">
            <v>DIAGNOSTIC AND INTERVENTIONAL RADIOLOGY</v>
          </cell>
        </row>
        <row r="4817">
          <cell r="B4817" t="str">
            <v>G27018</v>
          </cell>
          <cell r="C4817" t="str">
            <v>DIAGNOSTIC AND INTERVENTIONAL RADIOLOGY</v>
          </cell>
        </row>
        <row r="4818">
          <cell r="B4818" t="str">
            <v>G27018</v>
          </cell>
          <cell r="C4818" t="str">
            <v>DIAGNOSTIC AND INTERVENTIONAL RADIOLOGY</v>
          </cell>
        </row>
        <row r="4819">
          <cell r="B4819" t="str">
            <v>G27018</v>
          </cell>
          <cell r="C4819" t="str">
            <v>DIAGNOSTIC AND INTERVENTIONAL RADIOLOGY</v>
          </cell>
        </row>
        <row r="4820">
          <cell r="B4820" t="str">
            <v>G27019</v>
          </cell>
          <cell r="C4820" t="str">
            <v>DIAGNOSTIC AND INTERVENTIONAL RADIOLOGY</v>
          </cell>
        </row>
        <row r="4821">
          <cell r="B4821" t="str">
            <v>G27019</v>
          </cell>
          <cell r="C4821" t="str">
            <v>DIAGNOSTIC AND INTERVENTIONAL RADIOLOGY</v>
          </cell>
        </row>
        <row r="4822">
          <cell r="B4822" t="str">
            <v>G27019</v>
          </cell>
          <cell r="C4822" t="str">
            <v>DIAGNOSTIC AND INTERVENTIONAL RADIOLOGY</v>
          </cell>
        </row>
        <row r="4823">
          <cell r="B4823" t="str">
            <v>G27019</v>
          </cell>
          <cell r="C4823" t="str">
            <v>DIAGNOSTIC AND INTERVENTIONAL RADIOLOGY</v>
          </cell>
        </row>
        <row r="4824">
          <cell r="B4824" t="str">
            <v>G27019</v>
          </cell>
          <cell r="C4824" t="str">
            <v>DIAGNOSTIC AND INTERVENTIONAL RADIOLOGY</v>
          </cell>
        </row>
        <row r="4825">
          <cell r="B4825" t="str">
            <v>G27019</v>
          </cell>
          <cell r="C4825" t="str">
            <v>DIAGNOSTIC AND INTERVENTIONAL RADIOLOGY</v>
          </cell>
        </row>
        <row r="4826">
          <cell r="B4826" t="str">
            <v>G27019</v>
          </cell>
          <cell r="C4826" t="str">
            <v>DIAGNOSTIC AND INTERVENTIONAL RADIOLOGY</v>
          </cell>
        </row>
        <row r="4827">
          <cell r="B4827" t="str">
            <v>G27019</v>
          </cell>
          <cell r="C4827" t="str">
            <v>DIAGNOSTIC AND INTERVENTIONAL RADIOLOGY</v>
          </cell>
        </row>
        <row r="4828">
          <cell r="B4828" t="str">
            <v>G27019</v>
          </cell>
          <cell r="C4828" t="str">
            <v>DIAGNOSTIC AND INTERVENTIONAL RADIOLOGY</v>
          </cell>
        </row>
        <row r="4829">
          <cell r="B4829" t="str">
            <v>G27019</v>
          </cell>
          <cell r="C4829" t="str">
            <v>DIAGNOSTIC AND INTERVENTIONAL RADIOLOGY</v>
          </cell>
        </row>
        <row r="4830">
          <cell r="B4830" t="str">
            <v>G27019</v>
          </cell>
          <cell r="C4830" t="str">
            <v>DIAGNOSTIC AND INTERVENTIONAL RADIOLOGY</v>
          </cell>
        </row>
        <row r="4831">
          <cell r="B4831" t="str">
            <v>G27019</v>
          </cell>
          <cell r="C4831" t="str">
            <v>DIAGNOSTIC AND INTERVENTIONAL RADIOLOGY</v>
          </cell>
        </row>
        <row r="4832">
          <cell r="B4832" t="str">
            <v>G27019</v>
          </cell>
          <cell r="C4832" t="str">
            <v>DIAGNOSTIC AND INTERVENTIONAL RADIOLOGY</v>
          </cell>
        </row>
        <row r="4833">
          <cell r="B4833" t="str">
            <v>G27019</v>
          </cell>
          <cell r="C4833" t="str">
            <v>DIAGNOSTIC AND INTERVENTIONAL RADIOLOGY</v>
          </cell>
        </row>
        <row r="4834">
          <cell r="B4834" t="str">
            <v>G27019</v>
          </cell>
          <cell r="C4834" t="str">
            <v>DIAGNOSTIC AND INTERVENTIONAL RADIOLOGY</v>
          </cell>
        </row>
        <row r="4835">
          <cell r="B4835" t="str">
            <v>G27019</v>
          </cell>
          <cell r="C4835" t="str">
            <v>DIAGNOSTIC AND INTERVENTIONAL RADIOLOGY</v>
          </cell>
        </row>
        <row r="4836">
          <cell r="B4836" t="str">
            <v>G27019</v>
          </cell>
          <cell r="C4836" t="str">
            <v>DIAGNOSTIC AND INTERVENTIONAL RADIOLOGY</v>
          </cell>
        </row>
        <row r="4837">
          <cell r="B4837" t="str">
            <v>G27019</v>
          </cell>
          <cell r="C4837" t="str">
            <v>DIAGNOSTIC AND INTERVENTIONAL RADIOLOGY</v>
          </cell>
        </row>
        <row r="4838">
          <cell r="B4838" t="str">
            <v>G27019</v>
          </cell>
          <cell r="C4838" t="str">
            <v>DIAGNOSTIC AND INTERVENTIONAL RADIOLOGY</v>
          </cell>
        </row>
        <row r="4839">
          <cell r="B4839" t="str">
            <v>G27019</v>
          </cell>
          <cell r="C4839" t="str">
            <v>DIAGNOSTIC AND INTERVENTIONAL RADIOLOGY</v>
          </cell>
        </row>
        <row r="4840">
          <cell r="B4840" t="str">
            <v>G27019</v>
          </cell>
          <cell r="C4840" t="str">
            <v>DIAGNOSTIC AND INTERVENTIONAL RADIOLOGY</v>
          </cell>
        </row>
        <row r="4841">
          <cell r="B4841" t="str">
            <v>G28290</v>
          </cell>
          <cell r="C4841" t="str">
            <v>DIAGNOSTIC AND INTERVENTIONAL RADIOLOGY</v>
          </cell>
        </row>
        <row r="4842">
          <cell r="B4842" t="str">
            <v>G28292</v>
          </cell>
          <cell r="C4842" t="str">
            <v>DIAGNOSTIC AND INTERVENTIONAL RADIOLOGY</v>
          </cell>
        </row>
        <row r="4843">
          <cell r="B4843" t="str">
            <v>G28292</v>
          </cell>
          <cell r="C4843" t="str">
            <v>DIAGNOSTIC AND INTERVENTIONAL RADIOLOGY</v>
          </cell>
        </row>
        <row r="4844">
          <cell r="B4844" t="str">
            <v>G28292</v>
          </cell>
          <cell r="C4844" t="str">
            <v>DIAGNOSTIC AND INTERVENTIONAL RADIOLOGY</v>
          </cell>
        </row>
        <row r="4845">
          <cell r="B4845" t="str">
            <v>G08790</v>
          </cell>
          <cell r="C4845" t="str">
            <v>DIAGNOSTIC AND INTERVENTIONAL RADIOLOGY</v>
          </cell>
        </row>
        <row r="4846">
          <cell r="B4846" t="str">
            <v>G27007</v>
          </cell>
          <cell r="C4846" t="str">
            <v>DIAGNOSTIC AND INTERVENTIONAL RADIOLOGY</v>
          </cell>
        </row>
        <row r="4847">
          <cell r="B4847" t="str">
            <v>G27017</v>
          </cell>
          <cell r="C4847" t="str">
            <v>DIAGNOSTIC AND INTERVENTIONAL RADIOLOGY</v>
          </cell>
        </row>
        <row r="4848">
          <cell r="B4848" t="str">
            <v>G27018</v>
          </cell>
          <cell r="C4848" t="str">
            <v>DIAGNOSTIC AND INTERVENTIONAL RADIOLOGY</v>
          </cell>
        </row>
        <row r="4849">
          <cell r="B4849" t="str">
            <v>G27019</v>
          </cell>
          <cell r="C4849" t="str">
            <v>DIAGNOSTIC AND INTERVENTIONAL RADIOLOGY</v>
          </cell>
        </row>
        <row r="4850">
          <cell r="B4850" t="str">
            <v>G27019</v>
          </cell>
          <cell r="C4850" t="str">
            <v>DIAGNOSTIC AND INTERVENTIONAL RADIOLOGY</v>
          </cell>
        </row>
        <row r="4851">
          <cell r="B4851" t="str">
            <v>MC1410</v>
          </cell>
          <cell r="C4851" t="str">
            <v>GASTROINTESTINAL ENDOSCOPY PRODUCTS</v>
          </cell>
        </row>
        <row r="4852">
          <cell r="B4852" t="str">
            <v>121816</v>
          </cell>
          <cell r="C4852" t="str">
            <v>GASTROINTESTINAL ENDOSCOPY PRODUCTS</v>
          </cell>
        </row>
        <row r="4853">
          <cell r="B4853" t="str">
            <v>122010</v>
          </cell>
          <cell r="C4853" t="str">
            <v>GASTROINTESTINAL ENDOSCOPY PRODUCTS</v>
          </cell>
        </row>
        <row r="4854">
          <cell r="B4854" t="str">
            <v>122010</v>
          </cell>
          <cell r="C4854" t="str">
            <v>GASTROINTESTINAL ENDOSCOPY PRODUCTS</v>
          </cell>
        </row>
        <row r="4855">
          <cell r="B4855" t="str">
            <v>122010</v>
          </cell>
          <cell r="C4855" t="str">
            <v>GASTROINTESTINAL ENDOSCOPY PRODUCTS</v>
          </cell>
        </row>
        <row r="4856">
          <cell r="B4856" t="str">
            <v>122010</v>
          </cell>
          <cell r="C4856" t="str">
            <v>GASTROINTESTINAL ENDOSCOPY PRODUCTS</v>
          </cell>
        </row>
        <row r="4857">
          <cell r="B4857" t="str">
            <v>122010</v>
          </cell>
          <cell r="C4857" t="str">
            <v>GASTROINTESTINAL ENDOSCOPY PRODUCTS</v>
          </cell>
        </row>
        <row r="4858">
          <cell r="B4858" t="str">
            <v>122010</v>
          </cell>
          <cell r="C4858" t="str">
            <v>GASTROINTESTINAL ENDOSCOPY PRODUCTS</v>
          </cell>
        </row>
        <row r="4859">
          <cell r="B4859" t="str">
            <v>122010</v>
          </cell>
          <cell r="C4859" t="str">
            <v>GASTROINTESTINAL ENDOSCOPY PRODUCTS</v>
          </cell>
        </row>
        <row r="4860">
          <cell r="B4860" t="str">
            <v>122016</v>
          </cell>
          <cell r="C4860" t="str">
            <v>GASTROINTESTINAL ENDOSCOPY PRODUCTS</v>
          </cell>
        </row>
        <row r="4861">
          <cell r="B4861" t="str">
            <v>122016</v>
          </cell>
          <cell r="C4861" t="str">
            <v>GASTROINTESTINAL ENDOSCOPY PRODUCTS</v>
          </cell>
        </row>
        <row r="4862">
          <cell r="B4862" t="str">
            <v>122016</v>
          </cell>
          <cell r="C4862" t="str">
            <v>GASTROINTESTINAL ENDOSCOPY PRODUCTS</v>
          </cell>
        </row>
        <row r="4863">
          <cell r="B4863" t="str">
            <v>122016</v>
          </cell>
          <cell r="C4863" t="str">
            <v>GASTROINTESTINAL ENDOSCOPY PRODUCTS</v>
          </cell>
        </row>
        <row r="4864">
          <cell r="B4864" t="str">
            <v>122016</v>
          </cell>
          <cell r="C4864" t="str">
            <v>GASTROINTESTINAL ENDOSCOPY PRODUCTS</v>
          </cell>
        </row>
        <row r="4865">
          <cell r="B4865" t="str">
            <v>122020</v>
          </cell>
          <cell r="C4865" t="str">
            <v>GASTROINTESTINAL ENDOSCOPY PRODUCTS</v>
          </cell>
        </row>
        <row r="4866">
          <cell r="B4866" t="str">
            <v>122020</v>
          </cell>
          <cell r="C4866" t="str">
            <v>GASTROINTESTINAL ENDOSCOPY PRODUCTS</v>
          </cell>
        </row>
        <row r="4867">
          <cell r="B4867" t="str">
            <v>212010</v>
          </cell>
          <cell r="C4867" t="str">
            <v>GASTROINTESTINAL ENDOSCOPY PRODUCTS</v>
          </cell>
        </row>
        <row r="4868">
          <cell r="B4868" t="str">
            <v>212010</v>
          </cell>
          <cell r="C4868" t="str">
            <v>GASTROINTESTINAL ENDOSCOPY PRODUCTS</v>
          </cell>
        </row>
        <row r="4869">
          <cell r="B4869" t="str">
            <v>212010</v>
          </cell>
          <cell r="C4869" t="str">
            <v>GASTROINTESTINAL ENDOSCOPY PRODUCTS</v>
          </cell>
        </row>
        <row r="4870">
          <cell r="B4870" t="str">
            <v>212010</v>
          </cell>
          <cell r="C4870" t="str">
            <v>GASTROINTESTINAL ENDOSCOPY PRODUCTS</v>
          </cell>
        </row>
        <row r="4871">
          <cell r="B4871" t="str">
            <v>212016</v>
          </cell>
          <cell r="C4871" t="str">
            <v>GASTROINTESTINAL ENDOSCOPY PRODUCTS</v>
          </cell>
        </row>
        <row r="4872">
          <cell r="B4872" t="str">
            <v>212016</v>
          </cell>
          <cell r="C4872" t="str">
            <v>GASTROINTESTINAL ENDOSCOPY PRODUCTS</v>
          </cell>
        </row>
        <row r="4873">
          <cell r="B4873" t="str">
            <v>212016</v>
          </cell>
          <cell r="C4873" t="str">
            <v>GASTROINTESTINAL ENDOSCOPY PRODUCTS</v>
          </cell>
        </row>
        <row r="4874">
          <cell r="B4874" t="str">
            <v>212020</v>
          </cell>
          <cell r="C4874" t="str">
            <v>GASTROINTESTINAL ENDOSCOPY PRODUCTS</v>
          </cell>
        </row>
        <row r="4875">
          <cell r="B4875" t="str">
            <v>360-1080-01</v>
          </cell>
          <cell r="C4875" t="str">
            <v>BEDSIDE PROCEDURE TRAYS AND NEEDLES</v>
          </cell>
        </row>
        <row r="4876">
          <cell r="B4876" t="str">
            <v>360-1580-01</v>
          </cell>
          <cell r="C4876" t="str">
            <v>BEDSIDE PROCEDURE TRAYS AND NEEDLES</v>
          </cell>
        </row>
        <row r="4877">
          <cell r="B4877" t="str">
            <v>360-1580-01</v>
          </cell>
          <cell r="C4877" t="str">
            <v>BEDSIDE PROCEDURE TRAYS AND NEEDLES</v>
          </cell>
        </row>
        <row r="4878">
          <cell r="B4878" t="str">
            <v>360-1580-01</v>
          </cell>
          <cell r="C4878" t="str">
            <v>BEDSIDE PROCEDURE TRAYS AND NEEDLES</v>
          </cell>
        </row>
        <row r="4879">
          <cell r="B4879" t="str">
            <v>360-1580-01</v>
          </cell>
          <cell r="C4879" t="str">
            <v>BEDSIDE PROCEDURE TRAYS AND NEEDLES</v>
          </cell>
        </row>
        <row r="4880">
          <cell r="B4880" t="str">
            <v>360-1580-01</v>
          </cell>
          <cell r="C4880" t="str">
            <v>BEDSIDE PROCEDURE TRAYS AND NEEDLES</v>
          </cell>
        </row>
        <row r="4881">
          <cell r="B4881" t="str">
            <v>360-1580-01</v>
          </cell>
          <cell r="C4881" t="str">
            <v>BEDSIDE PROCEDURE TRAYS AND NEEDLES</v>
          </cell>
        </row>
        <row r="4882">
          <cell r="B4882" t="str">
            <v>360-1580-01</v>
          </cell>
          <cell r="C4882" t="str">
            <v>BEDSIDE PROCEDURE TRAYS AND NEEDLES</v>
          </cell>
        </row>
        <row r="4883">
          <cell r="B4883" t="str">
            <v>360-1580-01</v>
          </cell>
          <cell r="C4883" t="str">
            <v>BEDSIDE PROCEDURE TRAYS AND NEEDLES</v>
          </cell>
        </row>
        <row r="4884">
          <cell r="B4884" t="str">
            <v>360-2080-01</v>
          </cell>
          <cell r="C4884" t="str">
            <v>BEDSIDE PROCEDURE TRAYS AND NEEDLES</v>
          </cell>
        </row>
        <row r="4885">
          <cell r="B4885" t="str">
            <v>360-2080-01</v>
          </cell>
          <cell r="C4885" t="str">
            <v>BEDSIDE PROCEDURE TRAYS AND NEEDLES</v>
          </cell>
        </row>
        <row r="4886">
          <cell r="B4886" t="str">
            <v>360-2080-01</v>
          </cell>
          <cell r="C4886" t="str">
            <v>BEDSIDE PROCEDURE TRAYS AND NEEDLES</v>
          </cell>
        </row>
        <row r="4887">
          <cell r="B4887" t="str">
            <v>360-2080-01</v>
          </cell>
          <cell r="C4887" t="str">
            <v>BEDSIDE PROCEDURE TRAYS AND NEEDLES</v>
          </cell>
        </row>
        <row r="4888">
          <cell r="B4888" t="str">
            <v>360-2080-01</v>
          </cell>
          <cell r="C4888" t="str">
            <v>BEDSIDE PROCEDURE TRAYS AND NEEDLES</v>
          </cell>
        </row>
        <row r="4889">
          <cell r="B4889" t="str">
            <v>370-1580-01</v>
          </cell>
          <cell r="C4889" t="str">
            <v>BEDSIDE PROCEDURE TRAYS AND NEEDLES</v>
          </cell>
        </row>
        <row r="4890">
          <cell r="B4890" t="str">
            <v>MC1410</v>
          </cell>
          <cell r="C4890" t="str">
            <v>GASTROINTESTINAL ENDOSCOPY PRODUCTS</v>
          </cell>
        </row>
        <row r="4891">
          <cell r="B4891" t="str">
            <v>G08787</v>
          </cell>
          <cell r="C4891" t="str">
            <v>DIAGNOSTIC AND INTERVENTIONAL RADIOLOGY</v>
          </cell>
        </row>
        <row r="4892">
          <cell r="B4892" t="str">
            <v>G08787</v>
          </cell>
          <cell r="C4892" t="str">
            <v>DIAGNOSTIC AND INTERVENTIONAL RADIOLOGY</v>
          </cell>
        </row>
        <row r="4893">
          <cell r="B4893" t="str">
            <v>G08788</v>
          </cell>
          <cell r="C4893" t="str">
            <v>DIAGNOSTIC AND INTERVENTIONAL RADIOLOGY</v>
          </cell>
        </row>
        <row r="4894">
          <cell r="B4894" t="str">
            <v>G08788</v>
          </cell>
          <cell r="C4894" t="str">
            <v>DIAGNOSTIC AND INTERVENTIONAL RADIOLOGY</v>
          </cell>
        </row>
        <row r="4895">
          <cell r="B4895" t="str">
            <v>G08788</v>
          </cell>
          <cell r="C4895" t="str">
            <v>DIAGNOSTIC AND INTERVENTIONAL RADIOLOGY</v>
          </cell>
        </row>
        <row r="4896">
          <cell r="B4896" t="str">
            <v>G08789</v>
          </cell>
          <cell r="C4896" t="str">
            <v>DIAGNOSTIC AND INTERVENTIONAL RADIOLOGY</v>
          </cell>
        </row>
        <row r="4897">
          <cell r="B4897" t="str">
            <v>G08789</v>
          </cell>
          <cell r="C4897" t="str">
            <v>DIAGNOSTIC AND INTERVENTIONAL RADIOLOGY</v>
          </cell>
        </row>
        <row r="4898">
          <cell r="B4898" t="str">
            <v>G08790</v>
          </cell>
          <cell r="C4898" t="str">
            <v>DIAGNOSTIC AND INTERVENTIONAL RADIOLOGY</v>
          </cell>
        </row>
        <row r="4899">
          <cell r="B4899" t="str">
            <v>G08790</v>
          </cell>
          <cell r="C4899" t="str">
            <v>DIAGNOSTIC AND INTERVENTIONAL RADIOLOGY</v>
          </cell>
        </row>
        <row r="4900">
          <cell r="B4900" t="str">
            <v>G27016</v>
          </cell>
          <cell r="C4900" t="str">
            <v>DIAGNOSTIC AND INTERVENTIONAL RADIOLOGY</v>
          </cell>
        </row>
        <row r="4901">
          <cell r="B4901" t="str">
            <v>G27017</v>
          </cell>
          <cell r="C4901" t="str">
            <v>DIAGNOSTIC AND INTERVENTIONAL RADIOLOGY</v>
          </cell>
        </row>
        <row r="4902">
          <cell r="B4902" t="str">
            <v>G27017</v>
          </cell>
          <cell r="C4902" t="str">
            <v>DIAGNOSTIC AND INTERVENTIONAL RADIOLOGY</v>
          </cell>
        </row>
        <row r="4903">
          <cell r="B4903" t="str">
            <v>G27018</v>
          </cell>
          <cell r="C4903" t="str">
            <v>DIAGNOSTIC AND INTERVENTIONAL RADIOLOGY</v>
          </cell>
        </row>
        <row r="4904">
          <cell r="B4904" t="str">
            <v>G27018</v>
          </cell>
          <cell r="C4904" t="str">
            <v>DIAGNOSTIC AND INTERVENTIONAL RADIOLOGY</v>
          </cell>
        </row>
        <row r="4905">
          <cell r="B4905" t="str">
            <v>G27019</v>
          </cell>
          <cell r="C4905" t="str">
            <v>DIAGNOSTIC AND INTERVENTIONAL RADIOLOGY</v>
          </cell>
        </row>
        <row r="4906">
          <cell r="B4906" t="str">
            <v>G27019</v>
          </cell>
          <cell r="C4906" t="str">
            <v>DIAGNOSTIC AND INTERVENTIONAL RADIOLOGY</v>
          </cell>
        </row>
        <row r="4907">
          <cell r="B4907" t="str">
            <v>121820</v>
          </cell>
          <cell r="C4907" t="str">
            <v>GASTROINTESTINAL ENDOSCOPY PRODUCTS</v>
          </cell>
        </row>
        <row r="4908">
          <cell r="B4908" t="str">
            <v>MC1616</v>
          </cell>
          <cell r="C4908" t="str">
            <v>GASTROINTESTINAL ENDOSCOPY PRODUCTS</v>
          </cell>
        </row>
        <row r="4909">
          <cell r="B4909" t="str">
            <v>MC1820</v>
          </cell>
          <cell r="C4909" t="str">
            <v>GASTROINTESTINAL ENDOSCOPY PRODUCTS</v>
          </cell>
        </row>
        <row r="4910">
          <cell r="B4910" t="str">
            <v>MC1825</v>
          </cell>
          <cell r="C4910" t="str">
            <v>GASTROINTESTINAL ENDOSCOPY PRODUCTS</v>
          </cell>
        </row>
        <row r="4911">
          <cell r="B4911" t="str">
            <v>MN1825</v>
          </cell>
          <cell r="C4911" t="str">
            <v>GASTROINTESTINAL ENDOSCOPY PRODUCTS</v>
          </cell>
        </row>
        <row r="4912">
          <cell r="B4912" t="str">
            <v>360-1080-01</v>
          </cell>
          <cell r="C4912" t="str">
            <v>BEDSIDE PROCEDURE TRAYS AND NEEDLES</v>
          </cell>
        </row>
        <row r="4913">
          <cell r="B4913" t="str">
            <v>360-1080-01</v>
          </cell>
          <cell r="C4913" t="str">
            <v>BEDSIDE PROCEDURE TRAYS AND NEEDLES</v>
          </cell>
        </row>
        <row r="4914">
          <cell r="B4914" t="str">
            <v>360-1080-01</v>
          </cell>
          <cell r="C4914" t="str">
            <v>BEDSIDE PROCEDURE TRAYS AND NEEDLES</v>
          </cell>
        </row>
        <row r="4915">
          <cell r="B4915" t="str">
            <v>360-1080-01</v>
          </cell>
          <cell r="C4915" t="str">
            <v>BEDSIDE PROCEDURE TRAYS AND NEEDLES</v>
          </cell>
        </row>
        <row r="4916">
          <cell r="B4916" t="str">
            <v>360-1080-01</v>
          </cell>
          <cell r="C4916" t="str">
            <v>BEDSIDE PROCEDURE TRAYS AND NEEDLES</v>
          </cell>
        </row>
        <row r="4917">
          <cell r="B4917" t="str">
            <v>360-1080-01</v>
          </cell>
          <cell r="C4917" t="str">
            <v>BEDSIDE PROCEDURE TRAYS AND NEEDLES</v>
          </cell>
        </row>
        <row r="4918">
          <cell r="B4918" t="str">
            <v>360-1080-01</v>
          </cell>
          <cell r="C4918" t="str">
            <v>BEDSIDE PROCEDURE TRAYS AND NEEDLES</v>
          </cell>
        </row>
        <row r="4919">
          <cell r="B4919" t="str">
            <v>360-1080-01</v>
          </cell>
          <cell r="C4919" t="str">
            <v>BEDSIDE PROCEDURE TRAYS AND NEEDLES</v>
          </cell>
        </row>
        <row r="4920">
          <cell r="B4920" t="str">
            <v>360-1080-01</v>
          </cell>
          <cell r="C4920" t="str">
            <v>BEDSIDE PROCEDURE TRAYS AND NEEDLES</v>
          </cell>
        </row>
        <row r="4921">
          <cell r="B4921" t="str">
            <v>360-1080-01</v>
          </cell>
          <cell r="C4921" t="str">
            <v>BEDSIDE PROCEDURE TRAYS AND NEEDLES</v>
          </cell>
        </row>
        <row r="4922">
          <cell r="B4922" t="str">
            <v>360-1080-01</v>
          </cell>
          <cell r="C4922" t="str">
            <v>BEDSIDE PROCEDURE TRAYS AND NEEDLES</v>
          </cell>
        </row>
        <row r="4923">
          <cell r="B4923" t="str">
            <v>360-1080-01</v>
          </cell>
          <cell r="C4923" t="str">
            <v>BEDSIDE PROCEDURE TRAYS AND NEEDLES</v>
          </cell>
        </row>
        <row r="4924">
          <cell r="B4924" t="str">
            <v>360-1080-01</v>
          </cell>
          <cell r="C4924" t="str">
            <v>BEDSIDE PROCEDURE TRAYS AND NEEDLES</v>
          </cell>
        </row>
        <row r="4925">
          <cell r="B4925" t="str">
            <v>360-1080-01</v>
          </cell>
          <cell r="C4925" t="str">
            <v>BEDSIDE PROCEDURE TRAYS AND NEEDLES</v>
          </cell>
        </row>
        <row r="4926">
          <cell r="B4926" t="str">
            <v>360-1080-01</v>
          </cell>
          <cell r="C4926" t="str">
            <v>BEDSIDE PROCEDURE TRAYS AND NEEDLES</v>
          </cell>
        </row>
        <row r="4927">
          <cell r="B4927" t="str">
            <v>360-1080-01</v>
          </cell>
          <cell r="C4927" t="str">
            <v>BEDSIDE PROCEDURE TRAYS AND NEEDLES</v>
          </cell>
        </row>
        <row r="4928">
          <cell r="B4928" t="str">
            <v>360-1080-01</v>
          </cell>
          <cell r="C4928" t="str">
            <v>BEDSIDE PROCEDURE TRAYS AND NEEDLES</v>
          </cell>
        </row>
        <row r="4929">
          <cell r="B4929" t="str">
            <v>360-1080-01</v>
          </cell>
          <cell r="C4929" t="str">
            <v>BEDSIDE PROCEDURE TRAYS AND NEEDLES</v>
          </cell>
        </row>
        <row r="4930">
          <cell r="B4930" t="str">
            <v>360-1080-01</v>
          </cell>
          <cell r="C4930" t="str">
            <v>BEDSIDE PROCEDURE TRAYS AND NEEDLES</v>
          </cell>
        </row>
        <row r="4931">
          <cell r="B4931" t="str">
            <v>360-1080-01</v>
          </cell>
          <cell r="C4931" t="str">
            <v>BEDSIDE PROCEDURE TRAYS AND NEEDLES</v>
          </cell>
        </row>
        <row r="4932">
          <cell r="B4932" t="str">
            <v>360-1080-01</v>
          </cell>
          <cell r="C4932" t="str">
            <v>BEDSIDE PROCEDURE TRAYS AND NEEDLES</v>
          </cell>
        </row>
        <row r="4933">
          <cell r="B4933" t="str">
            <v>360-1080-01</v>
          </cell>
          <cell r="C4933" t="str">
            <v>BEDSIDE PROCEDURE TRAYS AND NEEDLES</v>
          </cell>
        </row>
        <row r="4934">
          <cell r="B4934" t="str">
            <v>360-1080-01</v>
          </cell>
          <cell r="C4934" t="str">
            <v>BEDSIDE PROCEDURE TRAYS AND NEEDLES</v>
          </cell>
        </row>
        <row r="4935">
          <cell r="B4935" t="str">
            <v>360-1080-01</v>
          </cell>
          <cell r="C4935" t="str">
            <v>BEDSIDE PROCEDURE TRAYS AND NEEDLES</v>
          </cell>
        </row>
        <row r="4936">
          <cell r="B4936" t="str">
            <v>360-1080-01</v>
          </cell>
          <cell r="C4936" t="str">
            <v>BEDSIDE PROCEDURE TRAYS AND NEEDLES</v>
          </cell>
        </row>
        <row r="4937">
          <cell r="B4937" t="str">
            <v>360-1080-01</v>
          </cell>
          <cell r="C4937" t="str">
            <v>BEDSIDE PROCEDURE TRAYS AND NEEDLES</v>
          </cell>
        </row>
        <row r="4938">
          <cell r="B4938" t="str">
            <v>360-1080-01</v>
          </cell>
          <cell r="C4938" t="str">
            <v>BEDSIDE PROCEDURE TRAYS AND NEEDLES</v>
          </cell>
        </row>
        <row r="4939">
          <cell r="B4939" t="str">
            <v>360-1080-01</v>
          </cell>
          <cell r="C4939" t="str">
            <v>BEDSIDE PROCEDURE TRAYS AND NEEDLES</v>
          </cell>
        </row>
        <row r="4940">
          <cell r="B4940" t="str">
            <v>360-1080-01</v>
          </cell>
          <cell r="C4940" t="str">
            <v>BEDSIDE PROCEDURE TRAYS AND NEEDLES</v>
          </cell>
        </row>
        <row r="4941">
          <cell r="B4941" t="str">
            <v>360-1080-01</v>
          </cell>
          <cell r="C4941" t="str">
            <v>BEDSIDE PROCEDURE TRAYS AND NEEDLES</v>
          </cell>
        </row>
        <row r="4942">
          <cell r="B4942" t="str">
            <v>360-1080-01</v>
          </cell>
          <cell r="C4942" t="str">
            <v>BEDSIDE PROCEDURE TRAYS AND NEEDLES</v>
          </cell>
        </row>
        <row r="4943">
          <cell r="B4943" t="str">
            <v>360-1080-01</v>
          </cell>
          <cell r="C4943" t="str">
            <v>BEDSIDE PROCEDURE TRAYS AND NEEDLES</v>
          </cell>
        </row>
        <row r="4944">
          <cell r="B4944" t="str">
            <v>360-1080-01</v>
          </cell>
          <cell r="C4944" t="str">
            <v>BEDSIDE PROCEDURE TRAYS AND NEEDLES</v>
          </cell>
        </row>
        <row r="4945">
          <cell r="B4945" t="str">
            <v>360-1080-01</v>
          </cell>
          <cell r="C4945" t="str">
            <v>BEDSIDE PROCEDURE TRAYS AND NEEDLES</v>
          </cell>
        </row>
        <row r="4946">
          <cell r="B4946" t="str">
            <v>360-1080-01</v>
          </cell>
          <cell r="C4946" t="str">
            <v>BEDSIDE PROCEDURE TRAYS AND NEEDLES</v>
          </cell>
        </row>
        <row r="4947">
          <cell r="B4947" t="str">
            <v>360-1080-01</v>
          </cell>
          <cell r="C4947" t="str">
            <v>BEDSIDE PROCEDURE TRAYS AND NEEDLES</v>
          </cell>
        </row>
        <row r="4948">
          <cell r="B4948" t="str">
            <v>360-1080-01</v>
          </cell>
          <cell r="C4948" t="str">
            <v>BEDSIDE PROCEDURE TRAYS AND NEEDLES</v>
          </cell>
        </row>
        <row r="4949">
          <cell r="B4949" t="str">
            <v>360-1080-01</v>
          </cell>
          <cell r="C4949" t="str">
            <v>BEDSIDE PROCEDURE TRAYS AND NEEDLES</v>
          </cell>
        </row>
        <row r="4950">
          <cell r="B4950" t="str">
            <v>360-1080-01</v>
          </cell>
          <cell r="C4950" t="str">
            <v>BEDSIDE PROCEDURE TRAYS AND NEEDLES</v>
          </cell>
        </row>
        <row r="4951">
          <cell r="B4951" t="str">
            <v>360-1080-01</v>
          </cell>
          <cell r="C4951" t="str">
            <v>BEDSIDE PROCEDURE TRAYS AND NEEDLES</v>
          </cell>
        </row>
        <row r="4952">
          <cell r="B4952" t="str">
            <v>360-1080-01</v>
          </cell>
          <cell r="C4952" t="str">
            <v>BEDSIDE PROCEDURE TRAYS AND NEEDLES</v>
          </cell>
        </row>
        <row r="4953">
          <cell r="B4953" t="str">
            <v>360-1080-01</v>
          </cell>
          <cell r="C4953" t="str">
            <v>BEDSIDE PROCEDURE TRAYS AND NEEDLES</v>
          </cell>
        </row>
        <row r="4954">
          <cell r="B4954" t="str">
            <v>360-1080-01</v>
          </cell>
          <cell r="C4954" t="str">
            <v>BEDSIDE PROCEDURE TRAYS AND NEEDLES</v>
          </cell>
        </row>
        <row r="4955">
          <cell r="B4955" t="str">
            <v>360-1080-01</v>
          </cell>
          <cell r="C4955" t="str">
            <v>BEDSIDE PROCEDURE TRAYS AND NEEDLES</v>
          </cell>
        </row>
        <row r="4956">
          <cell r="B4956" t="str">
            <v>360-1080-01</v>
          </cell>
          <cell r="C4956" t="str">
            <v>BEDSIDE PROCEDURE TRAYS AND NEEDLES</v>
          </cell>
        </row>
        <row r="4957">
          <cell r="B4957" t="str">
            <v>360-1080-01</v>
          </cell>
          <cell r="C4957" t="str">
            <v>BEDSIDE PROCEDURE TRAYS AND NEEDLES</v>
          </cell>
        </row>
        <row r="4958">
          <cell r="B4958" t="str">
            <v>360-1080-01</v>
          </cell>
          <cell r="C4958" t="str">
            <v>BEDSIDE PROCEDURE TRAYS AND NEEDLES</v>
          </cell>
        </row>
        <row r="4959">
          <cell r="B4959" t="str">
            <v>360-1080-01</v>
          </cell>
          <cell r="C4959" t="str">
            <v>BEDSIDE PROCEDURE TRAYS AND NEEDLES</v>
          </cell>
        </row>
        <row r="4960">
          <cell r="B4960" t="str">
            <v>360-1080-01</v>
          </cell>
          <cell r="C4960" t="str">
            <v>BEDSIDE PROCEDURE TRAYS AND NEEDLES</v>
          </cell>
        </row>
        <row r="4961">
          <cell r="B4961" t="str">
            <v>360-1080-01</v>
          </cell>
          <cell r="C4961" t="str">
            <v>BEDSIDE PROCEDURE TRAYS AND NEEDLES</v>
          </cell>
        </row>
        <row r="4962">
          <cell r="B4962" t="str">
            <v>360-1080-01</v>
          </cell>
          <cell r="C4962" t="str">
            <v>BEDSIDE PROCEDURE TRAYS AND NEEDLES</v>
          </cell>
        </row>
        <row r="4963">
          <cell r="B4963" t="str">
            <v>360-1080-01</v>
          </cell>
          <cell r="C4963" t="str">
            <v>BEDSIDE PROCEDURE TRAYS AND NEEDLES</v>
          </cell>
        </row>
        <row r="4964">
          <cell r="B4964" t="str">
            <v>360-1080-01</v>
          </cell>
          <cell r="C4964" t="str">
            <v>BEDSIDE PROCEDURE TRAYS AND NEEDLES</v>
          </cell>
        </row>
        <row r="4965">
          <cell r="B4965" t="str">
            <v>360-1080-01</v>
          </cell>
          <cell r="C4965" t="str">
            <v>BEDSIDE PROCEDURE TRAYS AND NEEDLES</v>
          </cell>
        </row>
        <row r="4966">
          <cell r="B4966" t="str">
            <v>360-1080-01</v>
          </cell>
          <cell r="C4966" t="str">
            <v>BEDSIDE PROCEDURE TRAYS AND NEEDLES</v>
          </cell>
        </row>
        <row r="4967">
          <cell r="B4967" t="str">
            <v>360-1080-01</v>
          </cell>
          <cell r="C4967" t="str">
            <v>BEDSIDE PROCEDURE TRAYS AND NEEDLES</v>
          </cell>
        </row>
        <row r="4968">
          <cell r="B4968" t="str">
            <v>360-1080-01</v>
          </cell>
          <cell r="C4968" t="str">
            <v>BEDSIDE PROCEDURE TRAYS AND NEEDLES</v>
          </cell>
        </row>
        <row r="4969">
          <cell r="B4969" t="str">
            <v>360-1080-01</v>
          </cell>
          <cell r="C4969" t="str">
            <v>BEDSIDE PROCEDURE TRAYS AND NEEDLES</v>
          </cell>
        </row>
        <row r="4970">
          <cell r="B4970" t="str">
            <v>360-1080-01</v>
          </cell>
          <cell r="C4970" t="str">
            <v>BEDSIDE PROCEDURE TRAYS AND NEEDLES</v>
          </cell>
        </row>
        <row r="4971">
          <cell r="B4971" t="str">
            <v>360-1080-01</v>
          </cell>
          <cell r="C4971" t="str">
            <v>BEDSIDE PROCEDURE TRAYS AND NEEDLES</v>
          </cell>
        </row>
        <row r="4972">
          <cell r="B4972" t="str">
            <v>360-1080-01</v>
          </cell>
          <cell r="C4972" t="str">
            <v>BEDSIDE PROCEDURE TRAYS AND NEEDLES</v>
          </cell>
        </row>
        <row r="4973">
          <cell r="B4973" t="str">
            <v>360-1080-01</v>
          </cell>
          <cell r="C4973" t="str">
            <v>BEDSIDE PROCEDURE TRAYS AND NEEDLES</v>
          </cell>
        </row>
        <row r="4974">
          <cell r="B4974" t="str">
            <v>360-1080-01</v>
          </cell>
          <cell r="C4974" t="str">
            <v>BEDSIDE PROCEDURE TRAYS AND NEEDLES</v>
          </cell>
        </row>
        <row r="4975">
          <cell r="B4975" t="str">
            <v>360-1080-01</v>
          </cell>
          <cell r="C4975" t="str">
            <v>BEDSIDE PROCEDURE TRAYS AND NEEDLES</v>
          </cell>
        </row>
        <row r="4976">
          <cell r="B4976" t="str">
            <v>360-1080-01</v>
          </cell>
          <cell r="C4976" t="str">
            <v>BEDSIDE PROCEDURE TRAYS AND NEEDLES</v>
          </cell>
        </row>
        <row r="4977">
          <cell r="B4977" t="str">
            <v>360-1080-01</v>
          </cell>
          <cell r="C4977" t="str">
            <v>BEDSIDE PROCEDURE TRAYS AND NEEDLES</v>
          </cell>
        </row>
        <row r="4978">
          <cell r="B4978" t="str">
            <v>360-1080-01</v>
          </cell>
          <cell r="C4978" t="str">
            <v>BEDSIDE PROCEDURE TRAYS AND NEEDLES</v>
          </cell>
        </row>
        <row r="4979">
          <cell r="B4979" t="str">
            <v>360-1080-01</v>
          </cell>
          <cell r="C4979" t="str">
            <v>BEDSIDE PROCEDURE TRAYS AND NEEDLES</v>
          </cell>
        </row>
        <row r="4980">
          <cell r="B4980" t="str">
            <v>360-1080-01</v>
          </cell>
          <cell r="C4980" t="str">
            <v>BEDSIDE PROCEDURE TRAYS AND NEEDLES</v>
          </cell>
        </row>
        <row r="4981">
          <cell r="B4981" t="str">
            <v>360-1080-01</v>
          </cell>
          <cell r="C4981" t="str">
            <v>BEDSIDE PROCEDURE TRAYS AND NEEDLES</v>
          </cell>
        </row>
        <row r="4982">
          <cell r="B4982" t="str">
            <v>360-1080-01</v>
          </cell>
          <cell r="C4982" t="str">
            <v>BEDSIDE PROCEDURE TRAYS AND NEEDLES</v>
          </cell>
        </row>
        <row r="4983">
          <cell r="B4983" t="str">
            <v>360-1080-01</v>
          </cell>
          <cell r="C4983" t="str">
            <v>BEDSIDE PROCEDURE TRAYS AND NEEDLES</v>
          </cell>
        </row>
        <row r="4984">
          <cell r="B4984" t="str">
            <v>360-1080-01</v>
          </cell>
          <cell r="C4984" t="str">
            <v>BEDSIDE PROCEDURE TRAYS AND NEEDLES</v>
          </cell>
        </row>
        <row r="4985">
          <cell r="B4985" t="str">
            <v>360-1080-01</v>
          </cell>
          <cell r="C4985" t="str">
            <v>BEDSIDE PROCEDURE TRAYS AND NEEDLES</v>
          </cell>
        </row>
        <row r="4986">
          <cell r="B4986" t="str">
            <v>360-1080-01</v>
          </cell>
          <cell r="C4986" t="str">
            <v>BEDSIDE PROCEDURE TRAYS AND NEEDLES</v>
          </cell>
        </row>
        <row r="4987">
          <cell r="B4987" t="str">
            <v>360-1080-01</v>
          </cell>
          <cell r="C4987" t="str">
            <v>BEDSIDE PROCEDURE TRAYS AND NEEDLES</v>
          </cell>
        </row>
        <row r="4988">
          <cell r="B4988" t="str">
            <v>360-1080-01</v>
          </cell>
          <cell r="C4988" t="str">
            <v>BEDSIDE PROCEDURE TRAYS AND NEEDLES</v>
          </cell>
        </row>
        <row r="4989">
          <cell r="B4989" t="str">
            <v>360-1080-01</v>
          </cell>
          <cell r="C4989" t="str">
            <v>BEDSIDE PROCEDURE TRAYS AND NEEDLES</v>
          </cell>
        </row>
        <row r="4990">
          <cell r="B4990" t="str">
            <v>360-1080-01</v>
          </cell>
          <cell r="C4990" t="str">
            <v>BEDSIDE PROCEDURE TRAYS AND NEEDLES</v>
          </cell>
        </row>
        <row r="4991">
          <cell r="B4991" t="str">
            <v>360-1080-01</v>
          </cell>
          <cell r="C4991" t="str">
            <v>BEDSIDE PROCEDURE TRAYS AND NEEDLES</v>
          </cell>
        </row>
        <row r="4992">
          <cell r="B4992" t="str">
            <v>360-1080-01</v>
          </cell>
          <cell r="C4992" t="str">
            <v>BEDSIDE PROCEDURE TRAYS AND NEEDLES</v>
          </cell>
        </row>
        <row r="4993">
          <cell r="B4993" t="str">
            <v>360-1080-01</v>
          </cell>
          <cell r="C4993" t="str">
            <v>BEDSIDE PROCEDURE TRAYS AND NEEDLES</v>
          </cell>
        </row>
        <row r="4994">
          <cell r="B4994" t="str">
            <v>360-1080-01</v>
          </cell>
          <cell r="C4994" t="str">
            <v>BEDSIDE PROCEDURE TRAYS AND NEEDLES</v>
          </cell>
        </row>
        <row r="4995">
          <cell r="B4995" t="str">
            <v>360-1080-01</v>
          </cell>
          <cell r="C4995" t="str">
            <v>BEDSIDE PROCEDURE TRAYS AND NEEDLES</v>
          </cell>
        </row>
        <row r="4996">
          <cell r="B4996" t="str">
            <v>360-1080-01</v>
          </cell>
          <cell r="C4996" t="str">
            <v>BEDSIDE PROCEDURE TRAYS AND NEEDLES</v>
          </cell>
        </row>
        <row r="4997">
          <cell r="B4997" t="str">
            <v>360-1080-01</v>
          </cell>
          <cell r="C4997" t="str">
            <v>BEDSIDE PROCEDURE TRAYS AND NEEDLES</v>
          </cell>
        </row>
        <row r="4998">
          <cell r="B4998" t="str">
            <v>360-1080-01</v>
          </cell>
          <cell r="C4998" t="str">
            <v>BEDSIDE PROCEDURE TRAYS AND NEEDLES</v>
          </cell>
        </row>
        <row r="4999">
          <cell r="B4999" t="str">
            <v>360-1080-01</v>
          </cell>
          <cell r="C4999" t="str">
            <v>BEDSIDE PROCEDURE TRAYS AND NEEDLES</v>
          </cell>
        </row>
        <row r="5000">
          <cell r="B5000" t="str">
            <v>360-1080-01</v>
          </cell>
          <cell r="C5000" t="str">
            <v>BEDSIDE PROCEDURE TRAYS AND NEEDLES</v>
          </cell>
        </row>
        <row r="5001">
          <cell r="B5001" t="str">
            <v>360-1080-01</v>
          </cell>
          <cell r="C5001" t="str">
            <v>BEDSIDE PROCEDURE TRAYS AND NEEDLES</v>
          </cell>
        </row>
        <row r="5002">
          <cell r="B5002" t="str">
            <v>360-1080-01</v>
          </cell>
          <cell r="C5002" t="str">
            <v>BEDSIDE PROCEDURE TRAYS AND NEEDLES</v>
          </cell>
        </row>
        <row r="5003">
          <cell r="B5003" t="str">
            <v>360-1080-01</v>
          </cell>
          <cell r="C5003" t="str">
            <v>BEDSIDE PROCEDURE TRAYS AND NEEDLES</v>
          </cell>
        </row>
        <row r="5004">
          <cell r="B5004" t="str">
            <v>360-1080-01</v>
          </cell>
          <cell r="C5004" t="str">
            <v>BEDSIDE PROCEDURE TRAYS AND NEEDLES</v>
          </cell>
        </row>
        <row r="5005">
          <cell r="B5005" t="str">
            <v>360-1080-01</v>
          </cell>
          <cell r="C5005" t="str">
            <v>BEDSIDE PROCEDURE TRAYS AND NEEDLES</v>
          </cell>
        </row>
        <row r="5006">
          <cell r="B5006" t="str">
            <v>360-1080-01</v>
          </cell>
          <cell r="C5006" t="str">
            <v>BEDSIDE PROCEDURE TRAYS AND NEEDLES</v>
          </cell>
        </row>
        <row r="5007">
          <cell r="B5007" t="str">
            <v>360-1080-01</v>
          </cell>
          <cell r="C5007" t="str">
            <v>BEDSIDE PROCEDURE TRAYS AND NEEDLES</v>
          </cell>
        </row>
        <row r="5008">
          <cell r="B5008" t="str">
            <v>360-1080-01</v>
          </cell>
          <cell r="C5008" t="str">
            <v>BEDSIDE PROCEDURE TRAYS AND NEEDLES</v>
          </cell>
        </row>
        <row r="5009">
          <cell r="B5009" t="str">
            <v>360-1080-01</v>
          </cell>
          <cell r="C5009" t="str">
            <v>BEDSIDE PROCEDURE TRAYS AND NEEDLES</v>
          </cell>
        </row>
        <row r="5010">
          <cell r="B5010" t="str">
            <v>360-1080-01</v>
          </cell>
          <cell r="C5010" t="str">
            <v>BEDSIDE PROCEDURE TRAYS AND NEEDLES</v>
          </cell>
        </row>
        <row r="5011">
          <cell r="B5011" t="str">
            <v>360-1080-01</v>
          </cell>
          <cell r="C5011" t="str">
            <v>BEDSIDE PROCEDURE TRAYS AND NEEDLES</v>
          </cell>
        </row>
        <row r="5012">
          <cell r="B5012" t="str">
            <v>360-1080-01</v>
          </cell>
          <cell r="C5012" t="str">
            <v>BEDSIDE PROCEDURE TRAYS AND NEEDLES</v>
          </cell>
        </row>
        <row r="5013">
          <cell r="B5013" t="str">
            <v>360-1080-01</v>
          </cell>
          <cell r="C5013" t="str">
            <v>BEDSIDE PROCEDURE TRAYS AND NEEDLES</v>
          </cell>
        </row>
        <row r="5014">
          <cell r="B5014" t="str">
            <v>360-1080-01</v>
          </cell>
          <cell r="C5014" t="str">
            <v>BEDSIDE PROCEDURE TRAYS AND NEEDLES</v>
          </cell>
        </row>
        <row r="5015">
          <cell r="B5015" t="str">
            <v>360-1080-01</v>
          </cell>
          <cell r="C5015" t="str">
            <v>BEDSIDE PROCEDURE TRAYS AND NEEDLES</v>
          </cell>
        </row>
        <row r="5016">
          <cell r="B5016" t="str">
            <v>360-1080-01</v>
          </cell>
          <cell r="C5016" t="str">
            <v>BEDSIDE PROCEDURE TRAYS AND NEEDLES</v>
          </cell>
        </row>
        <row r="5017">
          <cell r="B5017" t="str">
            <v>360-1080-01</v>
          </cell>
          <cell r="C5017" t="str">
            <v>BEDSIDE PROCEDURE TRAYS AND NEEDLES</v>
          </cell>
        </row>
        <row r="5018">
          <cell r="B5018" t="str">
            <v>360-1080-01</v>
          </cell>
          <cell r="C5018" t="str">
            <v>BEDSIDE PROCEDURE TRAYS AND NEEDLES</v>
          </cell>
        </row>
        <row r="5019">
          <cell r="B5019" t="str">
            <v>360-1080-01</v>
          </cell>
          <cell r="C5019" t="str">
            <v>BEDSIDE PROCEDURE TRAYS AND NEEDLES</v>
          </cell>
        </row>
        <row r="5020">
          <cell r="B5020" t="str">
            <v>360-1080-01</v>
          </cell>
          <cell r="C5020" t="str">
            <v>BEDSIDE PROCEDURE TRAYS AND NEEDLES</v>
          </cell>
        </row>
        <row r="5021">
          <cell r="B5021" t="str">
            <v>360-1080-01</v>
          </cell>
          <cell r="C5021" t="str">
            <v>BEDSIDE PROCEDURE TRAYS AND NEEDLES</v>
          </cell>
        </row>
        <row r="5022">
          <cell r="B5022" t="str">
            <v>360-1080-01</v>
          </cell>
          <cell r="C5022" t="str">
            <v>BEDSIDE PROCEDURE TRAYS AND NEEDLES</v>
          </cell>
        </row>
        <row r="5023">
          <cell r="B5023" t="str">
            <v>360-1080-01</v>
          </cell>
          <cell r="C5023" t="str">
            <v>BEDSIDE PROCEDURE TRAYS AND NEEDLES</v>
          </cell>
        </row>
        <row r="5024">
          <cell r="B5024" t="str">
            <v>360-1080-01</v>
          </cell>
          <cell r="C5024" t="str">
            <v>BEDSIDE PROCEDURE TRAYS AND NEEDLES</v>
          </cell>
        </row>
        <row r="5025">
          <cell r="B5025" t="str">
            <v>360-1080-01</v>
          </cell>
          <cell r="C5025" t="str">
            <v>BEDSIDE PROCEDURE TRAYS AND NEEDLES</v>
          </cell>
        </row>
        <row r="5026">
          <cell r="B5026" t="str">
            <v>360-1080-01</v>
          </cell>
          <cell r="C5026" t="str">
            <v>BEDSIDE PROCEDURE TRAYS AND NEEDLES</v>
          </cell>
        </row>
        <row r="5027">
          <cell r="B5027" t="str">
            <v>360-1080-01</v>
          </cell>
          <cell r="C5027" t="str">
            <v>BEDSIDE PROCEDURE TRAYS AND NEEDLES</v>
          </cell>
        </row>
        <row r="5028">
          <cell r="B5028" t="str">
            <v>360-1080-01</v>
          </cell>
          <cell r="C5028" t="str">
            <v>BEDSIDE PROCEDURE TRAYS AND NEEDLES</v>
          </cell>
        </row>
        <row r="5029">
          <cell r="B5029" t="str">
            <v>360-1080-01</v>
          </cell>
          <cell r="C5029" t="str">
            <v>BEDSIDE PROCEDURE TRAYS AND NEEDLES</v>
          </cell>
        </row>
        <row r="5030">
          <cell r="B5030" t="str">
            <v>360-1080-01</v>
          </cell>
          <cell r="C5030" t="str">
            <v>BEDSIDE PROCEDURE TRAYS AND NEEDLES</v>
          </cell>
        </row>
        <row r="5031">
          <cell r="B5031" t="str">
            <v>360-1580-01</v>
          </cell>
          <cell r="C5031" t="str">
            <v>BEDSIDE PROCEDURE TRAYS AND NEEDLES</v>
          </cell>
        </row>
        <row r="5032">
          <cell r="B5032" t="str">
            <v>360-1580-01</v>
          </cell>
          <cell r="C5032" t="str">
            <v>BEDSIDE PROCEDURE TRAYS AND NEEDLES</v>
          </cell>
        </row>
        <row r="5033">
          <cell r="B5033" t="str">
            <v>360-1580-01</v>
          </cell>
          <cell r="C5033" t="str">
            <v>BEDSIDE PROCEDURE TRAYS AND NEEDLES</v>
          </cell>
        </row>
        <row r="5034">
          <cell r="B5034" t="str">
            <v>360-1580-01</v>
          </cell>
          <cell r="C5034" t="str">
            <v>BEDSIDE PROCEDURE TRAYS AND NEEDLES</v>
          </cell>
        </row>
        <row r="5035">
          <cell r="B5035" t="str">
            <v>360-1580-01</v>
          </cell>
          <cell r="C5035" t="str">
            <v>BEDSIDE PROCEDURE TRAYS AND NEEDLES</v>
          </cell>
        </row>
        <row r="5036">
          <cell r="B5036" t="str">
            <v>360-1580-01</v>
          </cell>
          <cell r="C5036" t="str">
            <v>BEDSIDE PROCEDURE TRAYS AND NEEDLES</v>
          </cell>
        </row>
        <row r="5037">
          <cell r="B5037" t="str">
            <v>360-1580-01</v>
          </cell>
          <cell r="C5037" t="str">
            <v>BEDSIDE PROCEDURE TRAYS AND NEEDLES</v>
          </cell>
        </row>
        <row r="5038">
          <cell r="B5038" t="str">
            <v>360-1580-01</v>
          </cell>
          <cell r="C5038" t="str">
            <v>BEDSIDE PROCEDURE TRAYS AND NEEDLES</v>
          </cell>
        </row>
        <row r="5039">
          <cell r="B5039" t="str">
            <v>360-1580-01</v>
          </cell>
          <cell r="C5039" t="str">
            <v>BEDSIDE PROCEDURE TRAYS AND NEEDLES</v>
          </cell>
        </row>
        <row r="5040">
          <cell r="B5040" t="str">
            <v>360-1580-01</v>
          </cell>
          <cell r="C5040" t="str">
            <v>BEDSIDE PROCEDURE TRAYS AND NEEDLES</v>
          </cell>
        </row>
        <row r="5041">
          <cell r="B5041" t="str">
            <v>360-1580-01</v>
          </cell>
          <cell r="C5041" t="str">
            <v>BEDSIDE PROCEDURE TRAYS AND NEEDLES</v>
          </cell>
        </row>
        <row r="5042">
          <cell r="B5042" t="str">
            <v>360-1580-01</v>
          </cell>
          <cell r="C5042" t="str">
            <v>BEDSIDE PROCEDURE TRAYS AND NEEDLES</v>
          </cell>
        </row>
        <row r="5043">
          <cell r="B5043" t="str">
            <v>360-1580-01</v>
          </cell>
          <cell r="C5043" t="str">
            <v>BEDSIDE PROCEDURE TRAYS AND NEEDLES</v>
          </cell>
        </row>
        <row r="5044">
          <cell r="B5044" t="str">
            <v>360-1580-01</v>
          </cell>
          <cell r="C5044" t="str">
            <v>BEDSIDE PROCEDURE TRAYS AND NEEDLES</v>
          </cell>
        </row>
        <row r="5045">
          <cell r="B5045" t="str">
            <v>360-1580-01</v>
          </cell>
          <cell r="C5045" t="str">
            <v>BEDSIDE PROCEDURE TRAYS AND NEEDLES</v>
          </cell>
        </row>
        <row r="5046">
          <cell r="B5046" t="str">
            <v>360-1580-01</v>
          </cell>
          <cell r="C5046" t="str">
            <v>BEDSIDE PROCEDURE TRAYS AND NEEDLES</v>
          </cell>
        </row>
        <row r="5047">
          <cell r="B5047" t="str">
            <v>360-1580-01</v>
          </cell>
          <cell r="C5047" t="str">
            <v>BEDSIDE PROCEDURE TRAYS AND NEEDLES</v>
          </cell>
        </row>
        <row r="5048">
          <cell r="B5048" t="str">
            <v>360-1580-01</v>
          </cell>
          <cell r="C5048" t="str">
            <v>BEDSIDE PROCEDURE TRAYS AND NEEDLES</v>
          </cell>
        </row>
        <row r="5049">
          <cell r="B5049" t="str">
            <v>360-1580-01</v>
          </cell>
          <cell r="C5049" t="str">
            <v>BEDSIDE PROCEDURE TRAYS AND NEEDLES</v>
          </cell>
        </row>
        <row r="5050">
          <cell r="B5050" t="str">
            <v>360-1580-01</v>
          </cell>
          <cell r="C5050" t="str">
            <v>BEDSIDE PROCEDURE TRAYS AND NEEDLES</v>
          </cell>
        </row>
        <row r="5051">
          <cell r="B5051" t="str">
            <v>360-1580-01</v>
          </cell>
          <cell r="C5051" t="str">
            <v>BEDSIDE PROCEDURE TRAYS AND NEEDLES</v>
          </cell>
        </row>
        <row r="5052">
          <cell r="B5052" t="str">
            <v>360-1580-01</v>
          </cell>
          <cell r="C5052" t="str">
            <v>BEDSIDE PROCEDURE TRAYS AND NEEDLES</v>
          </cell>
        </row>
        <row r="5053">
          <cell r="B5053" t="str">
            <v>360-1580-01</v>
          </cell>
          <cell r="C5053" t="str">
            <v>BEDSIDE PROCEDURE TRAYS AND NEEDLES</v>
          </cell>
        </row>
        <row r="5054">
          <cell r="B5054" t="str">
            <v>360-1580-01</v>
          </cell>
          <cell r="C5054" t="str">
            <v>BEDSIDE PROCEDURE TRAYS AND NEEDLES</v>
          </cell>
        </row>
        <row r="5055">
          <cell r="B5055" t="str">
            <v>360-1580-01</v>
          </cell>
          <cell r="C5055" t="str">
            <v>BEDSIDE PROCEDURE TRAYS AND NEEDLES</v>
          </cell>
        </row>
        <row r="5056">
          <cell r="B5056" t="str">
            <v>360-1580-01</v>
          </cell>
          <cell r="C5056" t="str">
            <v>BEDSIDE PROCEDURE TRAYS AND NEEDLES</v>
          </cell>
        </row>
        <row r="5057">
          <cell r="B5057" t="str">
            <v>360-1580-01</v>
          </cell>
          <cell r="C5057" t="str">
            <v>BEDSIDE PROCEDURE TRAYS AND NEEDLES</v>
          </cell>
        </row>
        <row r="5058">
          <cell r="B5058" t="str">
            <v>360-1580-01</v>
          </cell>
          <cell r="C5058" t="str">
            <v>BEDSIDE PROCEDURE TRAYS AND NEEDLES</v>
          </cell>
        </row>
        <row r="5059">
          <cell r="B5059" t="str">
            <v>360-1580-01</v>
          </cell>
          <cell r="C5059" t="str">
            <v>BEDSIDE PROCEDURE TRAYS AND NEEDLES</v>
          </cell>
        </row>
        <row r="5060">
          <cell r="B5060" t="str">
            <v>360-1580-01</v>
          </cell>
          <cell r="C5060" t="str">
            <v>BEDSIDE PROCEDURE TRAYS AND NEEDLES</v>
          </cell>
        </row>
        <row r="5061">
          <cell r="B5061" t="str">
            <v>360-1580-01</v>
          </cell>
          <cell r="C5061" t="str">
            <v>BEDSIDE PROCEDURE TRAYS AND NEEDLES</v>
          </cell>
        </row>
        <row r="5062">
          <cell r="B5062" t="str">
            <v>360-1580-01</v>
          </cell>
          <cell r="C5062" t="str">
            <v>BEDSIDE PROCEDURE TRAYS AND NEEDLES</v>
          </cell>
        </row>
        <row r="5063">
          <cell r="B5063" t="str">
            <v>360-1580-01</v>
          </cell>
          <cell r="C5063" t="str">
            <v>BEDSIDE PROCEDURE TRAYS AND NEEDLES</v>
          </cell>
        </row>
        <row r="5064">
          <cell r="B5064" t="str">
            <v>360-1580-01</v>
          </cell>
          <cell r="C5064" t="str">
            <v>BEDSIDE PROCEDURE TRAYS AND NEEDLES</v>
          </cell>
        </row>
        <row r="5065">
          <cell r="B5065" t="str">
            <v>360-1580-01</v>
          </cell>
          <cell r="C5065" t="str">
            <v>BEDSIDE PROCEDURE TRAYS AND NEEDLES</v>
          </cell>
        </row>
        <row r="5066">
          <cell r="B5066" t="str">
            <v>360-1580-01</v>
          </cell>
          <cell r="C5066" t="str">
            <v>BEDSIDE PROCEDURE TRAYS AND NEEDLES</v>
          </cell>
        </row>
        <row r="5067">
          <cell r="B5067" t="str">
            <v>360-1580-01</v>
          </cell>
          <cell r="C5067" t="str">
            <v>BEDSIDE PROCEDURE TRAYS AND NEEDLES</v>
          </cell>
        </row>
        <row r="5068">
          <cell r="B5068" t="str">
            <v>360-1580-01</v>
          </cell>
          <cell r="C5068" t="str">
            <v>BEDSIDE PROCEDURE TRAYS AND NEEDLES</v>
          </cell>
        </row>
        <row r="5069">
          <cell r="B5069" t="str">
            <v>360-1580-01</v>
          </cell>
          <cell r="C5069" t="str">
            <v>BEDSIDE PROCEDURE TRAYS AND NEEDLES</v>
          </cell>
        </row>
        <row r="5070">
          <cell r="B5070" t="str">
            <v>360-1580-01</v>
          </cell>
          <cell r="C5070" t="str">
            <v>BEDSIDE PROCEDURE TRAYS AND NEEDLES</v>
          </cell>
        </row>
        <row r="5071">
          <cell r="B5071" t="str">
            <v>360-1580-01</v>
          </cell>
          <cell r="C5071" t="str">
            <v>BEDSIDE PROCEDURE TRAYS AND NEEDLES</v>
          </cell>
        </row>
        <row r="5072">
          <cell r="B5072" t="str">
            <v>360-1580-01</v>
          </cell>
          <cell r="C5072" t="str">
            <v>BEDSIDE PROCEDURE TRAYS AND NEEDLES</v>
          </cell>
        </row>
        <row r="5073">
          <cell r="B5073" t="str">
            <v>360-1580-01</v>
          </cell>
          <cell r="C5073" t="str">
            <v>BEDSIDE PROCEDURE TRAYS AND NEEDLES</v>
          </cell>
        </row>
        <row r="5074">
          <cell r="B5074" t="str">
            <v>360-1580-01</v>
          </cell>
          <cell r="C5074" t="str">
            <v>BEDSIDE PROCEDURE TRAYS AND NEEDLES</v>
          </cell>
        </row>
        <row r="5075">
          <cell r="B5075" t="str">
            <v>360-1580-01</v>
          </cell>
          <cell r="C5075" t="str">
            <v>BEDSIDE PROCEDURE TRAYS AND NEEDLES</v>
          </cell>
        </row>
        <row r="5076">
          <cell r="B5076" t="str">
            <v>360-1580-01</v>
          </cell>
          <cell r="C5076" t="str">
            <v>BEDSIDE PROCEDURE TRAYS AND NEEDLES</v>
          </cell>
        </row>
        <row r="5077">
          <cell r="B5077" t="str">
            <v>360-1580-01</v>
          </cell>
          <cell r="C5077" t="str">
            <v>BEDSIDE PROCEDURE TRAYS AND NEEDLES</v>
          </cell>
        </row>
        <row r="5078">
          <cell r="B5078" t="str">
            <v>360-1580-01</v>
          </cell>
          <cell r="C5078" t="str">
            <v>BEDSIDE PROCEDURE TRAYS AND NEEDLES</v>
          </cell>
        </row>
        <row r="5079">
          <cell r="B5079" t="str">
            <v>360-1580-01</v>
          </cell>
          <cell r="C5079" t="str">
            <v>BEDSIDE PROCEDURE TRAYS AND NEEDLES</v>
          </cell>
        </row>
        <row r="5080">
          <cell r="B5080" t="str">
            <v>360-1580-01</v>
          </cell>
          <cell r="C5080" t="str">
            <v>BEDSIDE PROCEDURE TRAYS AND NEEDLES</v>
          </cell>
        </row>
        <row r="5081">
          <cell r="B5081" t="str">
            <v>360-1580-01</v>
          </cell>
          <cell r="C5081" t="str">
            <v>BEDSIDE PROCEDURE TRAYS AND NEEDLES</v>
          </cell>
        </row>
        <row r="5082">
          <cell r="B5082" t="str">
            <v>360-1580-01</v>
          </cell>
          <cell r="C5082" t="str">
            <v>BEDSIDE PROCEDURE TRAYS AND NEEDLES</v>
          </cell>
        </row>
        <row r="5083">
          <cell r="B5083" t="str">
            <v>360-1580-01</v>
          </cell>
          <cell r="C5083" t="str">
            <v>BEDSIDE PROCEDURE TRAYS AND NEEDLES</v>
          </cell>
        </row>
        <row r="5084">
          <cell r="B5084" t="str">
            <v>360-1580-01</v>
          </cell>
          <cell r="C5084" t="str">
            <v>BEDSIDE PROCEDURE TRAYS AND NEEDLES</v>
          </cell>
        </row>
        <row r="5085">
          <cell r="B5085" t="str">
            <v>360-1580-01</v>
          </cell>
          <cell r="C5085" t="str">
            <v>BEDSIDE PROCEDURE TRAYS AND NEEDLES</v>
          </cell>
        </row>
        <row r="5086">
          <cell r="B5086" t="str">
            <v>360-1580-01</v>
          </cell>
          <cell r="C5086" t="str">
            <v>BEDSIDE PROCEDURE TRAYS AND NEEDLES</v>
          </cell>
        </row>
        <row r="5087">
          <cell r="B5087" t="str">
            <v>360-1580-01</v>
          </cell>
          <cell r="C5087" t="str">
            <v>BEDSIDE PROCEDURE TRAYS AND NEEDLES</v>
          </cell>
        </row>
        <row r="5088">
          <cell r="B5088" t="str">
            <v>360-1580-01</v>
          </cell>
          <cell r="C5088" t="str">
            <v>BEDSIDE PROCEDURE TRAYS AND NEEDLES</v>
          </cell>
        </row>
        <row r="5089">
          <cell r="B5089" t="str">
            <v>360-1580-01</v>
          </cell>
          <cell r="C5089" t="str">
            <v>BEDSIDE PROCEDURE TRAYS AND NEEDLES</v>
          </cell>
        </row>
        <row r="5090">
          <cell r="B5090" t="str">
            <v>360-1580-01</v>
          </cell>
          <cell r="C5090" t="str">
            <v>BEDSIDE PROCEDURE TRAYS AND NEEDLES</v>
          </cell>
        </row>
        <row r="5091">
          <cell r="B5091" t="str">
            <v>360-1580-01</v>
          </cell>
          <cell r="C5091" t="str">
            <v>BEDSIDE PROCEDURE TRAYS AND NEEDLES</v>
          </cell>
        </row>
        <row r="5092">
          <cell r="B5092" t="str">
            <v>360-1580-01</v>
          </cell>
          <cell r="C5092" t="str">
            <v>BEDSIDE PROCEDURE TRAYS AND NEEDLES</v>
          </cell>
        </row>
        <row r="5093">
          <cell r="B5093" t="str">
            <v>360-1580-01</v>
          </cell>
          <cell r="C5093" t="str">
            <v>BEDSIDE PROCEDURE TRAYS AND NEEDLES</v>
          </cell>
        </row>
        <row r="5094">
          <cell r="B5094" t="str">
            <v>360-1580-01</v>
          </cell>
          <cell r="C5094" t="str">
            <v>BEDSIDE PROCEDURE TRAYS AND NEEDLES</v>
          </cell>
        </row>
        <row r="5095">
          <cell r="B5095" t="str">
            <v>360-1580-01</v>
          </cell>
          <cell r="C5095" t="str">
            <v>BEDSIDE PROCEDURE TRAYS AND NEEDLES</v>
          </cell>
        </row>
        <row r="5096">
          <cell r="B5096" t="str">
            <v>360-1580-01</v>
          </cell>
          <cell r="C5096" t="str">
            <v>BEDSIDE PROCEDURE TRAYS AND NEEDLES</v>
          </cell>
        </row>
        <row r="5097">
          <cell r="B5097" t="str">
            <v>360-1580-01</v>
          </cell>
          <cell r="C5097" t="str">
            <v>BEDSIDE PROCEDURE TRAYS AND NEEDLES</v>
          </cell>
        </row>
        <row r="5098">
          <cell r="B5098" t="str">
            <v>360-1580-01</v>
          </cell>
          <cell r="C5098" t="str">
            <v>BEDSIDE PROCEDURE TRAYS AND NEEDLES</v>
          </cell>
        </row>
        <row r="5099">
          <cell r="B5099" t="str">
            <v>360-1580-01</v>
          </cell>
          <cell r="C5099" t="str">
            <v>BEDSIDE PROCEDURE TRAYS AND NEEDLES</v>
          </cell>
        </row>
        <row r="5100">
          <cell r="B5100" t="str">
            <v>360-1580-01</v>
          </cell>
          <cell r="C5100" t="str">
            <v>BEDSIDE PROCEDURE TRAYS AND NEEDLES</v>
          </cell>
        </row>
        <row r="5101">
          <cell r="B5101" t="str">
            <v>360-1580-01</v>
          </cell>
          <cell r="C5101" t="str">
            <v>BEDSIDE PROCEDURE TRAYS AND NEEDLES</v>
          </cell>
        </row>
        <row r="5102">
          <cell r="B5102" t="str">
            <v>360-1580-01</v>
          </cell>
          <cell r="C5102" t="str">
            <v>BEDSIDE PROCEDURE TRAYS AND NEEDLES</v>
          </cell>
        </row>
        <row r="5103">
          <cell r="B5103" t="str">
            <v>360-1580-01</v>
          </cell>
          <cell r="C5103" t="str">
            <v>BEDSIDE PROCEDURE TRAYS AND NEEDLES</v>
          </cell>
        </row>
        <row r="5104">
          <cell r="B5104" t="str">
            <v>360-1580-01</v>
          </cell>
          <cell r="C5104" t="str">
            <v>BEDSIDE PROCEDURE TRAYS AND NEEDLES</v>
          </cell>
        </row>
        <row r="5105">
          <cell r="B5105" t="str">
            <v>360-1580-01</v>
          </cell>
          <cell r="C5105" t="str">
            <v>BEDSIDE PROCEDURE TRAYS AND NEEDLES</v>
          </cell>
        </row>
        <row r="5106">
          <cell r="B5106" t="str">
            <v>360-1580-01</v>
          </cell>
          <cell r="C5106" t="str">
            <v>BEDSIDE PROCEDURE TRAYS AND NEEDLES</v>
          </cell>
        </row>
        <row r="5107">
          <cell r="B5107" t="str">
            <v>360-1580-01</v>
          </cell>
          <cell r="C5107" t="str">
            <v>BEDSIDE PROCEDURE TRAYS AND NEEDLES</v>
          </cell>
        </row>
        <row r="5108">
          <cell r="B5108" t="str">
            <v>360-1580-01</v>
          </cell>
          <cell r="C5108" t="str">
            <v>BEDSIDE PROCEDURE TRAYS AND NEEDLES</v>
          </cell>
        </row>
        <row r="5109">
          <cell r="B5109" t="str">
            <v>360-1580-01</v>
          </cell>
          <cell r="C5109" t="str">
            <v>BEDSIDE PROCEDURE TRAYS AND NEEDLES</v>
          </cell>
        </row>
        <row r="5110">
          <cell r="B5110" t="str">
            <v>360-1580-01</v>
          </cell>
          <cell r="C5110" t="str">
            <v>BEDSIDE PROCEDURE TRAYS AND NEEDLES</v>
          </cell>
        </row>
        <row r="5111">
          <cell r="B5111" t="str">
            <v>360-1580-01</v>
          </cell>
          <cell r="C5111" t="str">
            <v>BEDSIDE PROCEDURE TRAYS AND NEEDLES</v>
          </cell>
        </row>
        <row r="5112">
          <cell r="B5112" t="str">
            <v>360-1580-01</v>
          </cell>
          <cell r="C5112" t="str">
            <v>BEDSIDE PROCEDURE TRAYS AND NEEDLES</v>
          </cell>
        </row>
        <row r="5113">
          <cell r="B5113" t="str">
            <v>360-1580-01</v>
          </cell>
          <cell r="C5113" t="str">
            <v>BEDSIDE PROCEDURE TRAYS AND NEEDLES</v>
          </cell>
        </row>
        <row r="5114">
          <cell r="B5114" t="str">
            <v>360-1580-01</v>
          </cell>
          <cell r="C5114" t="str">
            <v>BEDSIDE PROCEDURE TRAYS AND NEEDLES</v>
          </cell>
        </row>
        <row r="5115">
          <cell r="B5115" t="str">
            <v>360-1580-01</v>
          </cell>
          <cell r="C5115" t="str">
            <v>BEDSIDE PROCEDURE TRAYS AND NEEDLES</v>
          </cell>
        </row>
        <row r="5116">
          <cell r="B5116" t="str">
            <v>360-1580-01</v>
          </cell>
          <cell r="C5116" t="str">
            <v>BEDSIDE PROCEDURE TRAYS AND NEEDLES</v>
          </cell>
        </row>
        <row r="5117">
          <cell r="B5117" t="str">
            <v>360-1580-01</v>
          </cell>
          <cell r="C5117" t="str">
            <v>BEDSIDE PROCEDURE TRAYS AND NEEDLES</v>
          </cell>
        </row>
        <row r="5118">
          <cell r="B5118" t="str">
            <v>360-1580-01</v>
          </cell>
          <cell r="C5118" t="str">
            <v>BEDSIDE PROCEDURE TRAYS AND NEEDLES</v>
          </cell>
        </row>
        <row r="5119">
          <cell r="B5119" t="str">
            <v>360-1580-01</v>
          </cell>
          <cell r="C5119" t="str">
            <v>BEDSIDE PROCEDURE TRAYS AND NEEDLES</v>
          </cell>
        </row>
        <row r="5120">
          <cell r="B5120" t="str">
            <v>360-1580-01</v>
          </cell>
          <cell r="C5120" t="str">
            <v>BEDSIDE PROCEDURE TRAYS AND NEEDLES</v>
          </cell>
        </row>
        <row r="5121">
          <cell r="B5121" t="str">
            <v>360-1580-01</v>
          </cell>
          <cell r="C5121" t="str">
            <v>BEDSIDE PROCEDURE TRAYS AND NEEDLES</v>
          </cell>
        </row>
        <row r="5122">
          <cell r="B5122" t="str">
            <v>360-1580-01</v>
          </cell>
          <cell r="C5122" t="str">
            <v>BEDSIDE PROCEDURE TRAYS AND NEEDLES</v>
          </cell>
        </row>
        <row r="5123">
          <cell r="B5123" t="str">
            <v>360-1580-01</v>
          </cell>
          <cell r="C5123" t="str">
            <v>BEDSIDE PROCEDURE TRAYS AND NEEDLES</v>
          </cell>
        </row>
        <row r="5124">
          <cell r="B5124" t="str">
            <v>360-1580-01</v>
          </cell>
          <cell r="C5124" t="str">
            <v>BEDSIDE PROCEDURE TRAYS AND NEEDLES</v>
          </cell>
        </row>
        <row r="5125">
          <cell r="B5125" t="str">
            <v>360-1580-01</v>
          </cell>
          <cell r="C5125" t="str">
            <v>BEDSIDE PROCEDURE TRAYS AND NEEDLES</v>
          </cell>
        </row>
        <row r="5126">
          <cell r="B5126" t="str">
            <v>360-2080-01</v>
          </cell>
          <cell r="C5126" t="str">
            <v>BEDSIDE PROCEDURE TRAYS AND NEEDLES</v>
          </cell>
        </row>
        <row r="5127">
          <cell r="B5127" t="str">
            <v>360-2080-01</v>
          </cell>
          <cell r="C5127" t="str">
            <v>BEDSIDE PROCEDURE TRAYS AND NEEDLES</v>
          </cell>
        </row>
        <row r="5128">
          <cell r="B5128" t="str">
            <v>360-2080-01</v>
          </cell>
          <cell r="C5128" t="str">
            <v>BEDSIDE PROCEDURE TRAYS AND NEEDLES</v>
          </cell>
        </row>
        <row r="5129">
          <cell r="B5129" t="str">
            <v>360-2080-01</v>
          </cell>
          <cell r="C5129" t="str">
            <v>BEDSIDE PROCEDURE TRAYS AND NEEDLES</v>
          </cell>
        </row>
        <row r="5130">
          <cell r="B5130" t="str">
            <v>360-2080-01</v>
          </cell>
          <cell r="C5130" t="str">
            <v>BEDSIDE PROCEDURE TRAYS AND NEEDLES</v>
          </cell>
        </row>
        <row r="5131">
          <cell r="B5131" t="str">
            <v>360-2080-01</v>
          </cell>
          <cell r="C5131" t="str">
            <v>BEDSIDE PROCEDURE TRAYS AND NEEDLES</v>
          </cell>
        </row>
        <row r="5132">
          <cell r="B5132" t="str">
            <v>360-2080-01</v>
          </cell>
          <cell r="C5132" t="str">
            <v>BEDSIDE PROCEDURE TRAYS AND NEEDLES</v>
          </cell>
        </row>
        <row r="5133">
          <cell r="B5133" t="str">
            <v>360-2080-01</v>
          </cell>
          <cell r="C5133" t="str">
            <v>BEDSIDE PROCEDURE TRAYS AND NEEDLES</v>
          </cell>
        </row>
        <row r="5134">
          <cell r="B5134" t="str">
            <v>360-2080-01</v>
          </cell>
          <cell r="C5134" t="str">
            <v>BEDSIDE PROCEDURE TRAYS AND NEEDLES</v>
          </cell>
        </row>
        <row r="5135">
          <cell r="B5135" t="str">
            <v>360-2080-01</v>
          </cell>
          <cell r="C5135" t="str">
            <v>BEDSIDE PROCEDURE TRAYS AND NEEDLES</v>
          </cell>
        </row>
        <row r="5136">
          <cell r="B5136" t="str">
            <v>360-2080-01</v>
          </cell>
          <cell r="C5136" t="str">
            <v>BEDSIDE PROCEDURE TRAYS AND NEEDLES</v>
          </cell>
        </row>
        <row r="5137">
          <cell r="B5137" t="str">
            <v>360-2080-01</v>
          </cell>
          <cell r="C5137" t="str">
            <v>BEDSIDE PROCEDURE TRAYS AND NEEDLES</v>
          </cell>
        </row>
        <row r="5138">
          <cell r="B5138" t="str">
            <v>360-2080-01</v>
          </cell>
          <cell r="C5138" t="str">
            <v>BEDSIDE PROCEDURE TRAYS AND NEEDLES</v>
          </cell>
        </row>
        <row r="5139">
          <cell r="B5139" t="str">
            <v>360-2080-01</v>
          </cell>
          <cell r="C5139" t="str">
            <v>BEDSIDE PROCEDURE TRAYS AND NEEDLES</v>
          </cell>
        </row>
        <row r="5140">
          <cell r="B5140" t="str">
            <v>360-2080-01</v>
          </cell>
          <cell r="C5140" t="str">
            <v>BEDSIDE PROCEDURE TRAYS AND NEEDLES</v>
          </cell>
        </row>
        <row r="5141">
          <cell r="B5141" t="str">
            <v>360-2080-01</v>
          </cell>
          <cell r="C5141" t="str">
            <v>BEDSIDE PROCEDURE TRAYS AND NEEDLES</v>
          </cell>
        </row>
        <row r="5142">
          <cell r="B5142" t="str">
            <v>360-2080-01</v>
          </cell>
          <cell r="C5142" t="str">
            <v>BEDSIDE PROCEDURE TRAYS AND NEEDLES</v>
          </cell>
        </row>
        <row r="5143">
          <cell r="B5143" t="str">
            <v>360-2080-01</v>
          </cell>
          <cell r="C5143" t="str">
            <v>BEDSIDE PROCEDURE TRAYS AND NEEDLES</v>
          </cell>
        </row>
        <row r="5144">
          <cell r="B5144" t="str">
            <v>360-2080-01</v>
          </cell>
          <cell r="C5144" t="str">
            <v>BEDSIDE PROCEDURE TRAYS AND NEEDLES</v>
          </cell>
        </row>
        <row r="5145">
          <cell r="B5145" t="str">
            <v>360-2080-01</v>
          </cell>
          <cell r="C5145" t="str">
            <v>BEDSIDE PROCEDURE TRAYS AND NEEDLES</v>
          </cell>
        </row>
        <row r="5146">
          <cell r="B5146" t="str">
            <v>360-2080-01</v>
          </cell>
          <cell r="C5146" t="str">
            <v>BEDSIDE PROCEDURE TRAYS AND NEEDLES</v>
          </cell>
        </row>
        <row r="5147">
          <cell r="B5147" t="str">
            <v>360-2080-01</v>
          </cell>
          <cell r="C5147" t="str">
            <v>BEDSIDE PROCEDURE TRAYS AND NEEDLES</v>
          </cell>
        </row>
        <row r="5148">
          <cell r="B5148" t="str">
            <v>360-2080-01</v>
          </cell>
          <cell r="C5148" t="str">
            <v>BEDSIDE PROCEDURE TRAYS AND NEEDLES</v>
          </cell>
        </row>
        <row r="5149">
          <cell r="B5149" t="str">
            <v>370-1080-01</v>
          </cell>
          <cell r="C5149" t="str">
            <v>BEDSIDE PROCEDURE TRAYS AND NEEDLES</v>
          </cell>
        </row>
        <row r="5150">
          <cell r="B5150" t="str">
            <v>370-1080-01</v>
          </cell>
          <cell r="C5150" t="str">
            <v>BEDSIDE PROCEDURE TRAYS AND NEEDLES</v>
          </cell>
        </row>
        <row r="5151">
          <cell r="B5151" t="str">
            <v>370-1080-01</v>
          </cell>
          <cell r="C5151" t="str">
            <v>BEDSIDE PROCEDURE TRAYS AND NEEDLES</v>
          </cell>
        </row>
        <row r="5152">
          <cell r="B5152" t="str">
            <v>370-1080-01</v>
          </cell>
          <cell r="C5152" t="str">
            <v>BEDSIDE PROCEDURE TRAYS AND NEEDLES</v>
          </cell>
        </row>
        <row r="5153">
          <cell r="B5153" t="str">
            <v>370-1580-01</v>
          </cell>
          <cell r="C5153" t="str">
            <v>BEDSIDE PROCEDURE TRAYS AND NEEDLES</v>
          </cell>
        </row>
        <row r="5154">
          <cell r="B5154" t="str">
            <v>370-1580-01</v>
          </cell>
          <cell r="C5154" t="str">
            <v>BEDSIDE PROCEDURE TRAYS AND NEEDLES</v>
          </cell>
        </row>
        <row r="5155">
          <cell r="B5155" t="str">
            <v>370-1580-01</v>
          </cell>
          <cell r="C5155" t="str">
            <v>BEDSIDE PROCEDURE TRAYS AND NEEDLES</v>
          </cell>
        </row>
        <row r="5156">
          <cell r="B5156" t="str">
            <v>370-1580-01</v>
          </cell>
          <cell r="C5156" t="str">
            <v>BEDSIDE PROCEDURE TRAYS AND NEEDLES</v>
          </cell>
        </row>
        <row r="5157">
          <cell r="B5157" t="str">
            <v>370-1580-01</v>
          </cell>
          <cell r="C5157" t="str">
            <v>BEDSIDE PROCEDURE TRAYS AND NEEDLES</v>
          </cell>
        </row>
        <row r="5158">
          <cell r="B5158" t="str">
            <v>651</v>
          </cell>
          <cell r="C5158" t="str">
            <v>EXTERNAL BEAM RADIATION THERAPY SYSTEMS</v>
          </cell>
        </row>
        <row r="5159">
          <cell r="B5159" t="str">
            <v>MC1416</v>
          </cell>
          <cell r="C5159" t="str">
            <v>GASTROINTESTINAL ENDOSCOPY PRODUCTS</v>
          </cell>
        </row>
        <row r="5160">
          <cell r="B5160" t="str">
            <v>MC1810</v>
          </cell>
          <cell r="C5160" t="str">
            <v>GASTROINTESTINAL ENDOSCOPY PRODUCTS</v>
          </cell>
        </row>
        <row r="5161">
          <cell r="B5161" t="str">
            <v>MC1810</v>
          </cell>
          <cell r="C5161" t="str">
            <v>GASTROINTESTINAL ENDOSCOPY PRODUCTS</v>
          </cell>
        </row>
        <row r="5162">
          <cell r="B5162" t="str">
            <v>MC1810</v>
          </cell>
          <cell r="C5162" t="str">
            <v>GASTROINTESTINAL ENDOSCOPY PRODUCTS</v>
          </cell>
        </row>
        <row r="5163">
          <cell r="B5163" t="str">
            <v>MC1810</v>
          </cell>
          <cell r="C5163" t="str">
            <v>GASTROINTESTINAL ENDOSCOPY PRODUCTS</v>
          </cell>
        </row>
        <row r="5164">
          <cell r="B5164" t="str">
            <v>MC1810</v>
          </cell>
          <cell r="C5164" t="str">
            <v>GASTROINTESTINAL ENDOSCOPY PRODUCTS</v>
          </cell>
        </row>
        <row r="5165">
          <cell r="B5165" t="str">
            <v>MC1810</v>
          </cell>
          <cell r="C5165" t="str">
            <v>GASTROINTESTINAL ENDOSCOPY PRODUCTS</v>
          </cell>
        </row>
        <row r="5166">
          <cell r="B5166" t="str">
            <v>MC1816</v>
          </cell>
          <cell r="C5166" t="str">
            <v>GASTROINTESTINAL ENDOSCOPY PRODUCTS</v>
          </cell>
        </row>
        <row r="5167">
          <cell r="B5167" t="str">
            <v>MC1820</v>
          </cell>
          <cell r="C5167" t="str">
            <v>GASTROINTESTINAL ENDOSCOPY PRODUCTS</v>
          </cell>
        </row>
        <row r="5168">
          <cell r="B5168" t="str">
            <v>MC1820</v>
          </cell>
          <cell r="C5168" t="str">
            <v>GASTROINTESTINAL ENDOSCOPY PRODUCTS</v>
          </cell>
        </row>
        <row r="5169">
          <cell r="B5169" t="str">
            <v>MC1825</v>
          </cell>
          <cell r="C5169" t="str">
            <v>GASTROINTESTINAL ENDOSCOPY PRODUCTS</v>
          </cell>
        </row>
        <row r="5170">
          <cell r="B5170" t="str">
            <v>MC1825</v>
          </cell>
          <cell r="C5170" t="str">
            <v>GASTROINTESTINAL ENDOSCOPY PRODUCTS</v>
          </cell>
        </row>
        <row r="5171">
          <cell r="B5171" t="str">
            <v>MC2016</v>
          </cell>
          <cell r="C5171" t="str">
            <v>GASTROINTESTINAL ENDOSCOPY PRODUCTS</v>
          </cell>
        </row>
        <row r="5172">
          <cell r="B5172" t="str">
            <v>122020</v>
          </cell>
          <cell r="C5172" t="str">
            <v>GASTROINTESTINAL ENDOSCOPY PRODUCTS</v>
          </cell>
        </row>
        <row r="5173">
          <cell r="B5173" t="str">
            <v>122020</v>
          </cell>
          <cell r="C5173" t="str">
            <v>GASTROINTESTINAL ENDOSCOPY PRODUCTS</v>
          </cell>
        </row>
        <row r="5174">
          <cell r="B5174" t="str">
            <v>MC1810</v>
          </cell>
          <cell r="C5174" t="str">
            <v>GASTROINTESTINAL ENDOSCOPY PRODUCTS</v>
          </cell>
        </row>
        <row r="5175">
          <cell r="B5175" t="str">
            <v>MC1810</v>
          </cell>
          <cell r="C5175" t="str">
            <v>GASTROINTESTINAL ENDOSCOPY PRODUCTS</v>
          </cell>
        </row>
        <row r="5176">
          <cell r="B5176" t="str">
            <v>MC1810</v>
          </cell>
          <cell r="C5176" t="str">
            <v>GASTROINTESTINAL ENDOSCOPY PRODUCTS</v>
          </cell>
        </row>
        <row r="5177">
          <cell r="B5177" t="str">
            <v>MC1816</v>
          </cell>
          <cell r="C5177" t="str">
            <v>GASTROINTESTINAL ENDOSCOPY PRODUCTS</v>
          </cell>
        </row>
        <row r="5178">
          <cell r="B5178" t="str">
            <v>MC1820</v>
          </cell>
          <cell r="C5178" t="str">
            <v>GASTROINTESTINAL ENDOSCOPY PRODUCTS</v>
          </cell>
        </row>
        <row r="5179">
          <cell r="B5179" t="str">
            <v>MC1820</v>
          </cell>
          <cell r="C5179" t="str">
            <v>GASTROINTESTINAL ENDOSCOPY PRODUCTS</v>
          </cell>
        </row>
        <row r="5180">
          <cell r="B5180" t="str">
            <v>MC1825</v>
          </cell>
          <cell r="C5180" t="str">
            <v>GASTROINTESTINAL ENDOSCOPY PRODUCTS</v>
          </cell>
        </row>
        <row r="5181">
          <cell r="B5181" t="str">
            <v>MC2010</v>
          </cell>
          <cell r="C5181" t="str">
            <v>GASTROINTESTINAL ENDOSCOPY PRODUCTS</v>
          </cell>
        </row>
        <row r="5182">
          <cell r="B5182" t="str">
            <v>MC2020</v>
          </cell>
          <cell r="C5182" t="str">
            <v>GASTROINTESTINAL ENDOSCOPY PRODUCTS</v>
          </cell>
        </row>
        <row r="5183">
          <cell r="B5183" t="str">
            <v>MC2020</v>
          </cell>
          <cell r="C5183" t="str">
            <v>GASTROINTESTINAL ENDOSCOPY PRODUCTS</v>
          </cell>
        </row>
        <row r="5184">
          <cell r="B5184" t="str">
            <v>121410</v>
          </cell>
          <cell r="C5184" t="str">
            <v>GASTROINTESTINAL ENDOSCOPY PRODUCTS</v>
          </cell>
        </row>
        <row r="5185">
          <cell r="B5185" t="str">
            <v>121410</v>
          </cell>
          <cell r="C5185" t="str">
            <v>GASTROINTESTINAL ENDOSCOPY PRODUCTS</v>
          </cell>
        </row>
        <row r="5186">
          <cell r="B5186" t="str">
            <v>121416</v>
          </cell>
          <cell r="C5186" t="str">
            <v>GASTROINTESTINAL ENDOSCOPY PRODUCTS</v>
          </cell>
        </row>
        <row r="5187">
          <cell r="B5187" t="str">
            <v>121810</v>
          </cell>
          <cell r="C5187" t="str">
            <v>GASTROINTESTINAL ENDOSCOPY PRODUCTS</v>
          </cell>
        </row>
        <row r="5188">
          <cell r="B5188" t="str">
            <v>121810</v>
          </cell>
          <cell r="C5188" t="str">
            <v>GASTROINTESTINAL ENDOSCOPY PRODUCTS</v>
          </cell>
        </row>
        <row r="5189">
          <cell r="B5189" t="str">
            <v>121810</v>
          </cell>
          <cell r="C5189" t="str">
            <v>GASTROINTESTINAL ENDOSCOPY PRODUCTS</v>
          </cell>
        </row>
        <row r="5190">
          <cell r="B5190" t="str">
            <v>121810</v>
          </cell>
          <cell r="C5190" t="str">
            <v>GASTROINTESTINAL ENDOSCOPY PRODUCTS</v>
          </cell>
        </row>
        <row r="5191">
          <cell r="B5191" t="str">
            <v>121810</v>
          </cell>
          <cell r="C5191" t="str">
            <v>GASTROINTESTINAL ENDOSCOPY PRODUCTS</v>
          </cell>
        </row>
        <row r="5192">
          <cell r="B5192" t="str">
            <v>121816</v>
          </cell>
          <cell r="C5192" t="str">
            <v>GASTROINTESTINAL ENDOSCOPY PRODUCTS</v>
          </cell>
        </row>
        <row r="5193">
          <cell r="B5193" t="str">
            <v>121820</v>
          </cell>
          <cell r="C5193" t="str">
            <v>GASTROINTESTINAL ENDOSCOPY PRODUCTS</v>
          </cell>
        </row>
        <row r="5194">
          <cell r="B5194" t="str">
            <v>121820</v>
          </cell>
          <cell r="C5194" t="str">
            <v>GASTROINTESTINAL ENDOSCOPY PRODUCTS</v>
          </cell>
        </row>
        <row r="5195">
          <cell r="B5195" t="str">
            <v>121820</v>
          </cell>
          <cell r="C5195" t="str">
            <v>GASTROINTESTINAL ENDOSCOPY PRODUCTS</v>
          </cell>
        </row>
        <row r="5196">
          <cell r="B5196" t="str">
            <v>121820</v>
          </cell>
          <cell r="C5196" t="str">
            <v>GASTROINTESTINAL ENDOSCOPY PRODUCTS</v>
          </cell>
        </row>
        <row r="5197">
          <cell r="B5197" t="str">
            <v>121820</v>
          </cell>
          <cell r="C5197" t="str">
            <v>UNKNOWN</v>
          </cell>
        </row>
        <row r="5198">
          <cell r="B5198" t="str">
            <v>360-1080-01</v>
          </cell>
          <cell r="C5198" t="str">
            <v>BEDSIDE PROCEDURE TRAYS AND NEEDLES</v>
          </cell>
        </row>
        <row r="5199">
          <cell r="B5199" t="str">
            <v>360-1080-01</v>
          </cell>
          <cell r="C5199" t="str">
            <v>BEDSIDE PROCEDURE TRAYS AND NEEDLES</v>
          </cell>
        </row>
        <row r="5200">
          <cell r="B5200" t="str">
            <v>360-1080-01</v>
          </cell>
          <cell r="C5200" t="str">
            <v>BEDSIDE PROCEDURE TRAYS AND NEEDLES</v>
          </cell>
        </row>
        <row r="5201">
          <cell r="B5201" t="str">
            <v>360-1080-01</v>
          </cell>
          <cell r="C5201" t="str">
            <v>BEDSIDE PROCEDURE TRAYS AND NEEDLES</v>
          </cell>
        </row>
        <row r="5202">
          <cell r="B5202" t="str">
            <v>360-1080-01</v>
          </cell>
          <cell r="C5202" t="str">
            <v>BEDSIDE PROCEDURE TRAYS AND NEEDLES</v>
          </cell>
        </row>
        <row r="5203">
          <cell r="B5203" t="str">
            <v>360-1080-01</v>
          </cell>
          <cell r="C5203" t="str">
            <v>BEDSIDE PROCEDURE TRAYS AND NEEDLES</v>
          </cell>
        </row>
        <row r="5204">
          <cell r="B5204" t="str">
            <v>360-1080-01</v>
          </cell>
          <cell r="C5204" t="str">
            <v>BEDSIDE PROCEDURE TRAYS AND NEEDLES</v>
          </cell>
        </row>
        <row r="5205">
          <cell r="B5205" t="str">
            <v>360-1080-01</v>
          </cell>
          <cell r="C5205" t="str">
            <v>BEDSIDE PROCEDURE TRAYS AND NEEDLES</v>
          </cell>
        </row>
        <row r="5206">
          <cell r="B5206" t="str">
            <v>360-1080-01</v>
          </cell>
          <cell r="C5206" t="str">
            <v>BEDSIDE PROCEDURE TRAYS AND NEEDLES</v>
          </cell>
        </row>
        <row r="5207">
          <cell r="B5207" t="str">
            <v>360-1080-01</v>
          </cell>
          <cell r="C5207" t="str">
            <v>BEDSIDE PROCEDURE TRAYS AND NEEDLES</v>
          </cell>
        </row>
        <row r="5208">
          <cell r="B5208" t="str">
            <v>360-1080-01</v>
          </cell>
          <cell r="C5208" t="str">
            <v>BEDSIDE PROCEDURE TRAYS AND NEEDLES</v>
          </cell>
        </row>
        <row r="5209">
          <cell r="B5209" t="str">
            <v>360-1080-01</v>
          </cell>
          <cell r="C5209" t="str">
            <v>BEDSIDE PROCEDURE TRAYS AND NEEDLES</v>
          </cell>
        </row>
        <row r="5210">
          <cell r="B5210" t="str">
            <v>360-1080-01</v>
          </cell>
          <cell r="C5210" t="str">
            <v>BEDSIDE PROCEDURE TRAYS AND NEEDLES</v>
          </cell>
        </row>
        <row r="5211">
          <cell r="B5211" t="str">
            <v>360-1080-01</v>
          </cell>
          <cell r="C5211" t="str">
            <v>BEDSIDE PROCEDURE TRAYS AND NEEDLES</v>
          </cell>
        </row>
        <row r="5212">
          <cell r="B5212" t="str">
            <v>360-1080-01</v>
          </cell>
          <cell r="C5212" t="str">
            <v>BEDSIDE PROCEDURE TRAYS AND NEEDLES</v>
          </cell>
        </row>
        <row r="5213">
          <cell r="B5213" t="str">
            <v>360-1080-01</v>
          </cell>
          <cell r="C5213" t="str">
            <v>BEDSIDE PROCEDURE TRAYS AND NEEDLES</v>
          </cell>
        </row>
        <row r="5214">
          <cell r="B5214" t="str">
            <v>360-1080-01</v>
          </cell>
          <cell r="C5214" t="str">
            <v>BEDSIDE PROCEDURE TRAYS AND NEEDLES</v>
          </cell>
        </row>
        <row r="5215">
          <cell r="B5215" t="str">
            <v>360-1080-01</v>
          </cell>
          <cell r="C5215" t="str">
            <v>BEDSIDE PROCEDURE TRAYS AND NEEDLES</v>
          </cell>
        </row>
        <row r="5216">
          <cell r="B5216" t="str">
            <v>360-1080-01</v>
          </cell>
          <cell r="C5216" t="str">
            <v>BEDSIDE PROCEDURE TRAYS AND NEEDLES</v>
          </cell>
        </row>
        <row r="5217">
          <cell r="B5217" t="str">
            <v>360-1080-01</v>
          </cell>
          <cell r="C5217" t="str">
            <v>BEDSIDE PROCEDURE TRAYS AND NEEDLES</v>
          </cell>
        </row>
        <row r="5218">
          <cell r="B5218" t="str">
            <v>360-1080-01</v>
          </cell>
          <cell r="C5218" t="str">
            <v>BEDSIDE PROCEDURE TRAYS AND NEEDLES</v>
          </cell>
        </row>
        <row r="5219">
          <cell r="B5219" t="str">
            <v>360-1080-01</v>
          </cell>
          <cell r="C5219" t="str">
            <v>BEDSIDE PROCEDURE TRAYS AND NEEDLES</v>
          </cell>
        </row>
        <row r="5220">
          <cell r="B5220" t="str">
            <v>360-1080-01</v>
          </cell>
          <cell r="C5220" t="str">
            <v>BEDSIDE PROCEDURE TRAYS AND NEEDLES</v>
          </cell>
        </row>
        <row r="5221">
          <cell r="B5221" t="str">
            <v>360-1080-01</v>
          </cell>
          <cell r="C5221" t="str">
            <v>BEDSIDE PROCEDURE TRAYS AND NEEDLES</v>
          </cell>
        </row>
        <row r="5222">
          <cell r="B5222" t="str">
            <v>360-1080-01</v>
          </cell>
          <cell r="C5222" t="str">
            <v>BEDSIDE PROCEDURE TRAYS AND NEEDLES</v>
          </cell>
        </row>
        <row r="5223">
          <cell r="B5223" t="str">
            <v>360-1080-01</v>
          </cell>
          <cell r="C5223" t="str">
            <v>BEDSIDE PROCEDURE TRAYS AND NEEDLES</v>
          </cell>
        </row>
        <row r="5224">
          <cell r="B5224" t="str">
            <v>360-1080-01</v>
          </cell>
          <cell r="C5224" t="str">
            <v>BEDSIDE PROCEDURE TRAYS AND NEEDLES</v>
          </cell>
        </row>
        <row r="5225">
          <cell r="B5225" t="str">
            <v>360-1080-01</v>
          </cell>
          <cell r="C5225" t="str">
            <v>BEDSIDE PROCEDURE TRAYS AND NEEDLES</v>
          </cell>
        </row>
        <row r="5226">
          <cell r="B5226" t="str">
            <v>360-1080-01</v>
          </cell>
          <cell r="C5226" t="str">
            <v>BEDSIDE PROCEDURE TRAYS AND NEEDLES</v>
          </cell>
        </row>
        <row r="5227">
          <cell r="B5227" t="str">
            <v>360-1080-01</v>
          </cell>
          <cell r="C5227" t="str">
            <v>BEDSIDE PROCEDURE TRAYS AND NEEDLES</v>
          </cell>
        </row>
        <row r="5228">
          <cell r="B5228" t="str">
            <v>360-1080-01</v>
          </cell>
          <cell r="C5228" t="str">
            <v>BEDSIDE PROCEDURE TRAYS AND NEEDLES</v>
          </cell>
        </row>
        <row r="5229">
          <cell r="B5229" t="str">
            <v>360-1080-01</v>
          </cell>
          <cell r="C5229" t="str">
            <v>BEDSIDE PROCEDURE TRAYS AND NEEDLES</v>
          </cell>
        </row>
        <row r="5230">
          <cell r="B5230" t="str">
            <v>360-1080-01</v>
          </cell>
          <cell r="C5230" t="str">
            <v>BEDSIDE PROCEDURE TRAYS AND NEEDLES</v>
          </cell>
        </row>
        <row r="5231">
          <cell r="B5231" t="str">
            <v>360-1080-01</v>
          </cell>
          <cell r="C5231" t="str">
            <v>BEDSIDE PROCEDURE TRAYS AND NEEDLES</v>
          </cell>
        </row>
        <row r="5232">
          <cell r="B5232" t="str">
            <v>360-1080-01</v>
          </cell>
          <cell r="C5232" t="str">
            <v>BEDSIDE PROCEDURE TRAYS AND NEEDLES</v>
          </cell>
        </row>
        <row r="5233">
          <cell r="B5233" t="str">
            <v>360-1080-01</v>
          </cell>
          <cell r="C5233" t="str">
            <v>BEDSIDE PROCEDURE TRAYS AND NEEDLES</v>
          </cell>
        </row>
        <row r="5234">
          <cell r="B5234" t="str">
            <v>360-1080-01</v>
          </cell>
          <cell r="C5234" t="str">
            <v>BEDSIDE PROCEDURE TRAYS AND NEEDLES</v>
          </cell>
        </row>
        <row r="5235">
          <cell r="B5235" t="str">
            <v>360-1080-01</v>
          </cell>
          <cell r="C5235" t="str">
            <v>BEDSIDE PROCEDURE TRAYS AND NEEDLES</v>
          </cell>
        </row>
        <row r="5236">
          <cell r="B5236" t="str">
            <v>360-1080-01</v>
          </cell>
          <cell r="C5236" t="str">
            <v>BEDSIDE PROCEDURE TRAYS AND NEEDLES</v>
          </cell>
        </row>
        <row r="5237">
          <cell r="B5237" t="str">
            <v>360-1080-01</v>
          </cell>
          <cell r="C5237" t="str">
            <v>BEDSIDE PROCEDURE TRAYS AND NEEDLES</v>
          </cell>
        </row>
        <row r="5238">
          <cell r="B5238" t="str">
            <v>360-1080-01</v>
          </cell>
          <cell r="C5238" t="str">
            <v>BEDSIDE PROCEDURE TRAYS AND NEEDLES</v>
          </cell>
        </row>
        <row r="5239">
          <cell r="B5239" t="str">
            <v>360-1080-01</v>
          </cell>
          <cell r="C5239" t="str">
            <v>BEDSIDE PROCEDURE TRAYS AND NEEDLES</v>
          </cell>
        </row>
        <row r="5240">
          <cell r="B5240" t="str">
            <v>360-1080-01</v>
          </cell>
          <cell r="C5240" t="str">
            <v>BEDSIDE PROCEDURE TRAYS AND NEEDLES</v>
          </cell>
        </row>
        <row r="5241">
          <cell r="B5241" t="str">
            <v>360-1080-01</v>
          </cell>
          <cell r="C5241" t="str">
            <v>BEDSIDE PROCEDURE TRAYS AND NEEDLES</v>
          </cell>
        </row>
        <row r="5242">
          <cell r="B5242" t="str">
            <v>360-1080-01</v>
          </cell>
          <cell r="C5242" t="str">
            <v>BEDSIDE PROCEDURE TRAYS AND NEEDLES</v>
          </cell>
        </row>
        <row r="5243">
          <cell r="B5243" t="str">
            <v>360-1080-01</v>
          </cell>
          <cell r="C5243" t="str">
            <v>BEDSIDE PROCEDURE TRAYS AND NEEDLES</v>
          </cell>
        </row>
        <row r="5244">
          <cell r="B5244" t="str">
            <v>360-1080-01</v>
          </cell>
          <cell r="C5244" t="str">
            <v>BEDSIDE PROCEDURE TRAYS AND NEEDLES</v>
          </cell>
        </row>
        <row r="5245">
          <cell r="B5245" t="str">
            <v>360-1080-01</v>
          </cell>
          <cell r="C5245" t="str">
            <v>BEDSIDE PROCEDURE TRAYS AND NEEDLES</v>
          </cell>
        </row>
        <row r="5246">
          <cell r="B5246" t="str">
            <v>360-1080-01</v>
          </cell>
          <cell r="C5246" t="str">
            <v>BEDSIDE PROCEDURE TRAYS AND NEEDLES</v>
          </cell>
        </row>
        <row r="5247">
          <cell r="B5247" t="str">
            <v>360-1080-01</v>
          </cell>
          <cell r="C5247" t="str">
            <v>BEDSIDE PROCEDURE TRAYS AND NEEDLES</v>
          </cell>
        </row>
        <row r="5248">
          <cell r="B5248" t="str">
            <v>360-1080-01</v>
          </cell>
          <cell r="C5248" t="str">
            <v>BEDSIDE PROCEDURE TRAYS AND NEEDLES</v>
          </cell>
        </row>
        <row r="5249">
          <cell r="B5249" t="str">
            <v>360-1080-01</v>
          </cell>
          <cell r="C5249" t="str">
            <v>BEDSIDE PROCEDURE TRAYS AND NEEDLES</v>
          </cell>
        </row>
        <row r="5250">
          <cell r="B5250" t="str">
            <v>360-1080-01</v>
          </cell>
          <cell r="C5250" t="str">
            <v>BEDSIDE PROCEDURE TRAYS AND NEEDLES</v>
          </cell>
        </row>
        <row r="5251">
          <cell r="B5251" t="str">
            <v>360-1080-01</v>
          </cell>
          <cell r="C5251" t="str">
            <v>BEDSIDE PROCEDURE TRAYS AND NEEDLES</v>
          </cell>
        </row>
        <row r="5252">
          <cell r="B5252" t="str">
            <v>360-1080-01</v>
          </cell>
          <cell r="C5252" t="str">
            <v>BEDSIDE PROCEDURE TRAYS AND NEEDLES</v>
          </cell>
        </row>
        <row r="5253">
          <cell r="B5253" t="str">
            <v>360-1080-01</v>
          </cell>
          <cell r="C5253" t="str">
            <v>BEDSIDE PROCEDURE TRAYS AND NEEDLES</v>
          </cell>
        </row>
        <row r="5254">
          <cell r="B5254" t="str">
            <v>360-1080-01</v>
          </cell>
          <cell r="C5254" t="str">
            <v>BEDSIDE PROCEDURE TRAYS AND NEEDLES</v>
          </cell>
        </row>
        <row r="5255">
          <cell r="B5255" t="str">
            <v>360-1080-01</v>
          </cell>
          <cell r="C5255" t="str">
            <v>BEDSIDE PROCEDURE TRAYS AND NEEDLES</v>
          </cell>
        </row>
        <row r="5256">
          <cell r="B5256" t="str">
            <v>360-1080-01</v>
          </cell>
          <cell r="C5256" t="str">
            <v>BEDSIDE PROCEDURE TRAYS AND NEEDLES</v>
          </cell>
        </row>
        <row r="5257">
          <cell r="B5257" t="str">
            <v>360-1080-01</v>
          </cell>
          <cell r="C5257" t="str">
            <v>BEDSIDE PROCEDURE TRAYS AND NEEDLES</v>
          </cell>
        </row>
        <row r="5258">
          <cell r="B5258" t="str">
            <v>360-1080-01</v>
          </cell>
          <cell r="C5258" t="str">
            <v>BEDSIDE PROCEDURE TRAYS AND NEEDLES</v>
          </cell>
        </row>
        <row r="5259">
          <cell r="B5259" t="str">
            <v>360-1080-01</v>
          </cell>
          <cell r="C5259" t="str">
            <v>BEDSIDE PROCEDURE TRAYS AND NEEDLES</v>
          </cell>
        </row>
        <row r="5260">
          <cell r="B5260" t="str">
            <v>360-1080-01</v>
          </cell>
          <cell r="C5260" t="str">
            <v>BEDSIDE PROCEDURE TRAYS AND NEEDLES</v>
          </cell>
        </row>
        <row r="5261">
          <cell r="B5261" t="str">
            <v>360-1080-01</v>
          </cell>
          <cell r="C5261" t="str">
            <v>BEDSIDE PROCEDURE TRAYS AND NEEDLES</v>
          </cell>
        </row>
        <row r="5262">
          <cell r="B5262" t="str">
            <v>360-1080-01</v>
          </cell>
          <cell r="C5262" t="str">
            <v>BEDSIDE PROCEDURE TRAYS AND NEEDLES</v>
          </cell>
        </row>
        <row r="5263">
          <cell r="B5263" t="str">
            <v>360-1080-01</v>
          </cell>
          <cell r="C5263" t="str">
            <v>BEDSIDE PROCEDURE TRAYS AND NEEDLES</v>
          </cell>
        </row>
        <row r="5264">
          <cell r="B5264" t="str">
            <v>360-1080-01</v>
          </cell>
          <cell r="C5264" t="str">
            <v>BEDSIDE PROCEDURE TRAYS AND NEEDLES</v>
          </cell>
        </row>
        <row r="5265">
          <cell r="B5265" t="str">
            <v>360-1080-01</v>
          </cell>
          <cell r="C5265" t="str">
            <v>BEDSIDE PROCEDURE TRAYS AND NEEDLES</v>
          </cell>
        </row>
        <row r="5266">
          <cell r="B5266" t="str">
            <v>360-1080-01</v>
          </cell>
          <cell r="C5266" t="str">
            <v>BEDSIDE PROCEDURE TRAYS AND NEEDLES</v>
          </cell>
        </row>
        <row r="5267">
          <cell r="B5267" t="str">
            <v>360-1080-01</v>
          </cell>
          <cell r="C5267" t="str">
            <v>BEDSIDE PROCEDURE TRAYS AND NEEDLES</v>
          </cell>
        </row>
        <row r="5268">
          <cell r="B5268" t="str">
            <v>360-1080-01</v>
          </cell>
          <cell r="C5268" t="str">
            <v>BEDSIDE PROCEDURE TRAYS AND NEEDLES</v>
          </cell>
        </row>
        <row r="5269">
          <cell r="B5269" t="str">
            <v>360-1080-01</v>
          </cell>
          <cell r="C5269" t="str">
            <v>BEDSIDE PROCEDURE TRAYS AND NEEDLES</v>
          </cell>
        </row>
        <row r="5270">
          <cell r="B5270" t="str">
            <v>360-1080-01</v>
          </cell>
          <cell r="C5270" t="str">
            <v>BEDSIDE PROCEDURE TRAYS AND NEEDLES</v>
          </cell>
        </row>
        <row r="5271">
          <cell r="B5271" t="str">
            <v>360-1080-01</v>
          </cell>
          <cell r="C5271" t="str">
            <v>BEDSIDE PROCEDURE TRAYS AND NEEDLES</v>
          </cell>
        </row>
        <row r="5272">
          <cell r="B5272" t="str">
            <v>360-1080-01</v>
          </cell>
          <cell r="C5272" t="str">
            <v>BEDSIDE PROCEDURE TRAYS AND NEEDLES</v>
          </cell>
        </row>
        <row r="5273">
          <cell r="B5273" t="str">
            <v>360-1080-01</v>
          </cell>
          <cell r="C5273" t="str">
            <v>BEDSIDE PROCEDURE TRAYS AND NEEDLES</v>
          </cell>
        </row>
        <row r="5274">
          <cell r="B5274" t="str">
            <v>360-1080-01</v>
          </cell>
          <cell r="C5274" t="str">
            <v>BEDSIDE PROCEDURE TRAYS AND NEEDLES</v>
          </cell>
        </row>
        <row r="5275">
          <cell r="B5275" t="str">
            <v>360-1080-01</v>
          </cell>
          <cell r="C5275" t="str">
            <v>BEDSIDE PROCEDURE TRAYS AND NEEDLES</v>
          </cell>
        </row>
        <row r="5276">
          <cell r="B5276" t="str">
            <v>360-1080-01</v>
          </cell>
          <cell r="C5276" t="str">
            <v>BEDSIDE PROCEDURE TRAYS AND NEEDLES</v>
          </cell>
        </row>
        <row r="5277">
          <cell r="B5277" t="str">
            <v>360-1080-01</v>
          </cell>
          <cell r="C5277" t="str">
            <v>BEDSIDE PROCEDURE TRAYS AND NEEDLES</v>
          </cell>
        </row>
        <row r="5278">
          <cell r="B5278" t="str">
            <v>360-1080-01</v>
          </cell>
          <cell r="C5278" t="str">
            <v>BEDSIDE PROCEDURE TRAYS AND NEEDLES</v>
          </cell>
        </row>
        <row r="5279">
          <cell r="B5279" t="str">
            <v>360-1080-01</v>
          </cell>
          <cell r="C5279" t="str">
            <v>BEDSIDE PROCEDURE TRAYS AND NEEDLES</v>
          </cell>
        </row>
        <row r="5280">
          <cell r="B5280" t="str">
            <v>360-1080-01</v>
          </cell>
          <cell r="C5280" t="str">
            <v>BEDSIDE PROCEDURE TRAYS AND NEEDLES</v>
          </cell>
        </row>
        <row r="5281">
          <cell r="B5281" t="str">
            <v>360-1080-01</v>
          </cell>
          <cell r="C5281" t="str">
            <v>BEDSIDE PROCEDURE TRAYS AND NEEDLES</v>
          </cell>
        </row>
        <row r="5282">
          <cell r="B5282" t="str">
            <v>360-1080-01</v>
          </cell>
          <cell r="C5282" t="str">
            <v>BEDSIDE PROCEDURE TRAYS AND NEEDLES</v>
          </cell>
        </row>
        <row r="5283">
          <cell r="B5283" t="str">
            <v>360-1080-01</v>
          </cell>
          <cell r="C5283" t="str">
            <v>BEDSIDE PROCEDURE TRAYS AND NEEDLES</v>
          </cell>
        </row>
        <row r="5284">
          <cell r="B5284" t="str">
            <v>360-1080-01</v>
          </cell>
          <cell r="C5284" t="str">
            <v>BEDSIDE PROCEDURE TRAYS AND NEEDLES</v>
          </cell>
        </row>
        <row r="5285">
          <cell r="B5285" t="str">
            <v>360-1080-01</v>
          </cell>
          <cell r="C5285" t="str">
            <v>BEDSIDE PROCEDURE TRAYS AND NEEDLES</v>
          </cell>
        </row>
        <row r="5286">
          <cell r="B5286" t="str">
            <v>360-1080-01</v>
          </cell>
          <cell r="C5286" t="str">
            <v>BEDSIDE PROCEDURE TRAYS AND NEEDLES</v>
          </cell>
        </row>
        <row r="5287">
          <cell r="B5287" t="str">
            <v>360-1080-01</v>
          </cell>
          <cell r="C5287" t="str">
            <v>BEDSIDE PROCEDURE TRAYS AND NEEDLES</v>
          </cell>
        </row>
        <row r="5288">
          <cell r="B5288" t="str">
            <v>360-1580-01</v>
          </cell>
          <cell r="C5288" t="str">
            <v>BEDSIDE PROCEDURE TRAYS AND NEEDLES</v>
          </cell>
        </row>
        <row r="5289">
          <cell r="B5289" t="str">
            <v>360-1580-01</v>
          </cell>
          <cell r="C5289" t="str">
            <v>BEDSIDE PROCEDURE TRAYS AND NEEDLES</v>
          </cell>
        </row>
        <row r="5290">
          <cell r="B5290" t="str">
            <v>360-1580-01</v>
          </cell>
          <cell r="C5290" t="str">
            <v>BEDSIDE PROCEDURE TRAYS AND NEEDLES</v>
          </cell>
        </row>
        <row r="5291">
          <cell r="B5291" t="str">
            <v>360-1580-01</v>
          </cell>
          <cell r="C5291" t="str">
            <v>BEDSIDE PROCEDURE TRAYS AND NEEDLES</v>
          </cell>
        </row>
        <row r="5292">
          <cell r="B5292" t="str">
            <v>360-1580-01</v>
          </cell>
          <cell r="C5292" t="str">
            <v>BEDSIDE PROCEDURE TRAYS AND NEEDLES</v>
          </cell>
        </row>
        <row r="5293">
          <cell r="B5293" t="str">
            <v>360-1580-01</v>
          </cell>
          <cell r="C5293" t="str">
            <v>BEDSIDE PROCEDURE TRAYS AND NEEDLES</v>
          </cell>
        </row>
        <row r="5294">
          <cell r="B5294" t="str">
            <v>360-1580-01</v>
          </cell>
          <cell r="C5294" t="str">
            <v>BEDSIDE PROCEDURE TRAYS AND NEEDLES</v>
          </cell>
        </row>
        <row r="5295">
          <cell r="B5295" t="str">
            <v>360-1580-01</v>
          </cell>
          <cell r="C5295" t="str">
            <v>BEDSIDE PROCEDURE TRAYS AND NEEDLES</v>
          </cell>
        </row>
        <row r="5296">
          <cell r="B5296" t="str">
            <v>360-1580-01</v>
          </cell>
          <cell r="C5296" t="str">
            <v>BEDSIDE PROCEDURE TRAYS AND NEEDLES</v>
          </cell>
        </row>
        <row r="5297">
          <cell r="B5297" t="str">
            <v>360-1580-01</v>
          </cell>
          <cell r="C5297" t="str">
            <v>BEDSIDE PROCEDURE TRAYS AND NEEDLES</v>
          </cell>
        </row>
        <row r="5298">
          <cell r="B5298" t="str">
            <v>360-1580-01</v>
          </cell>
          <cell r="C5298" t="str">
            <v>BEDSIDE PROCEDURE TRAYS AND NEEDLES</v>
          </cell>
        </row>
        <row r="5299">
          <cell r="B5299" t="str">
            <v>360-1580-01</v>
          </cell>
          <cell r="C5299" t="str">
            <v>BEDSIDE PROCEDURE TRAYS AND NEEDLES</v>
          </cell>
        </row>
        <row r="5300">
          <cell r="B5300" t="str">
            <v>360-1580-01</v>
          </cell>
          <cell r="C5300" t="str">
            <v>BEDSIDE PROCEDURE TRAYS AND NEEDLES</v>
          </cell>
        </row>
        <row r="5301">
          <cell r="B5301" t="str">
            <v>360-1580-01</v>
          </cell>
          <cell r="C5301" t="str">
            <v>BEDSIDE PROCEDURE TRAYS AND NEEDLES</v>
          </cell>
        </row>
        <row r="5302">
          <cell r="B5302" t="str">
            <v>360-1580-01</v>
          </cell>
          <cell r="C5302" t="str">
            <v>BEDSIDE PROCEDURE TRAYS AND NEEDLES</v>
          </cell>
        </row>
        <row r="5303">
          <cell r="B5303" t="str">
            <v>360-1580-01</v>
          </cell>
          <cell r="C5303" t="str">
            <v>BEDSIDE PROCEDURE TRAYS AND NEEDLES</v>
          </cell>
        </row>
        <row r="5304">
          <cell r="B5304" t="str">
            <v>360-1580-01</v>
          </cell>
          <cell r="C5304" t="str">
            <v>BEDSIDE PROCEDURE TRAYS AND NEEDLES</v>
          </cell>
        </row>
        <row r="5305">
          <cell r="B5305" t="str">
            <v>360-1580-01</v>
          </cell>
          <cell r="C5305" t="str">
            <v>BEDSIDE PROCEDURE TRAYS AND NEEDLES</v>
          </cell>
        </row>
        <row r="5306">
          <cell r="B5306" t="str">
            <v>360-1580-01</v>
          </cell>
          <cell r="C5306" t="str">
            <v>BEDSIDE PROCEDURE TRAYS AND NEEDLES</v>
          </cell>
        </row>
        <row r="5307">
          <cell r="B5307" t="str">
            <v>360-1580-01</v>
          </cell>
          <cell r="C5307" t="str">
            <v>BEDSIDE PROCEDURE TRAYS AND NEEDLES</v>
          </cell>
        </row>
        <row r="5308">
          <cell r="B5308" t="str">
            <v>360-1580-01</v>
          </cell>
          <cell r="C5308" t="str">
            <v>BEDSIDE PROCEDURE TRAYS AND NEEDLES</v>
          </cell>
        </row>
        <row r="5309">
          <cell r="B5309" t="str">
            <v>360-1580-01</v>
          </cell>
          <cell r="C5309" t="str">
            <v>BEDSIDE PROCEDURE TRAYS AND NEEDLES</v>
          </cell>
        </row>
        <row r="5310">
          <cell r="B5310" t="str">
            <v>360-1580-01</v>
          </cell>
          <cell r="C5310" t="str">
            <v>BEDSIDE PROCEDURE TRAYS AND NEEDLES</v>
          </cell>
        </row>
        <row r="5311">
          <cell r="B5311" t="str">
            <v>360-1580-01</v>
          </cell>
          <cell r="C5311" t="str">
            <v>BEDSIDE PROCEDURE TRAYS AND NEEDLES</v>
          </cell>
        </row>
        <row r="5312">
          <cell r="B5312" t="str">
            <v>360-1580-01</v>
          </cell>
          <cell r="C5312" t="str">
            <v>BEDSIDE PROCEDURE TRAYS AND NEEDLES</v>
          </cell>
        </row>
        <row r="5313">
          <cell r="B5313" t="str">
            <v>360-1580-01</v>
          </cell>
          <cell r="C5313" t="str">
            <v>BEDSIDE PROCEDURE TRAYS AND NEEDLES</v>
          </cell>
        </row>
        <row r="5314">
          <cell r="B5314" t="str">
            <v>360-1580-01</v>
          </cell>
          <cell r="C5314" t="str">
            <v>BEDSIDE PROCEDURE TRAYS AND NEEDLES</v>
          </cell>
        </row>
        <row r="5315">
          <cell r="B5315" t="str">
            <v>360-1580-01</v>
          </cell>
          <cell r="C5315" t="str">
            <v>BEDSIDE PROCEDURE TRAYS AND NEEDLES</v>
          </cell>
        </row>
        <row r="5316">
          <cell r="B5316" t="str">
            <v>360-1580-01</v>
          </cell>
          <cell r="C5316" t="str">
            <v>BEDSIDE PROCEDURE TRAYS AND NEEDLES</v>
          </cell>
        </row>
        <row r="5317">
          <cell r="B5317" t="str">
            <v>360-1580-01</v>
          </cell>
          <cell r="C5317" t="str">
            <v>BEDSIDE PROCEDURE TRAYS AND NEEDLES</v>
          </cell>
        </row>
        <row r="5318">
          <cell r="B5318" t="str">
            <v>360-1580-01</v>
          </cell>
          <cell r="C5318" t="str">
            <v>BEDSIDE PROCEDURE TRAYS AND NEEDLES</v>
          </cell>
        </row>
        <row r="5319">
          <cell r="B5319" t="str">
            <v>360-1580-01</v>
          </cell>
          <cell r="C5319" t="str">
            <v>BEDSIDE PROCEDURE TRAYS AND NEEDLES</v>
          </cell>
        </row>
        <row r="5320">
          <cell r="B5320" t="str">
            <v>360-1580-01</v>
          </cell>
          <cell r="C5320" t="str">
            <v>BEDSIDE PROCEDURE TRAYS AND NEEDLES</v>
          </cell>
        </row>
        <row r="5321">
          <cell r="B5321" t="str">
            <v>360-1580-01</v>
          </cell>
          <cell r="C5321" t="str">
            <v>BEDSIDE PROCEDURE TRAYS AND NEEDLES</v>
          </cell>
        </row>
        <row r="5322">
          <cell r="B5322" t="str">
            <v>360-1580-01</v>
          </cell>
          <cell r="C5322" t="str">
            <v>BEDSIDE PROCEDURE TRAYS AND NEEDLES</v>
          </cell>
        </row>
        <row r="5323">
          <cell r="B5323" t="str">
            <v>360-1580-01</v>
          </cell>
          <cell r="C5323" t="str">
            <v>BEDSIDE PROCEDURE TRAYS AND NEEDLES</v>
          </cell>
        </row>
        <row r="5324">
          <cell r="B5324" t="str">
            <v>360-1580-01</v>
          </cell>
          <cell r="C5324" t="str">
            <v>BEDSIDE PROCEDURE TRAYS AND NEEDLES</v>
          </cell>
        </row>
        <row r="5325">
          <cell r="B5325" t="str">
            <v>360-1580-01</v>
          </cell>
          <cell r="C5325" t="str">
            <v>BEDSIDE PROCEDURE TRAYS AND NEEDLES</v>
          </cell>
        </row>
        <row r="5326">
          <cell r="B5326" t="str">
            <v>360-1580-01</v>
          </cell>
          <cell r="C5326" t="str">
            <v>BEDSIDE PROCEDURE TRAYS AND NEEDLES</v>
          </cell>
        </row>
        <row r="5327">
          <cell r="B5327" t="str">
            <v>360-1580-01</v>
          </cell>
          <cell r="C5327" t="str">
            <v>BEDSIDE PROCEDURE TRAYS AND NEEDLES</v>
          </cell>
        </row>
        <row r="5328">
          <cell r="B5328" t="str">
            <v>360-1580-01</v>
          </cell>
          <cell r="C5328" t="str">
            <v>BEDSIDE PROCEDURE TRAYS AND NEEDLES</v>
          </cell>
        </row>
        <row r="5329">
          <cell r="B5329" t="str">
            <v>360-1580-01</v>
          </cell>
          <cell r="C5329" t="str">
            <v>BEDSIDE PROCEDURE TRAYS AND NEEDLES</v>
          </cell>
        </row>
        <row r="5330">
          <cell r="B5330" t="str">
            <v>360-1580-01</v>
          </cell>
          <cell r="C5330" t="str">
            <v>BEDSIDE PROCEDURE TRAYS AND NEEDLES</v>
          </cell>
        </row>
        <row r="5331">
          <cell r="B5331" t="str">
            <v>360-1580-01</v>
          </cell>
          <cell r="C5331" t="str">
            <v>BEDSIDE PROCEDURE TRAYS AND NEEDLES</v>
          </cell>
        </row>
        <row r="5332">
          <cell r="B5332" t="str">
            <v>360-1580-01</v>
          </cell>
          <cell r="C5332" t="str">
            <v>BEDSIDE PROCEDURE TRAYS AND NEEDLES</v>
          </cell>
        </row>
        <row r="5333">
          <cell r="B5333" t="str">
            <v>360-1580-01</v>
          </cell>
          <cell r="C5333" t="str">
            <v>BEDSIDE PROCEDURE TRAYS AND NEEDLES</v>
          </cell>
        </row>
        <row r="5334">
          <cell r="B5334" t="str">
            <v>360-1580-01</v>
          </cell>
          <cell r="C5334" t="str">
            <v>BEDSIDE PROCEDURE TRAYS AND NEEDLES</v>
          </cell>
        </row>
        <row r="5335">
          <cell r="B5335" t="str">
            <v>360-1580-01</v>
          </cell>
          <cell r="C5335" t="str">
            <v>BEDSIDE PROCEDURE TRAYS AND NEEDLES</v>
          </cell>
        </row>
        <row r="5336">
          <cell r="B5336" t="str">
            <v>360-1580-01</v>
          </cell>
          <cell r="C5336" t="str">
            <v>BEDSIDE PROCEDURE TRAYS AND NEEDLES</v>
          </cell>
        </row>
        <row r="5337">
          <cell r="B5337" t="str">
            <v>360-1580-01</v>
          </cell>
          <cell r="C5337" t="str">
            <v>BEDSIDE PROCEDURE TRAYS AND NEEDLES</v>
          </cell>
        </row>
        <row r="5338">
          <cell r="B5338" t="str">
            <v>360-1580-01</v>
          </cell>
          <cell r="C5338" t="str">
            <v>BEDSIDE PROCEDURE TRAYS AND NEEDLES</v>
          </cell>
        </row>
        <row r="5339">
          <cell r="B5339" t="str">
            <v>360-1580-01</v>
          </cell>
          <cell r="C5339" t="str">
            <v>BEDSIDE PROCEDURE TRAYS AND NEEDLES</v>
          </cell>
        </row>
        <row r="5340">
          <cell r="B5340" t="str">
            <v>360-1580-01</v>
          </cell>
          <cell r="C5340" t="str">
            <v>BEDSIDE PROCEDURE TRAYS AND NEEDLES</v>
          </cell>
        </row>
        <row r="5341">
          <cell r="B5341" t="str">
            <v>360-1580-01</v>
          </cell>
          <cell r="C5341" t="str">
            <v>BEDSIDE PROCEDURE TRAYS AND NEEDLES</v>
          </cell>
        </row>
        <row r="5342">
          <cell r="B5342" t="str">
            <v>360-1580-01</v>
          </cell>
          <cell r="C5342" t="str">
            <v>BEDSIDE PROCEDURE TRAYS AND NEEDLES</v>
          </cell>
        </row>
        <row r="5343">
          <cell r="B5343" t="str">
            <v>360-1580-01</v>
          </cell>
          <cell r="C5343" t="str">
            <v>BEDSIDE PROCEDURE TRAYS AND NEEDLES</v>
          </cell>
        </row>
        <row r="5344">
          <cell r="B5344" t="str">
            <v>360-1580-01</v>
          </cell>
          <cell r="C5344" t="str">
            <v>BEDSIDE PROCEDURE TRAYS AND NEEDLES</v>
          </cell>
        </row>
        <row r="5345">
          <cell r="B5345" t="str">
            <v>360-1580-01</v>
          </cell>
          <cell r="C5345" t="str">
            <v>BEDSIDE PROCEDURE TRAYS AND NEEDLES</v>
          </cell>
        </row>
        <row r="5346">
          <cell r="B5346" t="str">
            <v>360-1580-01</v>
          </cell>
          <cell r="C5346" t="str">
            <v>BEDSIDE PROCEDURE TRAYS AND NEEDLES</v>
          </cell>
        </row>
        <row r="5347">
          <cell r="B5347" t="str">
            <v>360-1580-01</v>
          </cell>
          <cell r="C5347" t="str">
            <v>BEDSIDE PROCEDURE TRAYS AND NEEDLES</v>
          </cell>
        </row>
        <row r="5348">
          <cell r="B5348" t="str">
            <v>360-1580-01</v>
          </cell>
          <cell r="C5348" t="str">
            <v>BEDSIDE PROCEDURE TRAYS AND NEEDLES</v>
          </cell>
        </row>
        <row r="5349">
          <cell r="B5349" t="str">
            <v>360-1580-01</v>
          </cell>
          <cell r="C5349" t="str">
            <v>BEDSIDE PROCEDURE TRAYS AND NEEDLES</v>
          </cell>
        </row>
        <row r="5350">
          <cell r="B5350" t="str">
            <v>360-1580-01</v>
          </cell>
          <cell r="C5350" t="str">
            <v>BEDSIDE PROCEDURE TRAYS AND NEEDLES</v>
          </cell>
        </row>
        <row r="5351">
          <cell r="B5351" t="str">
            <v>360-1580-01</v>
          </cell>
          <cell r="C5351" t="str">
            <v>BEDSIDE PROCEDURE TRAYS AND NEEDLES</v>
          </cell>
        </row>
        <row r="5352">
          <cell r="B5352" t="str">
            <v>360-1580-01</v>
          </cell>
          <cell r="C5352" t="str">
            <v>BEDSIDE PROCEDURE TRAYS AND NEEDLES</v>
          </cell>
        </row>
        <row r="5353">
          <cell r="B5353" t="str">
            <v>360-1580-01</v>
          </cell>
          <cell r="C5353" t="str">
            <v>BEDSIDE PROCEDURE TRAYS AND NEEDLES</v>
          </cell>
        </row>
        <row r="5354">
          <cell r="B5354" t="str">
            <v>360-1580-01</v>
          </cell>
          <cell r="C5354" t="str">
            <v>BEDSIDE PROCEDURE TRAYS AND NEEDLES</v>
          </cell>
        </row>
        <row r="5355">
          <cell r="B5355" t="str">
            <v>360-1580-01</v>
          </cell>
          <cell r="C5355" t="str">
            <v>BEDSIDE PROCEDURE TRAYS AND NEEDLES</v>
          </cell>
        </row>
        <row r="5356">
          <cell r="B5356" t="str">
            <v>360-1580-01</v>
          </cell>
          <cell r="C5356" t="str">
            <v>BEDSIDE PROCEDURE TRAYS AND NEEDLES</v>
          </cell>
        </row>
        <row r="5357">
          <cell r="B5357" t="str">
            <v>360-1580-01</v>
          </cell>
          <cell r="C5357" t="str">
            <v>BEDSIDE PROCEDURE TRAYS AND NEEDLES</v>
          </cell>
        </row>
        <row r="5358">
          <cell r="B5358" t="str">
            <v>360-2080-01</v>
          </cell>
          <cell r="C5358" t="str">
            <v>BEDSIDE PROCEDURE TRAYS AND NEEDLES</v>
          </cell>
        </row>
        <row r="5359">
          <cell r="B5359" t="str">
            <v>360-2080-01</v>
          </cell>
          <cell r="C5359" t="str">
            <v>BEDSIDE PROCEDURE TRAYS AND NEEDLES</v>
          </cell>
        </row>
        <row r="5360">
          <cell r="B5360" t="str">
            <v>360-2080-01</v>
          </cell>
          <cell r="C5360" t="str">
            <v>BEDSIDE PROCEDURE TRAYS AND NEEDLES</v>
          </cell>
        </row>
        <row r="5361">
          <cell r="B5361" t="str">
            <v>360-2080-01</v>
          </cell>
          <cell r="C5361" t="str">
            <v>BEDSIDE PROCEDURE TRAYS AND NEEDLES</v>
          </cell>
        </row>
        <row r="5362">
          <cell r="B5362" t="str">
            <v>360-2080-01</v>
          </cell>
          <cell r="C5362" t="str">
            <v>BEDSIDE PROCEDURE TRAYS AND NEEDLES</v>
          </cell>
        </row>
        <row r="5363">
          <cell r="B5363" t="str">
            <v>360-2080-01</v>
          </cell>
          <cell r="C5363" t="str">
            <v>BEDSIDE PROCEDURE TRAYS AND NEEDLES</v>
          </cell>
        </row>
        <row r="5364">
          <cell r="B5364" t="str">
            <v>360-2080-01</v>
          </cell>
          <cell r="C5364" t="str">
            <v>BEDSIDE PROCEDURE TRAYS AND NEEDLES</v>
          </cell>
        </row>
        <row r="5365">
          <cell r="B5365" t="str">
            <v>360-2080-01</v>
          </cell>
          <cell r="C5365" t="str">
            <v>BEDSIDE PROCEDURE TRAYS AND NEEDLES</v>
          </cell>
        </row>
        <row r="5366">
          <cell r="B5366" t="str">
            <v>360-2080-01</v>
          </cell>
          <cell r="C5366" t="str">
            <v>BEDSIDE PROCEDURE TRAYS AND NEEDLES</v>
          </cell>
        </row>
        <row r="5367">
          <cell r="B5367" t="str">
            <v>360-2080-01</v>
          </cell>
          <cell r="C5367" t="str">
            <v>BEDSIDE PROCEDURE TRAYS AND NEEDLES</v>
          </cell>
        </row>
        <row r="5368">
          <cell r="B5368" t="str">
            <v>360-2080-01</v>
          </cell>
          <cell r="C5368" t="str">
            <v>BEDSIDE PROCEDURE TRAYS AND NEEDLES</v>
          </cell>
        </row>
        <row r="5369">
          <cell r="B5369" t="str">
            <v>360-2080-01</v>
          </cell>
          <cell r="C5369" t="str">
            <v>BEDSIDE PROCEDURE TRAYS AND NEEDLES</v>
          </cell>
        </row>
        <row r="5370">
          <cell r="B5370" t="str">
            <v>360-2080-01</v>
          </cell>
          <cell r="C5370" t="str">
            <v>BEDSIDE PROCEDURE TRAYS AND NEEDLES</v>
          </cell>
        </row>
        <row r="5371">
          <cell r="B5371" t="str">
            <v>360-2080-01</v>
          </cell>
          <cell r="C5371" t="str">
            <v>BEDSIDE PROCEDURE TRAYS AND NEEDLES</v>
          </cell>
        </row>
        <row r="5372">
          <cell r="B5372" t="str">
            <v>360-2080-01</v>
          </cell>
          <cell r="C5372" t="str">
            <v>BEDSIDE PROCEDURE TRAYS AND NEEDLES</v>
          </cell>
        </row>
        <row r="5373">
          <cell r="B5373" t="str">
            <v>370-1080-01</v>
          </cell>
          <cell r="C5373" t="str">
            <v>BEDSIDE PROCEDURE TRAYS AND NEEDLES</v>
          </cell>
        </row>
        <row r="5374">
          <cell r="B5374" t="str">
            <v>370-1080-01</v>
          </cell>
          <cell r="C5374" t="str">
            <v>BEDSIDE PROCEDURE TRAYS AND NEEDLES</v>
          </cell>
        </row>
        <row r="5375">
          <cell r="B5375" t="str">
            <v>370-1080-01</v>
          </cell>
          <cell r="C5375" t="str">
            <v>BEDSIDE PROCEDURE TRAYS AND NEEDLES</v>
          </cell>
        </row>
        <row r="5376">
          <cell r="B5376" t="str">
            <v>370-1080-01</v>
          </cell>
          <cell r="C5376" t="str">
            <v>BEDSIDE PROCEDURE TRAYS AND NEEDLES</v>
          </cell>
        </row>
        <row r="5377">
          <cell r="B5377" t="str">
            <v>370-1580-01</v>
          </cell>
          <cell r="C5377" t="str">
            <v>BEDSIDE PROCEDURE TRAYS AND NEEDLES</v>
          </cell>
        </row>
        <row r="5378">
          <cell r="B5378" t="str">
            <v>370-1580-01</v>
          </cell>
          <cell r="C5378" t="str">
            <v>BEDSIDE PROCEDURE TRAYS AND NEEDLES</v>
          </cell>
        </row>
        <row r="5379">
          <cell r="B5379" t="str">
            <v>370-1580-01</v>
          </cell>
          <cell r="C5379" t="str">
            <v>BEDSIDE PROCEDURE TRAYS AND NEEDLES</v>
          </cell>
        </row>
        <row r="5380">
          <cell r="B5380" t="str">
            <v>370-1580-01</v>
          </cell>
          <cell r="C5380" t="str">
            <v>BEDSIDE PROCEDURE TRAYS AND NEEDLES</v>
          </cell>
        </row>
        <row r="5381">
          <cell r="B5381" t="str">
            <v>MC1416</v>
          </cell>
          <cell r="C5381" t="str">
            <v>GASTROINTESTINAL ENDOSCOPY PRODUCTS</v>
          </cell>
        </row>
        <row r="5382">
          <cell r="B5382" t="str">
            <v>MC1825</v>
          </cell>
          <cell r="C5382" t="str">
            <v>GASTROINTESTINAL ENDOSCOPY PRODUCTS</v>
          </cell>
        </row>
        <row r="5383">
          <cell r="B5383" t="str">
            <v>G08727</v>
          </cell>
          <cell r="C5383" t="str">
            <v>DIAGNOSTIC AND INTERVENTIONAL RADIOLOGY</v>
          </cell>
        </row>
        <row r="5384">
          <cell r="B5384" t="str">
            <v>G08727</v>
          </cell>
          <cell r="C5384" t="str">
            <v>DIAGNOSTIC AND INTERVENTIONAL RADIOLOGY</v>
          </cell>
        </row>
        <row r="5385">
          <cell r="B5385" t="str">
            <v>G08727</v>
          </cell>
          <cell r="C5385" t="str">
            <v>DIAGNOSTIC AND INTERVENTIONAL RADIOLOGY</v>
          </cell>
        </row>
        <row r="5386">
          <cell r="B5386" t="str">
            <v>G08727</v>
          </cell>
          <cell r="C5386" t="str">
            <v>DIAGNOSTIC AND INTERVENTIONAL RADIOLOGY</v>
          </cell>
        </row>
        <row r="5387">
          <cell r="B5387" t="str">
            <v>G08727</v>
          </cell>
          <cell r="C5387" t="str">
            <v>DIAGNOSTIC AND INTERVENTIONAL RADIOLOGY</v>
          </cell>
        </row>
        <row r="5388">
          <cell r="B5388" t="str">
            <v>G08728</v>
          </cell>
          <cell r="C5388" t="str">
            <v>DIAGNOSTIC AND INTERVENTIONAL RADIOLOGY</v>
          </cell>
        </row>
        <row r="5389">
          <cell r="B5389" t="str">
            <v>G08728</v>
          </cell>
          <cell r="C5389" t="str">
            <v>DIAGNOSTIC AND INTERVENTIONAL RADIOLOGY</v>
          </cell>
        </row>
        <row r="5390">
          <cell r="B5390" t="str">
            <v>G08787</v>
          </cell>
          <cell r="C5390" t="str">
            <v>DIAGNOSTIC AND INTERVENTIONAL RADIOLOGY</v>
          </cell>
        </row>
        <row r="5391">
          <cell r="B5391" t="str">
            <v>G08787</v>
          </cell>
          <cell r="C5391" t="str">
            <v>DIAGNOSTIC AND INTERVENTIONAL RADIOLOGY</v>
          </cell>
        </row>
        <row r="5392">
          <cell r="B5392" t="str">
            <v>G08787</v>
          </cell>
          <cell r="C5392" t="str">
            <v>DIAGNOSTIC AND INTERVENTIONAL RADIOLOGY</v>
          </cell>
        </row>
        <row r="5393">
          <cell r="B5393" t="str">
            <v>G08787</v>
          </cell>
          <cell r="C5393" t="str">
            <v>DIAGNOSTIC AND INTERVENTIONAL RADIOLOGY</v>
          </cell>
        </row>
        <row r="5394">
          <cell r="B5394" t="str">
            <v>G08788</v>
          </cell>
          <cell r="C5394" t="str">
            <v>DIAGNOSTIC AND INTERVENTIONAL RADIOLOGY</v>
          </cell>
        </row>
        <row r="5395">
          <cell r="B5395" t="str">
            <v>G08788</v>
          </cell>
          <cell r="C5395" t="str">
            <v>DIAGNOSTIC AND INTERVENTIONAL RADIOLOGY</v>
          </cell>
        </row>
        <row r="5396">
          <cell r="B5396" t="str">
            <v>G08788</v>
          </cell>
          <cell r="C5396" t="str">
            <v>DIAGNOSTIC AND INTERVENTIONAL RADIOLOGY</v>
          </cell>
        </row>
        <row r="5397">
          <cell r="B5397" t="str">
            <v>G08788</v>
          </cell>
          <cell r="C5397" t="str">
            <v>DIAGNOSTIC AND INTERVENTIONAL RADIOLOGY</v>
          </cell>
        </row>
        <row r="5398">
          <cell r="B5398" t="str">
            <v>G08788</v>
          </cell>
          <cell r="C5398" t="str">
            <v>DIAGNOSTIC AND INTERVENTIONAL RADIOLOGY</v>
          </cell>
        </row>
        <row r="5399">
          <cell r="B5399" t="str">
            <v>G08788</v>
          </cell>
          <cell r="C5399" t="str">
            <v>DIAGNOSTIC AND INTERVENTIONAL RADIOLOGY</v>
          </cell>
        </row>
        <row r="5400">
          <cell r="B5400" t="str">
            <v>G08788</v>
          </cell>
          <cell r="C5400" t="str">
            <v>DIAGNOSTIC AND INTERVENTIONAL RADIOLOGY</v>
          </cell>
        </row>
        <row r="5401">
          <cell r="B5401" t="str">
            <v>G08788</v>
          </cell>
          <cell r="C5401" t="str">
            <v>DIAGNOSTIC AND INTERVENTIONAL RADIOLOGY</v>
          </cell>
        </row>
        <row r="5402">
          <cell r="B5402" t="str">
            <v>G08789</v>
          </cell>
          <cell r="C5402" t="str">
            <v>DIAGNOSTIC AND INTERVENTIONAL RADIOLOGY</v>
          </cell>
        </row>
        <row r="5403">
          <cell r="B5403" t="str">
            <v>G08789</v>
          </cell>
          <cell r="C5403" t="str">
            <v>DIAGNOSTIC AND INTERVENTIONAL RADIOLOGY</v>
          </cell>
        </row>
        <row r="5404">
          <cell r="B5404" t="str">
            <v>G08789</v>
          </cell>
          <cell r="C5404" t="str">
            <v>DIAGNOSTIC AND INTERVENTIONAL RADIOLOGY</v>
          </cell>
        </row>
        <row r="5405">
          <cell r="B5405" t="str">
            <v>G08789</v>
          </cell>
          <cell r="C5405" t="str">
            <v>DIAGNOSTIC AND INTERVENTIONAL RADIOLOGY</v>
          </cell>
        </row>
        <row r="5406">
          <cell r="B5406" t="str">
            <v>G08790</v>
          </cell>
          <cell r="C5406" t="str">
            <v>DIAGNOSTIC AND INTERVENTIONAL RADIOLOGY</v>
          </cell>
        </row>
        <row r="5407">
          <cell r="B5407" t="str">
            <v>G08790</v>
          </cell>
          <cell r="C5407" t="str">
            <v>DIAGNOSTIC AND INTERVENTIONAL RADIOLOGY</v>
          </cell>
        </row>
        <row r="5408">
          <cell r="B5408" t="str">
            <v>G08790</v>
          </cell>
          <cell r="C5408" t="str">
            <v>DIAGNOSTIC AND INTERVENTIONAL RADIOLOGY</v>
          </cell>
        </row>
        <row r="5409">
          <cell r="B5409" t="str">
            <v>G08790</v>
          </cell>
          <cell r="C5409" t="str">
            <v>DIAGNOSTIC AND INTERVENTIONAL RADIOLOGY</v>
          </cell>
        </row>
        <row r="5410">
          <cell r="B5410" t="str">
            <v>G08790</v>
          </cell>
          <cell r="C5410" t="str">
            <v>DIAGNOSTIC AND INTERVENTIONAL RADIOLOGY</v>
          </cell>
        </row>
        <row r="5411">
          <cell r="B5411" t="str">
            <v>G08790</v>
          </cell>
          <cell r="C5411" t="str">
            <v>DIAGNOSTIC AND INTERVENTIONAL RADIOLOGY</v>
          </cell>
        </row>
        <row r="5412">
          <cell r="B5412" t="str">
            <v>G10083</v>
          </cell>
          <cell r="C5412" t="str">
            <v>DIAGNOSTIC AND INTERVENTIONAL RADIOLOGY</v>
          </cell>
        </row>
        <row r="5413">
          <cell r="B5413" t="str">
            <v>G10149</v>
          </cell>
          <cell r="C5413" t="str">
            <v>DIAGNOSTIC AND INTERVENTIONAL RADIOLOGY</v>
          </cell>
        </row>
        <row r="5414">
          <cell r="B5414" t="str">
            <v>G10149</v>
          </cell>
          <cell r="C5414" t="str">
            <v>DIAGNOSTIC AND INTERVENTIONAL RADIOLOGY</v>
          </cell>
        </row>
        <row r="5415">
          <cell r="B5415" t="str">
            <v>G27016</v>
          </cell>
          <cell r="C5415" t="str">
            <v>DIAGNOSTIC AND INTERVENTIONAL RADIOLOGY</v>
          </cell>
        </row>
        <row r="5416">
          <cell r="B5416" t="str">
            <v>G27016</v>
          </cell>
          <cell r="C5416" t="str">
            <v>DIAGNOSTIC AND INTERVENTIONAL RADIOLOGY</v>
          </cell>
        </row>
        <row r="5417">
          <cell r="B5417" t="str">
            <v>G27016</v>
          </cell>
          <cell r="C5417" t="str">
            <v>DIAGNOSTIC AND INTERVENTIONAL RADIOLOGY</v>
          </cell>
        </row>
        <row r="5418">
          <cell r="B5418" t="str">
            <v>G27017</v>
          </cell>
          <cell r="C5418" t="str">
            <v>DIAGNOSTIC AND INTERVENTIONAL RADIOLOGY</v>
          </cell>
        </row>
        <row r="5419">
          <cell r="B5419" t="str">
            <v>G27017</v>
          </cell>
          <cell r="C5419" t="str">
            <v>DIAGNOSTIC AND INTERVENTIONAL RADIOLOGY</v>
          </cell>
        </row>
        <row r="5420">
          <cell r="B5420" t="str">
            <v>G27017</v>
          </cell>
          <cell r="C5420" t="str">
            <v>DIAGNOSTIC AND INTERVENTIONAL RADIOLOGY</v>
          </cell>
        </row>
        <row r="5421">
          <cell r="B5421" t="str">
            <v>G27017</v>
          </cell>
          <cell r="C5421" t="str">
            <v>DIAGNOSTIC AND INTERVENTIONAL RADIOLOGY</v>
          </cell>
        </row>
        <row r="5422">
          <cell r="B5422" t="str">
            <v>G27017</v>
          </cell>
          <cell r="C5422" t="str">
            <v>DIAGNOSTIC AND INTERVENTIONAL RADIOLOGY</v>
          </cell>
        </row>
        <row r="5423">
          <cell r="B5423" t="str">
            <v>G27017</v>
          </cell>
          <cell r="C5423" t="str">
            <v>DIAGNOSTIC AND INTERVENTIONAL RADIOLOGY</v>
          </cell>
        </row>
        <row r="5424">
          <cell r="B5424" t="str">
            <v>G27017</v>
          </cell>
          <cell r="C5424" t="str">
            <v>DIAGNOSTIC AND INTERVENTIONAL RADIOLOGY</v>
          </cell>
        </row>
        <row r="5425">
          <cell r="B5425" t="str">
            <v>G27017</v>
          </cell>
          <cell r="C5425" t="str">
            <v>DIAGNOSTIC AND INTERVENTIONAL RADIOLOGY</v>
          </cell>
        </row>
        <row r="5426">
          <cell r="B5426" t="str">
            <v>G27017</v>
          </cell>
          <cell r="C5426" t="str">
            <v>DIAGNOSTIC AND INTERVENTIONAL RADIOLOGY</v>
          </cell>
        </row>
        <row r="5427">
          <cell r="B5427" t="str">
            <v>G27017</v>
          </cell>
          <cell r="C5427" t="str">
            <v>DIAGNOSTIC AND INTERVENTIONAL RADIOLOGY</v>
          </cell>
        </row>
        <row r="5428">
          <cell r="B5428" t="str">
            <v>G27017</v>
          </cell>
          <cell r="C5428" t="str">
            <v>DIAGNOSTIC AND INTERVENTIONAL RADIOLOGY</v>
          </cell>
        </row>
        <row r="5429">
          <cell r="B5429" t="str">
            <v>G27017</v>
          </cell>
          <cell r="C5429" t="str">
            <v>DIAGNOSTIC AND INTERVENTIONAL RADIOLOGY</v>
          </cell>
        </row>
        <row r="5430">
          <cell r="B5430" t="str">
            <v>G27018</v>
          </cell>
          <cell r="C5430" t="str">
            <v>DIAGNOSTIC AND INTERVENTIONAL RADIOLOGY</v>
          </cell>
        </row>
        <row r="5431">
          <cell r="B5431" t="str">
            <v>G27018</v>
          </cell>
          <cell r="C5431" t="str">
            <v>DIAGNOSTIC AND INTERVENTIONAL RADIOLOGY</v>
          </cell>
        </row>
        <row r="5432">
          <cell r="B5432" t="str">
            <v>G27019</v>
          </cell>
          <cell r="C5432" t="str">
            <v>DIAGNOSTIC AND INTERVENTIONAL RADIOLOGY</v>
          </cell>
        </row>
        <row r="5433">
          <cell r="B5433" t="str">
            <v>G27019</v>
          </cell>
          <cell r="C5433" t="str">
            <v>DIAGNOSTIC AND INTERVENTIONAL RADIOLOGY</v>
          </cell>
        </row>
        <row r="5434">
          <cell r="B5434" t="str">
            <v>G27019</v>
          </cell>
          <cell r="C5434" t="str">
            <v>DIAGNOSTIC AND INTERVENTIONAL RADIOLOGY</v>
          </cell>
        </row>
        <row r="5435">
          <cell r="B5435" t="str">
            <v>G27019</v>
          </cell>
          <cell r="C5435" t="str">
            <v>DIAGNOSTIC AND INTERVENTIONAL RADIOLOGY</v>
          </cell>
        </row>
        <row r="5436">
          <cell r="B5436" t="str">
            <v>G27019</v>
          </cell>
          <cell r="C5436" t="str">
            <v>DIAGNOSTIC AND INTERVENTIONAL RADIOLOGY</v>
          </cell>
        </row>
        <row r="5437">
          <cell r="B5437" t="str">
            <v>G27019</v>
          </cell>
          <cell r="C5437" t="str">
            <v>DIAGNOSTIC AND INTERVENTIONAL RADIOLOGY</v>
          </cell>
        </row>
        <row r="5438">
          <cell r="B5438" t="str">
            <v>G27019</v>
          </cell>
          <cell r="C5438" t="str">
            <v>DIAGNOSTIC AND INTERVENTIONAL RADIOLOGY</v>
          </cell>
        </row>
        <row r="5439">
          <cell r="B5439" t="str">
            <v>G27019</v>
          </cell>
          <cell r="C5439" t="str">
            <v>DIAGNOSTIC AND INTERVENTIONAL RADIOLOGY</v>
          </cell>
        </row>
        <row r="5440">
          <cell r="B5440" t="str">
            <v>G27019</v>
          </cell>
          <cell r="C5440" t="str">
            <v>DIAGNOSTIC AND INTERVENTIONAL RADIOLOGY</v>
          </cell>
        </row>
        <row r="5441">
          <cell r="B5441" t="str">
            <v>G27019</v>
          </cell>
          <cell r="C5441" t="str">
            <v>DIAGNOSTIC AND INTERVENTIONAL RADIOLOGY</v>
          </cell>
        </row>
        <row r="5442">
          <cell r="B5442" t="str">
            <v>G27019</v>
          </cell>
          <cell r="C5442" t="str">
            <v>DIAGNOSTIC AND INTERVENTIONAL RADIOLOGY</v>
          </cell>
        </row>
        <row r="5443">
          <cell r="B5443" t="str">
            <v>122020</v>
          </cell>
          <cell r="C5443" t="str">
            <v>GASTROINTESTINAL ENDOSCOPY PRODUCTS</v>
          </cell>
        </row>
        <row r="5444">
          <cell r="B5444" t="str">
            <v>G27009</v>
          </cell>
          <cell r="C5444" t="str">
            <v>DIAGNOSTIC AND INTERVENTIONAL RADIOLOGY</v>
          </cell>
        </row>
        <row r="5445">
          <cell r="B5445" t="str">
            <v>G27010</v>
          </cell>
          <cell r="C5445" t="str">
            <v>DIAGNOSTIC AND INTERVENTIONAL RADIOLOGY</v>
          </cell>
        </row>
        <row r="5446">
          <cell r="B5446" t="str">
            <v>G27012</v>
          </cell>
          <cell r="C5446" t="str">
            <v>DIAGNOSTIC AND INTERVENTIONAL RADIOLOGY</v>
          </cell>
        </row>
        <row r="5447">
          <cell r="B5447" t="str">
            <v>121820</v>
          </cell>
          <cell r="C5447" t="str">
            <v>GASTROINTESTINAL ENDOSCOPY PRODUCTS</v>
          </cell>
        </row>
        <row r="5448">
          <cell r="B5448" t="str">
            <v>121820</v>
          </cell>
          <cell r="C5448" t="str">
            <v>GASTROINTESTINAL ENDOSCOPY PRODUCTS</v>
          </cell>
        </row>
        <row r="5449">
          <cell r="B5449" t="str">
            <v>211410</v>
          </cell>
          <cell r="C5449" t="str">
            <v>GASTROINTESTINAL ENDOSCOPY PRODUCTS</v>
          </cell>
        </row>
        <row r="5450">
          <cell r="B5450" t="str">
            <v>211410</v>
          </cell>
          <cell r="C5450" t="str">
            <v>GASTROINTESTINAL ENDOSCOPY PRODUCTS</v>
          </cell>
        </row>
        <row r="5451">
          <cell r="B5451" t="str">
            <v>211410</v>
          </cell>
          <cell r="C5451" t="str">
            <v>GASTROINTESTINAL ENDOSCOPY PRODUCTS</v>
          </cell>
        </row>
        <row r="5452">
          <cell r="B5452" t="str">
            <v>211410</v>
          </cell>
          <cell r="C5452" t="str">
            <v>GASTROINTESTINAL ENDOSCOPY PRODUCTS</v>
          </cell>
        </row>
        <row r="5453">
          <cell r="B5453" t="str">
            <v>211410</v>
          </cell>
          <cell r="C5453" t="str">
            <v>UNKNOWN</v>
          </cell>
        </row>
        <row r="5454">
          <cell r="B5454" t="str">
            <v>211410</v>
          </cell>
          <cell r="C5454" t="str">
            <v>UNKNOWN</v>
          </cell>
        </row>
        <row r="5455">
          <cell r="B5455" t="str">
            <v>211410</v>
          </cell>
          <cell r="C5455" t="str">
            <v>UNKNOWN</v>
          </cell>
        </row>
        <row r="5456">
          <cell r="B5456" t="str">
            <v>211410</v>
          </cell>
          <cell r="C5456" t="str">
            <v>UNKNOWN</v>
          </cell>
        </row>
        <row r="5457">
          <cell r="B5457" t="str">
            <v>211416</v>
          </cell>
          <cell r="C5457" t="str">
            <v>GASTROINTESTINAL ENDOSCOPY PRODUCTS</v>
          </cell>
        </row>
        <row r="5458">
          <cell r="B5458" t="str">
            <v>211610</v>
          </cell>
          <cell r="C5458" t="str">
            <v>GASTROINTESTINAL ENDOSCOPY PRODUCTS</v>
          </cell>
        </row>
        <row r="5459">
          <cell r="B5459" t="str">
            <v>211610</v>
          </cell>
          <cell r="C5459" t="str">
            <v>GASTROINTESTINAL ENDOSCOPY PRODUCTS</v>
          </cell>
        </row>
        <row r="5460">
          <cell r="B5460" t="str">
            <v>211610</v>
          </cell>
          <cell r="C5460" t="str">
            <v>GASTROINTESTINAL ENDOSCOPY PRODUCTS</v>
          </cell>
        </row>
        <row r="5461">
          <cell r="B5461" t="str">
            <v>211610</v>
          </cell>
          <cell r="C5461" t="str">
            <v>GASTROINTESTINAL ENDOSCOPY PRODUCTS</v>
          </cell>
        </row>
        <row r="5462">
          <cell r="B5462" t="str">
            <v>211610</v>
          </cell>
          <cell r="C5462" t="str">
            <v>GASTROINTESTINAL ENDOSCOPY PRODUCTS</v>
          </cell>
        </row>
        <row r="5463">
          <cell r="B5463" t="str">
            <v>211610</v>
          </cell>
          <cell r="C5463" t="str">
            <v>GASTROINTESTINAL ENDOSCOPY PRODUCTS</v>
          </cell>
        </row>
        <row r="5464">
          <cell r="B5464" t="str">
            <v>MC1410</v>
          </cell>
          <cell r="C5464" t="str">
            <v>GASTROINTESTINAL ENDOSCOPY PRODUCTS</v>
          </cell>
        </row>
        <row r="5465">
          <cell r="B5465" t="str">
            <v>MC1410</v>
          </cell>
          <cell r="C5465" t="str">
            <v>GASTROINTESTINAL ENDOSCOPY PRODUCTS</v>
          </cell>
        </row>
        <row r="5466">
          <cell r="B5466" t="str">
            <v>121410</v>
          </cell>
          <cell r="C5466" t="str">
            <v>GASTROINTESTINAL ENDOSCOPY PRODUCTS</v>
          </cell>
        </row>
        <row r="5467">
          <cell r="B5467" t="str">
            <v>MC1610</v>
          </cell>
          <cell r="C5467" t="str">
            <v>GASTROINTESTINAL ENDOSCOPY PRODUCTS</v>
          </cell>
        </row>
        <row r="5468">
          <cell r="B5468" t="str">
            <v>MC1616</v>
          </cell>
          <cell r="C5468" t="str">
            <v>GASTROINTESTINAL ENDOSCOPY PRODUCTS</v>
          </cell>
        </row>
        <row r="5469">
          <cell r="B5469" t="str">
            <v>MC1616</v>
          </cell>
          <cell r="C5469" t="str">
            <v>GASTROINTESTINAL ENDOSCOPY PRODUCTS</v>
          </cell>
        </row>
        <row r="5470">
          <cell r="B5470" t="str">
            <v>121820</v>
          </cell>
          <cell r="C5470" t="str">
            <v>GASTROINTESTINAL ENDOSCOPY PRODUCTS</v>
          </cell>
        </row>
        <row r="5471">
          <cell r="B5471" t="str">
            <v>121820</v>
          </cell>
          <cell r="C5471" t="str">
            <v>GASTROINTESTINAL ENDOSCOPY PRODUCTS</v>
          </cell>
        </row>
        <row r="5472">
          <cell r="B5472" t="str">
            <v>121410</v>
          </cell>
          <cell r="C5472" t="str">
            <v>GASTROINTESTINAL ENDOSCOPY PRODUCTS</v>
          </cell>
        </row>
        <row r="5473">
          <cell r="B5473" t="str">
            <v>121410</v>
          </cell>
          <cell r="C5473" t="str">
            <v>GASTROINTESTINAL ENDOSCOPY PRODUCTS</v>
          </cell>
        </row>
        <row r="5474">
          <cell r="B5474" t="str">
            <v>121410</v>
          </cell>
          <cell r="C5474" t="str">
            <v>GASTROINTESTINAL ENDOSCOPY PRODUCTS</v>
          </cell>
        </row>
        <row r="5475">
          <cell r="B5475" t="str">
            <v>121410</v>
          </cell>
          <cell r="C5475" t="str">
            <v>GASTROINTESTINAL ENDOSCOPY PRODUCTS</v>
          </cell>
        </row>
        <row r="5476">
          <cell r="B5476" t="str">
            <v>121410</v>
          </cell>
          <cell r="C5476" t="str">
            <v>GASTROINTESTINAL ENDOSCOPY PRODUCTS</v>
          </cell>
        </row>
        <row r="5477">
          <cell r="B5477" t="str">
            <v>121410</v>
          </cell>
          <cell r="C5477" t="str">
            <v>GASTROINTESTINAL ENDOSCOPY PRODUCTS</v>
          </cell>
        </row>
        <row r="5478">
          <cell r="B5478" t="str">
            <v>121410</v>
          </cell>
          <cell r="C5478" t="str">
            <v>GASTROINTESTINAL ENDOSCOPY PRODUCTS</v>
          </cell>
        </row>
        <row r="5479">
          <cell r="B5479" t="str">
            <v>121410</v>
          </cell>
          <cell r="C5479" t="str">
            <v>GASTROINTESTINAL ENDOSCOPY PRODUCTS</v>
          </cell>
        </row>
        <row r="5480">
          <cell r="B5480" t="str">
            <v>121410</v>
          </cell>
          <cell r="C5480" t="str">
            <v>GASTROINTESTINAL ENDOSCOPY PRODUCTS</v>
          </cell>
        </row>
        <row r="5481">
          <cell r="B5481" t="str">
            <v>121410</v>
          </cell>
          <cell r="C5481" t="str">
            <v>GASTROINTESTINAL ENDOSCOPY PRODUCTS</v>
          </cell>
        </row>
        <row r="5482">
          <cell r="B5482" t="str">
            <v>121410</v>
          </cell>
          <cell r="C5482" t="str">
            <v>GASTROINTESTINAL ENDOSCOPY PRODUCTS</v>
          </cell>
        </row>
        <row r="5483">
          <cell r="B5483" t="str">
            <v>121410</v>
          </cell>
          <cell r="C5483" t="str">
            <v>GASTROINTESTINAL ENDOSCOPY PRODUCTS</v>
          </cell>
        </row>
        <row r="5484">
          <cell r="B5484" t="str">
            <v>121410</v>
          </cell>
          <cell r="C5484" t="str">
            <v>GASTROINTESTINAL ENDOSCOPY PRODUCTS</v>
          </cell>
        </row>
        <row r="5485">
          <cell r="B5485" t="str">
            <v>121410</v>
          </cell>
          <cell r="C5485" t="str">
            <v>GASTROINTESTINAL ENDOSCOPY PRODUCTS</v>
          </cell>
        </row>
        <row r="5486">
          <cell r="B5486" t="str">
            <v>121410</v>
          </cell>
          <cell r="C5486" t="str">
            <v>GASTROINTESTINAL ENDOSCOPY PRODUCTS</v>
          </cell>
        </row>
        <row r="5487">
          <cell r="B5487" t="str">
            <v>121410</v>
          </cell>
          <cell r="C5487" t="str">
            <v>GASTROINTESTINAL ENDOSCOPY PRODUCTS</v>
          </cell>
        </row>
        <row r="5488">
          <cell r="B5488" t="str">
            <v>121410</v>
          </cell>
          <cell r="C5488" t="str">
            <v>GASTROINTESTINAL ENDOSCOPY PRODUCTS</v>
          </cell>
        </row>
        <row r="5489">
          <cell r="B5489" t="str">
            <v>121410</v>
          </cell>
          <cell r="C5489" t="str">
            <v>GASTROINTESTINAL ENDOSCOPY PRODUCTS</v>
          </cell>
        </row>
        <row r="5490">
          <cell r="B5490" t="str">
            <v>121410</v>
          </cell>
          <cell r="C5490" t="str">
            <v>GASTROINTESTINAL ENDOSCOPY PRODUCTS</v>
          </cell>
        </row>
        <row r="5491">
          <cell r="B5491" t="str">
            <v>121410</v>
          </cell>
          <cell r="C5491" t="str">
            <v>GASTROINTESTINAL ENDOSCOPY PRODUCTS</v>
          </cell>
        </row>
        <row r="5492">
          <cell r="B5492" t="str">
            <v>121410</v>
          </cell>
          <cell r="C5492" t="str">
            <v>GASTROINTESTINAL ENDOSCOPY PRODUCTS</v>
          </cell>
        </row>
        <row r="5493">
          <cell r="B5493" t="str">
            <v>121410</v>
          </cell>
          <cell r="C5493" t="str">
            <v>GASTROINTESTINAL ENDOSCOPY PRODUCTS</v>
          </cell>
        </row>
        <row r="5494">
          <cell r="B5494" t="str">
            <v>121410</v>
          </cell>
          <cell r="C5494" t="str">
            <v>GASTROINTESTINAL ENDOSCOPY PRODUCTS</v>
          </cell>
        </row>
        <row r="5495">
          <cell r="B5495" t="str">
            <v>121410</v>
          </cell>
          <cell r="C5495" t="str">
            <v>GASTROINTESTINAL ENDOSCOPY PRODUCTS</v>
          </cell>
        </row>
        <row r="5496">
          <cell r="B5496" t="str">
            <v>121410</v>
          </cell>
          <cell r="C5496" t="str">
            <v>GASTROINTESTINAL ENDOSCOPY PRODUCTS</v>
          </cell>
        </row>
        <row r="5497">
          <cell r="B5497" t="str">
            <v>121410</v>
          </cell>
          <cell r="C5497" t="str">
            <v>GASTROINTESTINAL ENDOSCOPY PRODUCTS</v>
          </cell>
        </row>
        <row r="5498">
          <cell r="B5498" t="str">
            <v>121416</v>
          </cell>
          <cell r="C5498" t="str">
            <v>GASTROINTESTINAL ENDOSCOPY PRODUCTS</v>
          </cell>
        </row>
        <row r="5499">
          <cell r="B5499" t="str">
            <v>121416</v>
          </cell>
          <cell r="C5499" t="str">
            <v>GASTROINTESTINAL ENDOSCOPY PRODUCTS</v>
          </cell>
        </row>
        <row r="5500">
          <cell r="B5500" t="str">
            <v>121416</v>
          </cell>
          <cell r="C5500" t="str">
            <v>GASTROINTESTINAL ENDOSCOPY PRODUCTS</v>
          </cell>
        </row>
        <row r="5501">
          <cell r="B5501" t="str">
            <v>121610</v>
          </cell>
          <cell r="C5501" t="str">
            <v>GASTROINTESTINAL ENDOSCOPY PRODUCTS</v>
          </cell>
        </row>
        <row r="5502">
          <cell r="B5502" t="str">
            <v>121610</v>
          </cell>
          <cell r="C5502" t="str">
            <v>GASTROINTESTINAL ENDOSCOPY PRODUCTS</v>
          </cell>
        </row>
        <row r="5503">
          <cell r="B5503" t="str">
            <v>121610</v>
          </cell>
          <cell r="C5503" t="str">
            <v>GASTROINTESTINAL ENDOSCOPY PRODUCTS</v>
          </cell>
        </row>
        <row r="5504">
          <cell r="B5504" t="str">
            <v>121610</v>
          </cell>
          <cell r="C5504" t="str">
            <v>GASTROINTESTINAL ENDOSCOPY PRODUCTS</v>
          </cell>
        </row>
        <row r="5505">
          <cell r="B5505" t="str">
            <v>121610</v>
          </cell>
          <cell r="C5505" t="str">
            <v>GASTROINTESTINAL ENDOSCOPY PRODUCTS</v>
          </cell>
        </row>
        <row r="5506">
          <cell r="B5506" t="str">
            <v>121610</v>
          </cell>
          <cell r="C5506" t="str">
            <v>GASTROINTESTINAL ENDOSCOPY PRODUCTS</v>
          </cell>
        </row>
        <row r="5507">
          <cell r="B5507" t="str">
            <v>121610</v>
          </cell>
          <cell r="C5507" t="str">
            <v>GASTROINTESTINAL ENDOSCOPY PRODUCTS</v>
          </cell>
        </row>
        <row r="5508">
          <cell r="B5508" t="str">
            <v>121610</v>
          </cell>
          <cell r="C5508" t="str">
            <v>GASTROINTESTINAL ENDOSCOPY PRODUCTS</v>
          </cell>
        </row>
        <row r="5509">
          <cell r="B5509" t="str">
            <v>121616</v>
          </cell>
          <cell r="C5509" t="str">
            <v>GASTROINTESTINAL ENDOSCOPY PRODUCTS</v>
          </cell>
        </row>
        <row r="5510">
          <cell r="B5510" t="str">
            <v>121616</v>
          </cell>
          <cell r="C5510" t="str">
            <v>GASTROINTESTINAL ENDOSCOPY PRODUCTS</v>
          </cell>
        </row>
        <row r="5511">
          <cell r="B5511" t="str">
            <v>121616</v>
          </cell>
          <cell r="C5511" t="str">
            <v>GASTROINTESTINAL ENDOSCOPY PRODUCTS</v>
          </cell>
        </row>
        <row r="5512">
          <cell r="B5512" t="str">
            <v>121616</v>
          </cell>
          <cell r="C5512" t="str">
            <v>GASTROINTESTINAL ENDOSCOPY PRODUCTS</v>
          </cell>
        </row>
        <row r="5513">
          <cell r="B5513" t="str">
            <v>121616</v>
          </cell>
          <cell r="C5513" t="str">
            <v>GASTROINTESTINAL ENDOSCOPY PRODUCTS</v>
          </cell>
        </row>
        <row r="5514">
          <cell r="B5514" t="str">
            <v>121616</v>
          </cell>
          <cell r="C5514" t="str">
            <v>GASTROINTESTINAL ENDOSCOPY PRODUCTS</v>
          </cell>
        </row>
        <row r="5515">
          <cell r="B5515" t="str">
            <v>121620</v>
          </cell>
          <cell r="C5515" t="str">
            <v>GASTROINTESTINAL ENDOSCOPY PRODUCTS</v>
          </cell>
        </row>
        <row r="5516">
          <cell r="B5516" t="str">
            <v>121620</v>
          </cell>
          <cell r="C5516" t="str">
            <v>GASTROINTESTINAL ENDOSCOPY PRODUCTS</v>
          </cell>
        </row>
        <row r="5517">
          <cell r="B5517" t="str">
            <v>121620</v>
          </cell>
          <cell r="C5517" t="str">
            <v>GASTROINTESTINAL ENDOSCOPY PRODUCTS</v>
          </cell>
        </row>
        <row r="5518">
          <cell r="B5518" t="str">
            <v>121620</v>
          </cell>
          <cell r="C5518" t="str">
            <v>GASTROINTESTINAL ENDOSCOPY PRODUCTS</v>
          </cell>
        </row>
        <row r="5519">
          <cell r="B5519" t="str">
            <v>C1210A</v>
          </cell>
          <cell r="C5519" t="str">
            <v>GASTROINTESTINAL ENDOSCOPY PRODUCTS</v>
          </cell>
        </row>
        <row r="5520">
          <cell r="B5520" t="str">
            <v>C1210A</v>
          </cell>
          <cell r="C5520" t="str">
            <v>GASTROINTESTINAL ENDOSCOPY PRODUCTS</v>
          </cell>
        </row>
        <row r="5521">
          <cell r="B5521" t="str">
            <v>C1210A</v>
          </cell>
          <cell r="C5521" t="str">
            <v>GASTROINTESTINAL ENDOSCOPY PRODUCTS</v>
          </cell>
        </row>
        <row r="5522">
          <cell r="B5522" t="str">
            <v>C1210A</v>
          </cell>
          <cell r="C5522" t="str">
            <v>GASTROINTESTINAL ENDOSCOPY PRODUCTS</v>
          </cell>
        </row>
        <row r="5523">
          <cell r="B5523" t="str">
            <v>C1210A</v>
          </cell>
          <cell r="C5523" t="str">
            <v>GASTROINTESTINAL ENDOSCOPY PRODUCTS</v>
          </cell>
        </row>
        <row r="5524">
          <cell r="B5524" t="str">
            <v>C1816A</v>
          </cell>
          <cell r="C5524" t="str">
            <v>GASTROINTESTINAL ENDOSCOPY PRODUCTS</v>
          </cell>
        </row>
        <row r="5525">
          <cell r="B5525" t="str">
            <v>122020</v>
          </cell>
          <cell r="C5525" t="str">
            <v>GASTROINTESTINAL ENDOSCOPY PRODUCTS</v>
          </cell>
        </row>
        <row r="5526">
          <cell r="B5526" t="str">
            <v>G08788</v>
          </cell>
          <cell r="C5526" t="str">
            <v>DIAGNOSTIC AND INTERVENTIONAL RADIOLOGY</v>
          </cell>
        </row>
        <row r="5527">
          <cell r="B5527" t="str">
            <v>122010</v>
          </cell>
          <cell r="C5527" t="str">
            <v>GASTROINTESTINAL ENDOSCOPY PRODUCTS</v>
          </cell>
        </row>
        <row r="5528">
          <cell r="B5528" t="str">
            <v>122010</v>
          </cell>
          <cell r="C5528" t="str">
            <v>GASTROINTESTINAL ENDOSCOPY PRODUCTS</v>
          </cell>
        </row>
        <row r="5529">
          <cell r="B5529" t="str">
            <v>122016</v>
          </cell>
          <cell r="C5529" t="str">
            <v>GASTROINTESTINAL ENDOSCOPY PRODUCTS</v>
          </cell>
        </row>
        <row r="5530">
          <cell r="B5530" t="str">
            <v>122016</v>
          </cell>
          <cell r="C5530" t="str">
            <v>GASTROINTESTINAL ENDOSCOPY PRODUCTS</v>
          </cell>
        </row>
        <row r="5531">
          <cell r="B5531" t="str">
            <v>122016</v>
          </cell>
          <cell r="C5531" t="str">
            <v>GASTROINTESTINAL ENDOSCOPY PRODUCTS</v>
          </cell>
        </row>
        <row r="5532">
          <cell r="B5532" t="str">
            <v>212010</v>
          </cell>
          <cell r="C5532" t="str">
            <v>GASTROINTESTINAL ENDOSCOPY PRODUCTS</v>
          </cell>
        </row>
        <row r="5533">
          <cell r="B5533" t="str">
            <v>212010</v>
          </cell>
          <cell r="C5533" t="str">
            <v>GASTROINTESTINAL ENDOSCOPY PRODUCTS</v>
          </cell>
        </row>
        <row r="5534">
          <cell r="B5534" t="str">
            <v>212016</v>
          </cell>
          <cell r="C5534" t="str">
            <v>GASTROINTESTINAL ENDOSCOPY PRODUCTS</v>
          </cell>
        </row>
        <row r="5535">
          <cell r="B5535" t="str">
            <v>MC1410</v>
          </cell>
          <cell r="C5535" t="str">
            <v>GASTROINTESTINAL ENDOSCOPY PRODUCTS</v>
          </cell>
        </row>
        <row r="5536">
          <cell r="B5536" t="str">
            <v>MC1416</v>
          </cell>
          <cell r="C5536" t="str">
            <v>GASTROINTESTINAL ENDOSCOPY PRODUCTS</v>
          </cell>
        </row>
        <row r="5537">
          <cell r="B5537" t="str">
            <v>MC1416</v>
          </cell>
          <cell r="C5537" t="str">
            <v>GASTROINTESTINAL ENDOSCOPY PRODUCTS</v>
          </cell>
        </row>
        <row r="5538">
          <cell r="B5538" t="str">
            <v>MC1416</v>
          </cell>
          <cell r="C5538" t="str">
            <v>GASTROINTESTINAL ENDOSCOPY PRODUCTS</v>
          </cell>
        </row>
        <row r="5539">
          <cell r="B5539" t="str">
            <v>MC1825</v>
          </cell>
          <cell r="C5539" t="str">
            <v>GASTROINTESTINAL ENDOSCOPY PRODUCTS</v>
          </cell>
        </row>
        <row r="5540">
          <cell r="B5540" t="str">
            <v>MC1820</v>
          </cell>
          <cell r="C5540" t="str">
            <v>GASTROINTESTINAL ENDOSCOPY PRODUCTS</v>
          </cell>
        </row>
        <row r="5541">
          <cell r="B5541" t="str">
            <v>651</v>
          </cell>
          <cell r="C5541" t="str">
            <v>RESTRAINTS AND FALL PREVENTION PRODUCTS</v>
          </cell>
        </row>
        <row r="5542">
          <cell r="B5542" t="str">
            <v>360-1080-01</v>
          </cell>
          <cell r="C5542" t="str">
            <v>BEDSIDE PROCEDURE TRAYS AND NEEDLES</v>
          </cell>
        </row>
        <row r="5543">
          <cell r="B5543" t="str">
            <v>MC1410</v>
          </cell>
          <cell r="C5543" t="str">
            <v>GASTROINTESTINAL ENDOSCOPY PRODUCTS</v>
          </cell>
        </row>
        <row r="5544">
          <cell r="B5544" t="str">
            <v>MC1416</v>
          </cell>
          <cell r="C5544" t="str">
            <v>GASTROINTESTINAL ENDOSCOPY PRODUCTS</v>
          </cell>
        </row>
        <row r="5545">
          <cell r="B5545" t="str">
            <v>MC1816</v>
          </cell>
          <cell r="C5545" t="str">
            <v>GASTROINTESTINAL ENDOSCOPY PRODUCTS</v>
          </cell>
        </row>
        <row r="5546">
          <cell r="B5546" t="str">
            <v>MC1820</v>
          </cell>
          <cell r="C5546" t="str">
            <v>GASTROINTESTINAL ENDOSCOPY PRODUCTS</v>
          </cell>
        </row>
        <row r="5547">
          <cell r="B5547" t="str">
            <v>MC1820</v>
          </cell>
          <cell r="C5547" t="str">
            <v>GASTROINTESTINAL ENDOSCOPY PRODUCTS</v>
          </cell>
        </row>
        <row r="5548">
          <cell r="B5548" t="str">
            <v>MC1820</v>
          </cell>
          <cell r="C5548" t="str">
            <v>GASTROINTESTINAL ENDOSCOPY PRODUCTS</v>
          </cell>
        </row>
        <row r="5549">
          <cell r="B5549" t="str">
            <v>MC1820</v>
          </cell>
          <cell r="C5549" t="str">
            <v>GASTROINTESTINAL ENDOSCOPY PRODUCTS</v>
          </cell>
        </row>
        <row r="5550">
          <cell r="B5550" t="str">
            <v>MC1820</v>
          </cell>
          <cell r="C5550" t="str">
            <v>GASTROINTESTINAL ENDOSCOPY PRODUCTS</v>
          </cell>
        </row>
        <row r="5551">
          <cell r="B5551" t="str">
            <v>MC2016</v>
          </cell>
          <cell r="C5551" t="str">
            <v>GASTROINTESTINAL ENDOSCOPY PRODUCTS</v>
          </cell>
        </row>
        <row r="5552">
          <cell r="B5552" t="str">
            <v>MC2020</v>
          </cell>
          <cell r="C5552" t="str">
            <v>GASTROINTESTINAL ENDOSCOPY PRODUCTS</v>
          </cell>
        </row>
        <row r="5553">
          <cell r="B5553" t="str">
            <v>C1810A</v>
          </cell>
          <cell r="C5553" t="str">
            <v>GASTROINTESTINAL ENDOSCOPY PRODUCTS</v>
          </cell>
        </row>
        <row r="5554">
          <cell r="B5554" t="str">
            <v>C1816A</v>
          </cell>
          <cell r="C5554" t="str">
            <v>GASTROINTESTINAL ENDOSCOPY PRODUCTS</v>
          </cell>
        </row>
        <row r="5555">
          <cell r="B5555" t="str">
            <v>C1816A</v>
          </cell>
          <cell r="C5555" t="str">
            <v>GASTROINTESTINAL ENDOSCOPY PRODUCTS</v>
          </cell>
        </row>
        <row r="5556">
          <cell r="B5556" t="str">
            <v>121820</v>
          </cell>
          <cell r="C5556" t="str">
            <v>GASTROINTESTINAL ENDOSCOPY PRODUCTS</v>
          </cell>
        </row>
        <row r="5557">
          <cell r="B5557" t="str">
            <v>G08727</v>
          </cell>
          <cell r="C5557" t="str">
            <v>DIAGNOSTIC AND INTERVENTIONAL RADIOLOGY</v>
          </cell>
        </row>
        <row r="5558">
          <cell r="B5558" t="str">
            <v>G08727</v>
          </cell>
          <cell r="C5558" t="str">
            <v>DIAGNOSTIC AND INTERVENTIONAL RADIOLOGY</v>
          </cell>
        </row>
        <row r="5559">
          <cell r="B5559" t="str">
            <v>G27016</v>
          </cell>
          <cell r="C5559" t="str">
            <v>DIAGNOSTIC AND INTERVENTIONAL RADIOLOGY</v>
          </cell>
        </row>
        <row r="5560">
          <cell r="B5560" t="str">
            <v>G27016</v>
          </cell>
          <cell r="C5560" t="str">
            <v>DIAGNOSTIC AND INTERVENTIONAL RADIOLOGY</v>
          </cell>
        </row>
        <row r="5561">
          <cell r="B5561" t="str">
            <v>G27017</v>
          </cell>
          <cell r="C5561" t="str">
            <v>DIAGNOSTIC AND INTERVENTIONAL RADIOLOGY</v>
          </cell>
        </row>
        <row r="5562">
          <cell r="B5562" t="str">
            <v>G27018</v>
          </cell>
          <cell r="C5562" t="str">
            <v>DIAGNOSTIC AND INTERVENTIONAL RADIOLOGY</v>
          </cell>
        </row>
        <row r="5563">
          <cell r="B5563" t="str">
            <v>G27019</v>
          </cell>
          <cell r="C5563" t="str">
            <v>DIAGNOSTIC AND INTERVENTIONAL RADIOLOGY</v>
          </cell>
        </row>
        <row r="5564">
          <cell r="B5564" t="str">
            <v>G28292</v>
          </cell>
          <cell r="C5564" t="str">
            <v>DIAGNOSTIC AND INTERVENTIONAL RADIOLOGY</v>
          </cell>
        </row>
        <row r="5565">
          <cell r="B5565" t="str">
            <v>651</v>
          </cell>
          <cell r="C5565" t="str">
            <v>RESTRAINTS AND FALL PREVENTION PRODUCTS</v>
          </cell>
        </row>
        <row r="5566">
          <cell r="B5566" t="str">
            <v>G07778</v>
          </cell>
          <cell r="C5566" t="str">
            <v>DIAGNOSTIC AND INTERVENTIONAL RADIOLOGY</v>
          </cell>
        </row>
        <row r="5567">
          <cell r="B5567" t="str">
            <v>G27014</v>
          </cell>
          <cell r="C5567" t="str">
            <v>DIAGNOSTIC AND INTERVENTIONAL RADIOLOGY</v>
          </cell>
        </row>
        <row r="5568">
          <cell r="B5568" t="str">
            <v>C2016A</v>
          </cell>
          <cell r="C5568" t="str">
            <v>GASTROINTESTINAL ENDOSCOPY PRODUCTS</v>
          </cell>
        </row>
        <row r="5569">
          <cell r="B5569" t="str">
            <v>651</v>
          </cell>
          <cell r="C5569" t="str">
            <v>RESTRAINTS AND FALL PREVENTION PRODUCTS</v>
          </cell>
        </row>
        <row r="5570">
          <cell r="B5570" t="str">
            <v>651</v>
          </cell>
          <cell r="C5570" t="str">
            <v>RESTRAINTS AND FALL PREVENTION PRODUCTS</v>
          </cell>
        </row>
        <row r="5571">
          <cell r="B5571" t="str">
            <v>G07778</v>
          </cell>
          <cell r="C5571" t="str">
            <v>DIAGNOSTIC AND INTERVENTIONAL RADIOLOGY</v>
          </cell>
        </row>
        <row r="5572">
          <cell r="B5572" t="str">
            <v>G27012</v>
          </cell>
          <cell r="C5572" t="str">
            <v>DIAGNOSTIC AND INTERVENTIONAL RADIOLOGY</v>
          </cell>
        </row>
        <row r="5573">
          <cell r="B5573" t="str">
            <v>G27014</v>
          </cell>
          <cell r="C5573" t="str">
            <v>DIAGNOSTIC AND INTERVENTIONAL RADIOLOGY</v>
          </cell>
        </row>
        <row r="5574">
          <cell r="B5574" t="str">
            <v>121416</v>
          </cell>
          <cell r="C5574" t="str">
            <v>GASTROINTESTINAL ENDOSCOPY PRODUCTS</v>
          </cell>
        </row>
        <row r="5575">
          <cell r="B5575" t="str">
            <v>121416</v>
          </cell>
          <cell r="C5575" t="str">
            <v>UNKNOWN</v>
          </cell>
        </row>
        <row r="5576">
          <cell r="B5576" t="str">
            <v>121410</v>
          </cell>
          <cell r="C5576" t="str">
            <v>GASTROINTESTINAL ENDOSCOPY PRODUCTS</v>
          </cell>
        </row>
        <row r="5577">
          <cell r="B5577" t="str">
            <v>121410</v>
          </cell>
          <cell r="C5577" t="str">
            <v>GASTROINTESTINAL ENDOSCOPY PRODUCTS</v>
          </cell>
        </row>
        <row r="5578">
          <cell r="B5578" t="str">
            <v>121410</v>
          </cell>
          <cell r="C5578" t="str">
            <v>GASTROINTESTINAL ENDOSCOPY PRODUCTS</v>
          </cell>
        </row>
        <row r="5579">
          <cell r="B5579" t="str">
            <v>121410</v>
          </cell>
          <cell r="C5579" t="str">
            <v>GASTROINTESTINAL ENDOSCOPY PRODUCTS</v>
          </cell>
        </row>
        <row r="5580">
          <cell r="B5580" t="str">
            <v>121410</v>
          </cell>
          <cell r="C5580" t="str">
            <v>GASTROINTESTINAL ENDOSCOPY PRODUCTS</v>
          </cell>
        </row>
        <row r="5581">
          <cell r="B5581" t="str">
            <v>121410</v>
          </cell>
          <cell r="C5581" t="str">
            <v>GASTROINTESTINAL ENDOSCOPY PRODUCTS</v>
          </cell>
        </row>
        <row r="5582">
          <cell r="B5582" t="str">
            <v>121410</v>
          </cell>
          <cell r="C5582" t="str">
            <v>GASTROINTESTINAL ENDOSCOPY PRODUCTS</v>
          </cell>
        </row>
        <row r="5583">
          <cell r="B5583" t="str">
            <v>121410</v>
          </cell>
          <cell r="C5583" t="str">
            <v>GASTROINTESTINAL ENDOSCOPY PRODUCTS</v>
          </cell>
        </row>
        <row r="5584">
          <cell r="B5584" t="str">
            <v>121416</v>
          </cell>
          <cell r="C5584" t="str">
            <v>GASTROINTESTINAL ENDOSCOPY PRODUCTS</v>
          </cell>
        </row>
        <row r="5585">
          <cell r="B5585" t="str">
            <v>121610</v>
          </cell>
          <cell r="C5585" t="str">
            <v>GASTROINTESTINAL ENDOSCOPY PRODUCTS</v>
          </cell>
        </row>
        <row r="5586">
          <cell r="B5586" t="str">
            <v>121616</v>
          </cell>
          <cell r="C5586" t="str">
            <v>GASTROINTESTINAL ENDOSCOPY PRODUCTS</v>
          </cell>
        </row>
        <row r="5587">
          <cell r="B5587" t="str">
            <v>121620</v>
          </cell>
          <cell r="C5587" t="str">
            <v>GASTROINTESTINAL ENDOSCOPY PRODUCTS</v>
          </cell>
        </row>
        <row r="5588">
          <cell r="B5588" t="str">
            <v>C1810A</v>
          </cell>
          <cell r="C5588" t="str">
            <v>GASTROINTESTINAL ENDOSCOPY PRODUCTS</v>
          </cell>
        </row>
        <row r="5589">
          <cell r="B5589" t="str">
            <v>C1810A</v>
          </cell>
          <cell r="C5589" t="str">
            <v>GASTROINTESTINAL ENDOSCOPY PRODUCTS</v>
          </cell>
        </row>
        <row r="5590">
          <cell r="B5590" t="str">
            <v>C1810A</v>
          </cell>
          <cell r="C5590" t="str">
            <v>GASTROINTESTINAL ENDOSCOPY PRODUCTS</v>
          </cell>
        </row>
        <row r="5591">
          <cell r="B5591" t="str">
            <v>C1816A</v>
          </cell>
          <cell r="C5591" t="str">
            <v>GASTROINTESTINAL ENDOSCOPY PRODUCTS</v>
          </cell>
        </row>
        <row r="5592">
          <cell r="B5592" t="str">
            <v>C1816A</v>
          </cell>
          <cell r="C5592" t="str">
            <v>GASTROINTESTINAL ENDOSCOPY PRODUCTS</v>
          </cell>
        </row>
        <row r="5593">
          <cell r="B5593" t="str">
            <v>C1816A</v>
          </cell>
          <cell r="C5593" t="str">
            <v>GASTROINTESTINAL ENDOSCOPY PRODUCTS</v>
          </cell>
        </row>
        <row r="5594">
          <cell r="B5594" t="str">
            <v>C1820A</v>
          </cell>
          <cell r="C5594" t="str">
            <v>GASTROINTESTINAL ENDOSCOPY PRODUCTS</v>
          </cell>
        </row>
        <row r="5595">
          <cell r="B5595" t="str">
            <v>C1820A</v>
          </cell>
          <cell r="C5595" t="str">
            <v>GASTROINTESTINAL ENDOSCOPY PRODUCTS</v>
          </cell>
        </row>
        <row r="5596">
          <cell r="B5596" t="str">
            <v>C1820A</v>
          </cell>
          <cell r="C5596" t="str">
            <v>GASTROINTESTINAL ENDOSCOPY PRODUCTS</v>
          </cell>
        </row>
        <row r="5597">
          <cell r="B5597" t="str">
            <v>C2010A</v>
          </cell>
          <cell r="C5597" t="str">
            <v>GASTROINTESTINAL ENDOSCOPY PRODUCTS</v>
          </cell>
        </row>
        <row r="5598">
          <cell r="B5598" t="str">
            <v>C2010A</v>
          </cell>
          <cell r="C5598" t="str">
            <v>GASTROINTESTINAL ENDOSCOPY PRODUCTS</v>
          </cell>
        </row>
        <row r="5599">
          <cell r="B5599" t="str">
            <v>C2016A</v>
          </cell>
          <cell r="C5599" t="str">
            <v>GASTROINTESTINAL ENDOSCOPY PRODUCTS</v>
          </cell>
        </row>
        <row r="5600">
          <cell r="B5600" t="str">
            <v>C2016A</v>
          </cell>
          <cell r="C5600" t="str">
            <v>GASTROINTESTINAL ENDOSCOPY PRODUCTS</v>
          </cell>
        </row>
        <row r="5601">
          <cell r="B5601" t="str">
            <v>C2020A</v>
          </cell>
          <cell r="C5601" t="str">
            <v>GASTROINTESTINAL ENDOSCOPY PRODUCTS</v>
          </cell>
        </row>
        <row r="5602">
          <cell r="B5602" t="str">
            <v>121816</v>
          </cell>
          <cell r="C5602" t="str">
            <v>GASTROINTESTINAL ENDOSCOPY PRODUCTS</v>
          </cell>
        </row>
        <row r="5603">
          <cell r="B5603" t="str">
            <v>651</v>
          </cell>
          <cell r="C5603" t="str">
            <v>RESTRAINTS AND FALL PREVENTION PRODUCTS</v>
          </cell>
        </row>
        <row r="5604">
          <cell r="B5604" t="str">
            <v>MC1410</v>
          </cell>
          <cell r="C5604" t="str">
            <v>GASTROINTESTINAL ENDOSCOPY PRODUCTS</v>
          </cell>
        </row>
        <row r="5605">
          <cell r="B5605" t="str">
            <v>MC1410</v>
          </cell>
          <cell r="C5605" t="str">
            <v>GASTROINTESTINAL ENDOSCOPY PRODUCTS</v>
          </cell>
        </row>
        <row r="5606">
          <cell r="B5606" t="str">
            <v>MC1410</v>
          </cell>
          <cell r="C5606" t="str">
            <v>GASTROINTESTINAL ENDOSCOPY PRODUCTS</v>
          </cell>
        </row>
        <row r="5607">
          <cell r="B5607" t="str">
            <v>MC1410</v>
          </cell>
          <cell r="C5607" t="str">
            <v>GASTROINTESTINAL ENDOSCOPY PRODUCTS</v>
          </cell>
        </row>
        <row r="5608">
          <cell r="B5608" t="str">
            <v>MC1410</v>
          </cell>
          <cell r="C5608" t="str">
            <v>GASTROINTESTINAL ENDOSCOPY PRODUCTS</v>
          </cell>
        </row>
        <row r="5609">
          <cell r="B5609" t="str">
            <v>MC1410</v>
          </cell>
          <cell r="C5609" t="str">
            <v>GASTROINTESTINAL ENDOSCOPY PRODUCTS</v>
          </cell>
        </row>
        <row r="5610">
          <cell r="B5610" t="str">
            <v>MC1410</v>
          </cell>
          <cell r="C5610" t="str">
            <v>GASTROINTESTINAL ENDOSCOPY PRODUCTS</v>
          </cell>
        </row>
        <row r="5611">
          <cell r="B5611" t="str">
            <v>MC1410</v>
          </cell>
          <cell r="C5611" t="str">
            <v>GASTROINTESTINAL ENDOSCOPY PRODUCTS</v>
          </cell>
        </row>
        <row r="5612">
          <cell r="B5612" t="str">
            <v>MC1410</v>
          </cell>
          <cell r="C5612" t="str">
            <v>GASTROINTESTINAL ENDOSCOPY PRODUCTS</v>
          </cell>
        </row>
        <row r="5613">
          <cell r="B5613" t="str">
            <v>MC1410</v>
          </cell>
          <cell r="C5613" t="str">
            <v>GASTROINTESTINAL ENDOSCOPY PRODUCTS</v>
          </cell>
        </row>
        <row r="5614">
          <cell r="B5614" t="str">
            <v>MC1410</v>
          </cell>
          <cell r="C5614" t="str">
            <v>GASTROINTESTINAL ENDOSCOPY PRODUCTS</v>
          </cell>
        </row>
        <row r="5615">
          <cell r="B5615" t="str">
            <v>MC1410</v>
          </cell>
          <cell r="C5615" t="str">
            <v>GASTROINTESTINAL ENDOSCOPY PRODUCTS</v>
          </cell>
        </row>
        <row r="5616">
          <cell r="B5616" t="str">
            <v>MC1410</v>
          </cell>
          <cell r="C5616" t="str">
            <v>GASTROINTESTINAL ENDOSCOPY PRODUCTS</v>
          </cell>
        </row>
        <row r="5617">
          <cell r="B5617" t="str">
            <v>MC1410</v>
          </cell>
          <cell r="C5617" t="str">
            <v>GASTROINTESTINAL ENDOSCOPY PRODUCTS</v>
          </cell>
        </row>
        <row r="5618">
          <cell r="B5618" t="str">
            <v>MC1410</v>
          </cell>
          <cell r="C5618" t="str">
            <v>GASTROINTESTINAL ENDOSCOPY PRODUCTS</v>
          </cell>
        </row>
        <row r="5619">
          <cell r="B5619" t="str">
            <v>MC1410</v>
          </cell>
          <cell r="C5619" t="str">
            <v>GASTROINTESTINAL ENDOSCOPY PRODUCTS</v>
          </cell>
        </row>
        <row r="5620">
          <cell r="B5620" t="str">
            <v>MC1410</v>
          </cell>
          <cell r="C5620" t="str">
            <v>GASTROINTESTINAL ENDOSCOPY PRODUCTS</v>
          </cell>
        </row>
        <row r="5621">
          <cell r="B5621" t="str">
            <v>MC1410</v>
          </cell>
          <cell r="C5621" t="str">
            <v>GASTROINTESTINAL ENDOSCOPY PRODUCTS</v>
          </cell>
        </row>
        <row r="5622">
          <cell r="B5622" t="str">
            <v>MC1410</v>
          </cell>
          <cell r="C5622" t="str">
            <v>GASTROINTESTINAL ENDOSCOPY PRODUCTS</v>
          </cell>
        </row>
        <row r="5623">
          <cell r="B5623" t="str">
            <v>MC1410</v>
          </cell>
          <cell r="C5623" t="str">
            <v>GASTROINTESTINAL ENDOSCOPY PRODUCTS</v>
          </cell>
        </row>
        <row r="5624">
          <cell r="B5624" t="str">
            <v>MC1410</v>
          </cell>
          <cell r="C5624" t="str">
            <v>GASTROINTESTINAL ENDOSCOPY PRODUCTS</v>
          </cell>
        </row>
        <row r="5625">
          <cell r="B5625" t="str">
            <v>MC1410</v>
          </cell>
          <cell r="C5625" t="str">
            <v>GASTROINTESTINAL ENDOSCOPY PRODUCTS</v>
          </cell>
        </row>
        <row r="5626">
          <cell r="B5626" t="str">
            <v>MC1410</v>
          </cell>
          <cell r="C5626" t="str">
            <v>GASTROINTESTINAL ENDOSCOPY PRODUCTS</v>
          </cell>
        </row>
        <row r="5627">
          <cell r="B5627" t="str">
            <v>MC1410</v>
          </cell>
          <cell r="C5627" t="str">
            <v>GASTROINTESTINAL ENDOSCOPY PRODUCTS</v>
          </cell>
        </row>
        <row r="5628">
          <cell r="B5628" t="str">
            <v>MC1410</v>
          </cell>
          <cell r="C5628" t="str">
            <v>GASTROINTESTINAL ENDOSCOPY PRODUCTS</v>
          </cell>
        </row>
        <row r="5629">
          <cell r="B5629" t="str">
            <v>MC1410</v>
          </cell>
          <cell r="C5629" t="str">
            <v>GASTROINTESTINAL ENDOSCOPY PRODUCTS</v>
          </cell>
        </row>
        <row r="5630">
          <cell r="B5630" t="str">
            <v>MC1410</v>
          </cell>
          <cell r="C5630" t="str">
            <v>GASTROINTESTINAL ENDOSCOPY PRODUCTS</v>
          </cell>
        </row>
        <row r="5631">
          <cell r="B5631" t="str">
            <v>MC1410</v>
          </cell>
          <cell r="C5631" t="str">
            <v>GASTROINTESTINAL ENDOSCOPY PRODUCTS</v>
          </cell>
        </row>
        <row r="5632">
          <cell r="B5632" t="str">
            <v>MC1410</v>
          </cell>
          <cell r="C5632" t="str">
            <v>GASTROINTESTINAL ENDOSCOPY PRODUCTS</v>
          </cell>
        </row>
        <row r="5633">
          <cell r="B5633" t="str">
            <v>MC1410</v>
          </cell>
          <cell r="C5633" t="str">
            <v>GASTROINTESTINAL ENDOSCOPY PRODUCTS</v>
          </cell>
        </row>
        <row r="5634">
          <cell r="B5634" t="str">
            <v>MC1410</v>
          </cell>
          <cell r="C5634" t="str">
            <v>GASTROINTESTINAL ENDOSCOPY PRODUCTS</v>
          </cell>
        </row>
        <row r="5635">
          <cell r="B5635" t="str">
            <v>MC1410</v>
          </cell>
          <cell r="C5635" t="str">
            <v>GASTROINTESTINAL ENDOSCOPY PRODUCTS</v>
          </cell>
        </row>
        <row r="5636">
          <cell r="B5636" t="str">
            <v>MC1410</v>
          </cell>
          <cell r="C5636" t="str">
            <v>GASTROINTESTINAL ENDOSCOPY PRODUCTS</v>
          </cell>
        </row>
        <row r="5637">
          <cell r="B5637" t="str">
            <v>MC1410</v>
          </cell>
          <cell r="C5637" t="str">
            <v>GASTROINTESTINAL ENDOSCOPY PRODUCTS</v>
          </cell>
        </row>
        <row r="5638">
          <cell r="B5638" t="str">
            <v>MC1410</v>
          </cell>
          <cell r="C5638" t="str">
            <v>GASTROINTESTINAL ENDOSCOPY PRODUCTS</v>
          </cell>
        </row>
        <row r="5639">
          <cell r="B5639" t="str">
            <v>MC1410</v>
          </cell>
          <cell r="C5639" t="str">
            <v>GASTROINTESTINAL ENDOSCOPY PRODUCTS</v>
          </cell>
        </row>
        <row r="5640">
          <cell r="B5640" t="str">
            <v>MC1410</v>
          </cell>
          <cell r="C5640" t="str">
            <v>GASTROINTESTINAL ENDOSCOPY PRODUCTS</v>
          </cell>
        </row>
        <row r="5641">
          <cell r="B5641" t="str">
            <v>MC1410</v>
          </cell>
          <cell r="C5641" t="str">
            <v>GASTROINTESTINAL ENDOSCOPY PRODUCTS</v>
          </cell>
        </row>
        <row r="5642">
          <cell r="B5642" t="str">
            <v>MC1410</v>
          </cell>
          <cell r="C5642" t="str">
            <v>GASTROINTESTINAL ENDOSCOPY PRODUCTS</v>
          </cell>
        </row>
        <row r="5643">
          <cell r="B5643" t="str">
            <v>MC1410</v>
          </cell>
          <cell r="C5643" t="str">
            <v>GASTROINTESTINAL ENDOSCOPY PRODUCTS</v>
          </cell>
        </row>
        <row r="5644">
          <cell r="B5644" t="str">
            <v>MC1410</v>
          </cell>
          <cell r="C5644" t="str">
            <v>GASTROINTESTINAL ENDOSCOPY PRODUCTS</v>
          </cell>
        </row>
        <row r="5645">
          <cell r="B5645" t="str">
            <v>MC1410</v>
          </cell>
          <cell r="C5645" t="str">
            <v>GASTROINTESTINAL ENDOSCOPY PRODUCTS</v>
          </cell>
        </row>
        <row r="5646">
          <cell r="B5646" t="str">
            <v>MC1410</v>
          </cell>
          <cell r="C5646" t="str">
            <v>GASTROINTESTINAL ENDOSCOPY PRODUCTS</v>
          </cell>
        </row>
        <row r="5647">
          <cell r="B5647" t="str">
            <v>MC1410</v>
          </cell>
          <cell r="C5647" t="str">
            <v>GASTROINTESTINAL ENDOSCOPY PRODUCTS</v>
          </cell>
        </row>
        <row r="5648">
          <cell r="B5648" t="str">
            <v>MC1410</v>
          </cell>
          <cell r="C5648" t="str">
            <v>GASTROINTESTINAL ENDOSCOPY PRODUCTS</v>
          </cell>
        </row>
        <row r="5649">
          <cell r="B5649" t="str">
            <v>MC1410</v>
          </cell>
          <cell r="C5649" t="str">
            <v>GASTROINTESTINAL ENDOSCOPY PRODUCTS</v>
          </cell>
        </row>
        <row r="5650">
          <cell r="B5650" t="str">
            <v>MC1410</v>
          </cell>
          <cell r="C5650" t="str">
            <v>GASTROINTESTINAL ENDOSCOPY PRODUCTS</v>
          </cell>
        </row>
        <row r="5651">
          <cell r="B5651" t="str">
            <v>MC1410</v>
          </cell>
          <cell r="C5651" t="str">
            <v>GASTROINTESTINAL ENDOSCOPY PRODUCTS</v>
          </cell>
        </row>
        <row r="5652">
          <cell r="B5652" t="str">
            <v>MC1410</v>
          </cell>
          <cell r="C5652" t="str">
            <v>GASTROINTESTINAL ENDOSCOPY PRODUCTS</v>
          </cell>
        </row>
        <row r="5653">
          <cell r="B5653" t="str">
            <v>MC1410</v>
          </cell>
          <cell r="C5653" t="str">
            <v>GASTROINTESTINAL ENDOSCOPY PRODUCTS</v>
          </cell>
        </row>
        <row r="5654">
          <cell r="B5654" t="str">
            <v>MC1410</v>
          </cell>
          <cell r="C5654" t="str">
            <v>GASTROINTESTINAL ENDOSCOPY PRODUCTS</v>
          </cell>
        </row>
        <row r="5655">
          <cell r="B5655" t="str">
            <v>MC1410</v>
          </cell>
          <cell r="C5655" t="str">
            <v>GASTROINTESTINAL ENDOSCOPY PRODUCTS</v>
          </cell>
        </row>
        <row r="5656">
          <cell r="B5656" t="str">
            <v>MC1410</v>
          </cell>
          <cell r="C5656" t="str">
            <v>GASTROINTESTINAL ENDOSCOPY PRODUCTS</v>
          </cell>
        </row>
        <row r="5657">
          <cell r="B5657" t="str">
            <v>MC1410</v>
          </cell>
          <cell r="C5657" t="str">
            <v>GASTROINTESTINAL ENDOSCOPY PRODUCTS</v>
          </cell>
        </row>
        <row r="5658">
          <cell r="B5658" t="str">
            <v>MC1410</v>
          </cell>
          <cell r="C5658" t="str">
            <v>GASTROINTESTINAL ENDOSCOPY PRODUCTS</v>
          </cell>
        </row>
        <row r="5659">
          <cell r="B5659" t="str">
            <v>MC1410</v>
          </cell>
          <cell r="C5659" t="str">
            <v>GASTROINTESTINAL ENDOSCOPY PRODUCTS</v>
          </cell>
        </row>
        <row r="5660">
          <cell r="B5660" t="str">
            <v>MC1410</v>
          </cell>
          <cell r="C5660" t="str">
            <v>GASTROINTESTINAL ENDOSCOPY PRODUCTS</v>
          </cell>
        </row>
        <row r="5661">
          <cell r="B5661" t="str">
            <v>MC1410</v>
          </cell>
          <cell r="C5661" t="str">
            <v>GASTROINTESTINAL ENDOSCOPY PRODUCTS</v>
          </cell>
        </row>
        <row r="5662">
          <cell r="B5662" t="str">
            <v>MC1410</v>
          </cell>
          <cell r="C5662" t="str">
            <v>GASTROINTESTINAL ENDOSCOPY PRODUCTS</v>
          </cell>
        </row>
        <row r="5663">
          <cell r="B5663" t="str">
            <v>MC1410</v>
          </cell>
          <cell r="C5663" t="str">
            <v>GASTROINTESTINAL ENDOSCOPY PRODUCTS</v>
          </cell>
        </row>
        <row r="5664">
          <cell r="B5664" t="str">
            <v>MC1416</v>
          </cell>
          <cell r="C5664" t="str">
            <v>GASTROINTESTINAL ENDOSCOPY PRODUCTS</v>
          </cell>
        </row>
        <row r="5665">
          <cell r="B5665" t="str">
            <v>MC1416</v>
          </cell>
          <cell r="C5665" t="str">
            <v>GASTROINTESTINAL ENDOSCOPY PRODUCTS</v>
          </cell>
        </row>
        <row r="5666">
          <cell r="B5666" t="str">
            <v>MC1416</v>
          </cell>
          <cell r="C5666" t="str">
            <v>GASTROINTESTINAL ENDOSCOPY PRODUCTS</v>
          </cell>
        </row>
        <row r="5667">
          <cell r="B5667" t="str">
            <v>MC1416</v>
          </cell>
          <cell r="C5667" t="str">
            <v>GASTROINTESTINAL ENDOSCOPY PRODUCTS</v>
          </cell>
        </row>
        <row r="5668">
          <cell r="B5668" t="str">
            <v>MC1416</v>
          </cell>
          <cell r="C5668" t="str">
            <v>GASTROINTESTINAL ENDOSCOPY PRODUCTS</v>
          </cell>
        </row>
        <row r="5669">
          <cell r="B5669" t="str">
            <v>MC1416</v>
          </cell>
          <cell r="C5669" t="str">
            <v>GASTROINTESTINAL ENDOSCOPY PRODUCTS</v>
          </cell>
        </row>
        <row r="5670">
          <cell r="B5670" t="str">
            <v>MC1416</v>
          </cell>
          <cell r="C5670" t="str">
            <v>GASTROINTESTINAL ENDOSCOPY PRODUCTS</v>
          </cell>
        </row>
        <row r="5671">
          <cell r="B5671" t="str">
            <v>MC1416</v>
          </cell>
          <cell r="C5671" t="str">
            <v>GASTROINTESTINAL ENDOSCOPY PRODUCTS</v>
          </cell>
        </row>
        <row r="5672">
          <cell r="B5672" t="str">
            <v>MC1416</v>
          </cell>
          <cell r="C5672" t="str">
            <v>GASTROINTESTINAL ENDOSCOPY PRODUCTS</v>
          </cell>
        </row>
        <row r="5673">
          <cell r="B5673" t="str">
            <v>MC1416</v>
          </cell>
          <cell r="C5673" t="str">
            <v>GASTROINTESTINAL ENDOSCOPY PRODUCTS</v>
          </cell>
        </row>
        <row r="5674">
          <cell r="B5674" t="str">
            <v>MC1416</v>
          </cell>
          <cell r="C5674" t="str">
            <v>GASTROINTESTINAL ENDOSCOPY PRODUCTS</v>
          </cell>
        </row>
        <row r="5675">
          <cell r="B5675" t="str">
            <v>MC1416</v>
          </cell>
          <cell r="C5675" t="str">
            <v>GASTROINTESTINAL ENDOSCOPY PRODUCTS</v>
          </cell>
        </row>
        <row r="5676">
          <cell r="B5676" t="str">
            <v>MC1416</v>
          </cell>
          <cell r="C5676" t="str">
            <v>GASTROINTESTINAL ENDOSCOPY PRODUCTS</v>
          </cell>
        </row>
        <row r="5677">
          <cell r="B5677" t="str">
            <v>MC1610</v>
          </cell>
          <cell r="C5677" t="str">
            <v>GASTROINTESTINAL ENDOSCOPY PRODUCTS</v>
          </cell>
        </row>
        <row r="5678">
          <cell r="B5678" t="str">
            <v>MC1610</v>
          </cell>
          <cell r="C5678" t="str">
            <v>GASTROINTESTINAL ENDOSCOPY PRODUCTS</v>
          </cell>
        </row>
        <row r="5679">
          <cell r="B5679" t="str">
            <v>MC1610</v>
          </cell>
          <cell r="C5679" t="str">
            <v>GASTROINTESTINAL ENDOSCOPY PRODUCTS</v>
          </cell>
        </row>
        <row r="5680">
          <cell r="B5680" t="str">
            <v>MC1610</v>
          </cell>
          <cell r="C5680" t="str">
            <v>GASTROINTESTINAL ENDOSCOPY PRODUCTS</v>
          </cell>
        </row>
        <row r="5681">
          <cell r="B5681" t="str">
            <v>MC1610</v>
          </cell>
          <cell r="C5681" t="str">
            <v>GASTROINTESTINAL ENDOSCOPY PRODUCTS</v>
          </cell>
        </row>
        <row r="5682">
          <cell r="B5682" t="str">
            <v>MC1610</v>
          </cell>
          <cell r="C5682" t="str">
            <v>GASTROINTESTINAL ENDOSCOPY PRODUCTS</v>
          </cell>
        </row>
        <row r="5683">
          <cell r="B5683" t="str">
            <v>MC1610</v>
          </cell>
          <cell r="C5683" t="str">
            <v>GASTROINTESTINAL ENDOSCOPY PRODUCTS</v>
          </cell>
        </row>
        <row r="5684">
          <cell r="B5684" t="str">
            <v>MC1610</v>
          </cell>
          <cell r="C5684" t="str">
            <v>GASTROINTESTINAL ENDOSCOPY PRODUCTS</v>
          </cell>
        </row>
        <row r="5685">
          <cell r="B5685" t="str">
            <v>MC1610</v>
          </cell>
          <cell r="C5685" t="str">
            <v>GASTROINTESTINAL ENDOSCOPY PRODUCTS</v>
          </cell>
        </row>
        <row r="5686">
          <cell r="B5686" t="str">
            <v>MC1610</v>
          </cell>
          <cell r="C5686" t="str">
            <v>GASTROINTESTINAL ENDOSCOPY PRODUCTS</v>
          </cell>
        </row>
        <row r="5687">
          <cell r="B5687" t="str">
            <v>MC1610</v>
          </cell>
          <cell r="C5687" t="str">
            <v>GASTROINTESTINAL ENDOSCOPY PRODUCTS</v>
          </cell>
        </row>
        <row r="5688">
          <cell r="B5688" t="str">
            <v>MC1610</v>
          </cell>
          <cell r="C5688" t="str">
            <v>GASTROINTESTINAL ENDOSCOPY PRODUCTS</v>
          </cell>
        </row>
        <row r="5689">
          <cell r="B5689" t="str">
            <v>MC1610</v>
          </cell>
          <cell r="C5689" t="str">
            <v>GASTROINTESTINAL ENDOSCOPY PRODUCTS</v>
          </cell>
        </row>
        <row r="5690">
          <cell r="B5690" t="str">
            <v>MC1610</v>
          </cell>
          <cell r="C5690" t="str">
            <v>GASTROINTESTINAL ENDOSCOPY PRODUCTS</v>
          </cell>
        </row>
        <row r="5691">
          <cell r="B5691" t="str">
            <v>MC1610</v>
          </cell>
          <cell r="C5691" t="str">
            <v>GASTROINTESTINAL ENDOSCOPY PRODUCTS</v>
          </cell>
        </row>
        <row r="5692">
          <cell r="B5692" t="str">
            <v>MC1610</v>
          </cell>
          <cell r="C5692" t="str">
            <v>GASTROINTESTINAL ENDOSCOPY PRODUCTS</v>
          </cell>
        </row>
        <row r="5693">
          <cell r="B5693" t="str">
            <v>MC1610</v>
          </cell>
          <cell r="C5693" t="str">
            <v>GASTROINTESTINAL ENDOSCOPY PRODUCTS</v>
          </cell>
        </row>
        <row r="5694">
          <cell r="B5694" t="str">
            <v>MC1610</v>
          </cell>
          <cell r="C5694" t="str">
            <v>GASTROINTESTINAL ENDOSCOPY PRODUCTS</v>
          </cell>
        </row>
        <row r="5695">
          <cell r="B5695" t="str">
            <v>MC1610</v>
          </cell>
          <cell r="C5695" t="str">
            <v>GASTROINTESTINAL ENDOSCOPY PRODUCTS</v>
          </cell>
        </row>
        <row r="5696">
          <cell r="B5696" t="str">
            <v>MC1616</v>
          </cell>
          <cell r="C5696" t="str">
            <v>GASTROINTESTINAL ENDOSCOPY PRODUCTS</v>
          </cell>
        </row>
        <row r="5697">
          <cell r="B5697" t="str">
            <v>MC1616</v>
          </cell>
          <cell r="C5697" t="str">
            <v>GASTROINTESTINAL ENDOSCOPY PRODUCTS</v>
          </cell>
        </row>
        <row r="5698">
          <cell r="B5698" t="str">
            <v>MC1616</v>
          </cell>
          <cell r="C5698" t="str">
            <v>GASTROINTESTINAL ENDOSCOPY PRODUCTS</v>
          </cell>
        </row>
        <row r="5699">
          <cell r="B5699" t="str">
            <v>MC1616</v>
          </cell>
          <cell r="C5699" t="str">
            <v>GASTROINTESTINAL ENDOSCOPY PRODUCTS</v>
          </cell>
        </row>
        <row r="5700">
          <cell r="B5700" t="str">
            <v>MC1616</v>
          </cell>
          <cell r="C5700" t="str">
            <v>GASTROINTESTINAL ENDOSCOPY PRODUCTS</v>
          </cell>
        </row>
        <row r="5701">
          <cell r="B5701" t="str">
            <v>MC1616</v>
          </cell>
          <cell r="C5701" t="str">
            <v>GASTROINTESTINAL ENDOSCOPY PRODUCTS</v>
          </cell>
        </row>
        <row r="5702">
          <cell r="B5702" t="str">
            <v>MC1616</v>
          </cell>
          <cell r="C5702" t="str">
            <v>GASTROINTESTINAL ENDOSCOPY PRODUCTS</v>
          </cell>
        </row>
        <row r="5703">
          <cell r="B5703" t="str">
            <v>MC1616</v>
          </cell>
          <cell r="C5703" t="str">
            <v>GASTROINTESTINAL ENDOSCOPY PRODUCTS</v>
          </cell>
        </row>
        <row r="5704">
          <cell r="B5704" t="str">
            <v>MC1616</v>
          </cell>
          <cell r="C5704" t="str">
            <v>GASTROINTESTINAL ENDOSCOPY PRODUCTS</v>
          </cell>
        </row>
        <row r="5705">
          <cell r="B5705" t="str">
            <v>MC1616</v>
          </cell>
          <cell r="C5705" t="str">
            <v>GASTROINTESTINAL ENDOSCOPY PRODUCTS</v>
          </cell>
        </row>
        <row r="5706">
          <cell r="B5706" t="str">
            <v>MC1616</v>
          </cell>
          <cell r="C5706" t="str">
            <v>GASTROINTESTINAL ENDOSCOPY PRODUCTS</v>
          </cell>
        </row>
        <row r="5707">
          <cell r="B5707" t="str">
            <v>MC1616</v>
          </cell>
          <cell r="C5707" t="str">
            <v>GASTROINTESTINAL ENDOSCOPY PRODUCTS</v>
          </cell>
        </row>
        <row r="5708">
          <cell r="B5708" t="str">
            <v>MC1616</v>
          </cell>
          <cell r="C5708" t="str">
            <v>GASTROINTESTINAL ENDOSCOPY PRODUCTS</v>
          </cell>
        </row>
        <row r="5709">
          <cell r="B5709" t="str">
            <v>MC1616</v>
          </cell>
          <cell r="C5709" t="str">
            <v>GASTROINTESTINAL ENDOSCOPY PRODUCTS</v>
          </cell>
        </row>
        <row r="5710">
          <cell r="B5710" t="str">
            <v>MC1616</v>
          </cell>
          <cell r="C5710" t="str">
            <v>GASTROINTESTINAL ENDOSCOPY PRODUCTS</v>
          </cell>
        </row>
        <row r="5711">
          <cell r="B5711" t="str">
            <v>MC1616</v>
          </cell>
          <cell r="C5711" t="str">
            <v>GASTROINTESTINAL ENDOSCOPY PRODUCTS</v>
          </cell>
        </row>
        <row r="5712">
          <cell r="B5712" t="str">
            <v>MC1616</v>
          </cell>
          <cell r="C5712" t="str">
            <v>GASTROINTESTINAL ENDOSCOPY PRODUCTS</v>
          </cell>
        </row>
        <row r="5713">
          <cell r="B5713" t="str">
            <v>MC1616</v>
          </cell>
          <cell r="C5713" t="str">
            <v>GASTROINTESTINAL ENDOSCOPY PRODUCTS</v>
          </cell>
        </row>
        <row r="5714">
          <cell r="B5714" t="str">
            <v>MC1616</v>
          </cell>
          <cell r="C5714" t="str">
            <v>GASTROINTESTINAL ENDOSCOPY PRODUCTS</v>
          </cell>
        </row>
        <row r="5715">
          <cell r="B5715" t="str">
            <v>MC1616</v>
          </cell>
          <cell r="C5715" t="str">
            <v>GASTROINTESTINAL ENDOSCOPY PRODUCTS</v>
          </cell>
        </row>
        <row r="5716">
          <cell r="B5716" t="str">
            <v>MC1616</v>
          </cell>
          <cell r="C5716" t="str">
            <v>GASTROINTESTINAL ENDOSCOPY PRODUCTS</v>
          </cell>
        </row>
        <row r="5717">
          <cell r="B5717" t="str">
            <v>MC1616</v>
          </cell>
          <cell r="C5717" t="str">
            <v>GASTROINTESTINAL ENDOSCOPY PRODUCTS</v>
          </cell>
        </row>
        <row r="5718">
          <cell r="B5718" t="str">
            <v>MC1616</v>
          </cell>
          <cell r="C5718" t="str">
            <v>GASTROINTESTINAL ENDOSCOPY PRODUCTS</v>
          </cell>
        </row>
        <row r="5719">
          <cell r="B5719" t="str">
            <v>MC1616</v>
          </cell>
          <cell r="C5719" t="str">
            <v>GASTROINTESTINAL ENDOSCOPY PRODUCTS</v>
          </cell>
        </row>
        <row r="5720">
          <cell r="B5720" t="str">
            <v>MC1616</v>
          </cell>
          <cell r="C5720" t="str">
            <v>GASTROINTESTINAL ENDOSCOPY PRODUCTS</v>
          </cell>
        </row>
        <row r="5721">
          <cell r="B5721" t="str">
            <v>MC1616</v>
          </cell>
          <cell r="C5721" t="str">
            <v>GASTROINTESTINAL ENDOSCOPY PRODUCTS</v>
          </cell>
        </row>
        <row r="5722">
          <cell r="B5722" t="str">
            <v>MC1616</v>
          </cell>
          <cell r="C5722" t="str">
            <v>GASTROINTESTINAL ENDOSCOPY PRODUCTS</v>
          </cell>
        </row>
        <row r="5723">
          <cell r="B5723" t="str">
            <v>MC1810</v>
          </cell>
          <cell r="C5723" t="str">
            <v>GASTROINTESTINAL ENDOSCOPY PRODUCTS</v>
          </cell>
        </row>
        <row r="5724">
          <cell r="B5724" t="str">
            <v>MC1810</v>
          </cell>
          <cell r="C5724" t="str">
            <v>GASTROINTESTINAL ENDOSCOPY PRODUCTS</v>
          </cell>
        </row>
        <row r="5725">
          <cell r="B5725" t="str">
            <v>MC1810</v>
          </cell>
          <cell r="C5725" t="str">
            <v>GASTROINTESTINAL ENDOSCOPY PRODUCTS</v>
          </cell>
        </row>
        <row r="5726">
          <cell r="B5726" t="str">
            <v>MC1810</v>
          </cell>
          <cell r="C5726" t="str">
            <v>GASTROINTESTINAL ENDOSCOPY PRODUCTS</v>
          </cell>
        </row>
        <row r="5727">
          <cell r="B5727" t="str">
            <v>MC1810</v>
          </cell>
          <cell r="C5727" t="str">
            <v>GASTROINTESTINAL ENDOSCOPY PRODUCTS</v>
          </cell>
        </row>
        <row r="5728">
          <cell r="B5728" t="str">
            <v>MC1810</v>
          </cell>
          <cell r="C5728" t="str">
            <v>GASTROINTESTINAL ENDOSCOPY PRODUCTS</v>
          </cell>
        </row>
        <row r="5729">
          <cell r="B5729" t="str">
            <v>MC1810</v>
          </cell>
          <cell r="C5729" t="str">
            <v>GASTROINTESTINAL ENDOSCOPY PRODUCTS</v>
          </cell>
        </row>
        <row r="5730">
          <cell r="B5730" t="str">
            <v>MC1810</v>
          </cell>
          <cell r="C5730" t="str">
            <v>GASTROINTESTINAL ENDOSCOPY PRODUCTS</v>
          </cell>
        </row>
        <row r="5731">
          <cell r="B5731" t="str">
            <v>MC1810</v>
          </cell>
          <cell r="C5731" t="str">
            <v>GASTROINTESTINAL ENDOSCOPY PRODUCTS</v>
          </cell>
        </row>
        <row r="5732">
          <cell r="B5732" t="str">
            <v>MC1810</v>
          </cell>
          <cell r="C5732" t="str">
            <v>GASTROINTESTINAL ENDOSCOPY PRODUCTS</v>
          </cell>
        </row>
        <row r="5733">
          <cell r="B5733" t="str">
            <v>MC1810</v>
          </cell>
          <cell r="C5733" t="str">
            <v>GASTROINTESTINAL ENDOSCOPY PRODUCTS</v>
          </cell>
        </row>
        <row r="5734">
          <cell r="B5734" t="str">
            <v>MC1810</v>
          </cell>
          <cell r="C5734" t="str">
            <v>GASTROINTESTINAL ENDOSCOPY PRODUCTS</v>
          </cell>
        </row>
        <row r="5735">
          <cell r="B5735" t="str">
            <v>MC1810</v>
          </cell>
          <cell r="C5735" t="str">
            <v>GASTROINTESTINAL ENDOSCOPY PRODUCTS</v>
          </cell>
        </row>
        <row r="5736">
          <cell r="B5736" t="str">
            <v>MC1810</v>
          </cell>
          <cell r="C5736" t="str">
            <v>GASTROINTESTINAL ENDOSCOPY PRODUCTS</v>
          </cell>
        </row>
        <row r="5737">
          <cell r="B5737" t="str">
            <v>MC1810</v>
          </cell>
          <cell r="C5737" t="str">
            <v>GASTROINTESTINAL ENDOSCOPY PRODUCTS</v>
          </cell>
        </row>
        <row r="5738">
          <cell r="B5738" t="str">
            <v>MC1810</v>
          </cell>
          <cell r="C5738" t="str">
            <v>GASTROINTESTINAL ENDOSCOPY PRODUCTS</v>
          </cell>
        </row>
        <row r="5739">
          <cell r="B5739" t="str">
            <v>MC1810</v>
          </cell>
          <cell r="C5739" t="str">
            <v>GASTROINTESTINAL ENDOSCOPY PRODUCTS</v>
          </cell>
        </row>
        <row r="5740">
          <cell r="B5740" t="str">
            <v>MC1810</v>
          </cell>
          <cell r="C5740" t="str">
            <v>GASTROINTESTINAL ENDOSCOPY PRODUCTS</v>
          </cell>
        </row>
        <row r="5741">
          <cell r="B5741" t="str">
            <v>MC1810</v>
          </cell>
          <cell r="C5741" t="str">
            <v>GASTROINTESTINAL ENDOSCOPY PRODUCTS</v>
          </cell>
        </row>
        <row r="5742">
          <cell r="B5742" t="str">
            <v>MC1810</v>
          </cell>
          <cell r="C5742" t="str">
            <v>GASTROINTESTINAL ENDOSCOPY PRODUCTS</v>
          </cell>
        </row>
        <row r="5743">
          <cell r="B5743" t="str">
            <v>MC1810</v>
          </cell>
          <cell r="C5743" t="str">
            <v>GASTROINTESTINAL ENDOSCOPY PRODUCTS</v>
          </cell>
        </row>
        <row r="5744">
          <cell r="B5744" t="str">
            <v>MC1810</v>
          </cell>
          <cell r="C5744" t="str">
            <v>GASTROINTESTINAL ENDOSCOPY PRODUCTS</v>
          </cell>
        </row>
        <row r="5745">
          <cell r="B5745" t="str">
            <v>MC1810</v>
          </cell>
          <cell r="C5745" t="str">
            <v>GASTROINTESTINAL ENDOSCOPY PRODUCTS</v>
          </cell>
        </row>
        <row r="5746">
          <cell r="B5746" t="str">
            <v>MC1810</v>
          </cell>
          <cell r="C5746" t="str">
            <v>GASTROINTESTINAL ENDOSCOPY PRODUCTS</v>
          </cell>
        </row>
        <row r="5747">
          <cell r="B5747" t="str">
            <v>MC1810</v>
          </cell>
          <cell r="C5747" t="str">
            <v>GASTROINTESTINAL ENDOSCOPY PRODUCTS</v>
          </cell>
        </row>
        <row r="5748">
          <cell r="B5748" t="str">
            <v>MC1810</v>
          </cell>
          <cell r="C5748" t="str">
            <v>GASTROINTESTINAL ENDOSCOPY PRODUCTS</v>
          </cell>
        </row>
        <row r="5749">
          <cell r="B5749" t="str">
            <v>MC1810</v>
          </cell>
          <cell r="C5749" t="str">
            <v>GASTROINTESTINAL ENDOSCOPY PRODUCTS</v>
          </cell>
        </row>
        <row r="5750">
          <cell r="B5750" t="str">
            <v>MC1810</v>
          </cell>
          <cell r="C5750" t="str">
            <v>GASTROINTESTINAL ENDOSCOPY PRODUCTS</v>
          </cell>
        </row>
        <row r="5751">
          <cell r="B5751" t="str">
            <v>MC1810</v>
          </cell>
          <cell r="C5751" t="str">
            <v>GASTROINTESTINAL ENDOSCOPY PRODUCTS</v>
          </cell>
        </row>
        <row r="5752">
          <cell r="B5752" t="str">
            <v>MC1810</v>
          </cell>
          <cell r="C5752" t="str">
            <v>GASTROINTESTINAL ENDOSCOPY PRODUCTS</v>
          </cell>
        </row>
        <row r="5753">
          <cell r="B5753" t="str">
            <v>MC1810</v>
          </cell>
          <cell r="C5753" t="str">
            <v>GASTROINTESTINAL ENDOSCOPY PRODUCTS</v>
          </cell>
        </row>
        <row r="5754">
          <cell r="B5754" t="str">
            <v>MC1810</v>
          </cell>
          <cell r="C5754" t="str">
            <v>GASTROINTESTINAL ENDOSCOPY PRODUCTS</v>
          </cell>
        </row>
        <row r="5755">
          <cell r="B5755" t="str">
            <v>MC1810</v>
          </cell>
          <cell r="C5755" t="str">
            <v>GASTROINTESTINAL ENDOSCOPY PRODUCTS</v>
          </cell>
        </row>
        <row r="5756">
          <cell r="B5756" t="str">
            <v>MC1810</v>
          </cell>
          <cell r="C5756" t="str">
            <v>GASTROINTESTINAL ENDOSCOPY PRODUCTS</v>
          </cell>
        </row>
        <row r="5757">
          <cell r="B5757" t="str">
            <v>MC1810</v>
          </cell>
          <cell r="C5757" t="str">
            <v>GASTROINTESTINAL ENDOSCOPY PRODUCTS</v>
          </cell>
        </row>
        <row r="5758">
          <cell r="B5758" t="str">
            <v>MC1810</v>
          </cell>
          <cell r="C5758" t="str">
            <v>GASTROINTESTINAL ENDOSCOPY PRODUCTS</v>
          </cell>
        </row>
        <row r="5759">
          <cell r="B5759" t="str">
            <v>MC1810</v>
          </cell>
          <cell r="C5759" t="str">
            <v>GASTROINTESTINAL ENDOSCOPY PRODUCTS</v>
          </cell>
        </row>
        <row r="5760">
          <cell r="B5760" t="str">
            <v>MC1810</v>
          </cell>
          <cell r="C5760" t="str">
            <v>GASTROINTESTINAL ENDOSCOPY PRODUCTS</v>
          </cell>
        </row>
        <row r="5761">
          <cell r="B5761" t="str">
            <v>MC1810</v>
          </cell>
          <cell r="C5761" t="str">
            <v>GASTROINTESTINAL ENDOSCOPY PRODUCTS</v>
          </cell>
        </row>
        <row r="5762">
          <cell r="B5762" t="str">
            <v>MC1810</v>
          </cell>
          <cell r="C5762" t="str">
            <v>GASTROINTESTINAL ENDOSCOPY PRODUCTS</v>
          </cell>
        </row>
        <row r="5763">
          <cell r="B5763" t="str">
            <v>MC1810</v>
          </cell>
          <cell r="C5763" t="str">
            <v>GASTROINTESTINAL ENDOSCOPY PRODUCTS</v>
          </cell>
        </row>
        <row r="5764">
          <cell r="B5764" t="str">
            <v>MC1810</v>
          </cell>
          <cell r="C5764" t="str">
            <v>GASTROINTESTINAL ENDOSCOPY PRODUCTS</v>
          </cell>
        </row>
        <row r="5765">
          <cell r="B5765" t="str">
            <v>MC1810</v>
          </cell>
          <cell r="C5765" t="str">
            <v>GASTROINTESTINAL ENDOSCOPY PRODUCTS</v>
          </cell>
        </row>
        <row r="5766">
          <cell r="B5766" t="str">
            <v>MC1810</v>
          </cell>
          <cell r="C5766" t="str">
            <v>GASTROINTESTINAL ENDOSCOPY PRODUCTS</v>
          </cell>
        </row>
        <row r="5767">
          <cell r="B5767" t="str">
            <v>MC1810</v>
          </cell>
          <cell r="C5767" t="str">
            <v>GASTROINTESTINAL ENDOSCOPY PRODUCTS</v>
          </cell>
        </row>
        <row r="5768">
          <cell r="B5768" t="str">
            <v>MC1810</v>
          </cell>
          <cell r="C5768" t="str">
            <v>GASTROINTESTINAL ENDOSCOPY PRODUCTS</v>
          </cell>
        </row>
        <row r="5769">
          <cell r="B5769" t="str">
            <v>MC1810</v>
          </cell>
          <cell r="C5769" t="str">
            <v>GASTROINTESTINAL ENDOSCOPY PRODUCTS</v>
          </cell>
        </row>
        <row r="5770">
          <cell r="B5770" t="str">
            <v>MC1810</v>
          </cell>
          <cell r="C5770" t="str">
            <v>GASTROINTESTINAL ENDOSCOPY PRODUCTS</v>
          </cell>
        </row>
        <row r="5771">
          <cell r="B5771" t="str">
            <v>MC1816</v>
          </cell>
          <cell r="C5771" t="str">
            <v>GASTROINTESTINAL ENDOSCOPY PRODUCTS</v>
          </cell>
        </row>
        <row r="5772">
          <cell r="B5772" t="str">
            <v>MC1816</v>
          </cell>
          <cell r="C5772" t="str">
            <v>GASTROINTESTINAL ENDOSCOPY PRODUCTS</v>
          </cell>
        </row>
        <row r="5773">
          <cell r="B5773" t="str">
            <v>MC1816</v>
          </cell>
          <cell r="C5773" t="str">
            <v>GASTROINTESTINAL ENDOSCOPY PRODUCTS</v>
          </cell>
        </row>
        <row r="5774">
          <cell r="B5774" t="str">
            <v>MC1816</v>
          </cell>
          <cell r="C5774" t="str">
            <v>GASTROINTESTINAL ENDOSCOPY PRODUCTS</v>
          </cell>
        </row>
        <row r="5775">
          <cell r="B5775" t="str">
            <v>MC1816</v>
          </cell>
          <cell r="C5775" t="str">
            <v>GASTROINTESTINAL ENDOSCOPY PRODUCTS</v>
          </cell>
        </row>
        <row r="5776">
          <cell r="B5776" t="str">
            <v>MC1816</v>
          </cell>
          <cell r="C5776" t="str">
            <v>GASTROINTESTINAL ENDOSCOPY PRODUCTS</v>
          </cell>
        </row>
        <row r="5777">
          <cell r="B5777" t="str">
            <v>MC1816</v>
          </cell>
          <cell r="C5777" t="str">
            <v>GASTROINTESTINAL ENDOSCOPY PRODUCTS</v>
          </cell>
        </row>
        <row r="5778">
          <cell r="B5778" t="str">
            <v>MC1816</v>
          </cell>
          <cell r="C5778" t="str">
            <v>GASTROINTESTINAL ENDOSCOPY PRODUCTS</v>
          </cell>
        </row>
        <row r="5779">
          <cell r="B5779" t="str">
            <v>MC1816</v>
          </cell>
          <cell r="C5779" t="str">
            <v>GASTROINTESTINAL ENDOSCOPY PRODUCTS</v>
          </cell>
        </row>
        <row r="5780">
          <cell r="B5780" t="str">
            <v>MC1816</v>
          </cell>
          <cell r="C5780" t="str">
            <v>GASTROINTESTINAL ENDOSCOPY PRODUCTS</v>
          </cell>
        </row>
        <row r="5781">
          <cell r="B5781" t="str">
            <v>MC1816</v>
          </cell>
          <cell r="C5781" t="str">
            <v>GASTROINTESTINAL ENDOSCOPY PRODUCTS</v>
          </cell>
        </row>
        <row r="5782">
          <cell r="B5782" t="str">
            <v>MC1816</v>
          </cell>
          <cell r="C5782" t="str">
            <v>GASTROINTESTINAL ENDOSCOPY PRODUCTS</v>
          </cell>
        </row>
        <row r="5783">
          <cell r="B5783" t="str">
            <v>MC1816</v>
          </cell>
          <cell r="C5783" t="str">
            <v>GASTROINTESTINAL ENDOSCOPY PRODUCTS</v>
          </cell>
        </row>
        <row r="5784">
          <cell r="B5784" t="str">
            <v>MC1816</v>
          </cell>
          <cell r="C5784" t="str">
            <v>GASTROINTESTINAL ENDOSCOPY PRODUCTS</v>
          </cell>
        </row>
        <row r="5785">
          <cell r="B5785" t="str">
            <v>MC1816</v>
          </cell>
          <cell r="C5785" t="str">
            <v>GASTROINTESTINAL ENDOSCOPY PRODUCTS</v>
          </cell>
        </row>
        <row r="5786">
          <cell r="B5786" t="str">
            <v>MC1816</v>
          </cell>
          <cell r="C5786" t="str">
            <v>GASTROINTESTINAL ENDOSCOPY PRODUCTS</v>
          </cell>
        </row>
        <row r="5787">
          <cell r="B5787" t="str">
            <v>MC1816</v>
          </cell>
          <cell r="C5787" t="str">
            <v>GASTROINTESTINAL ENDOSCOPY PRODUCTS</v>
          </cell>
        </row>
        <row r="5788">
          <cell r="B5788" t="str">
            <v>MC1816</v>
          </cell>
          <cell r="C5788" t="str">
            <v>GASTROINTESTINAL ENDOSCOPY PRODUCTS</v>
          </cell>
        </row>
        <row r="5789">
          <cell r="B5789" t="str">
            <v>MC1816</v>
          </cell>
          <cell r="C5789" t="str">
            <v>GASTROINTESTINAL ENDOSCOPY PRODUCTS</v>
          </cell>
        </row>
        <row r="5790">
          <cell r="B5790" t="str">
            <v>MC1816</v>
          </cell>
          <cell r="C5790" t="str">
            <v>GASTROINTESTINAL ENDOSCOPY PRODUCTS</v>
          </cell>
        </row>
        <row r="5791">
          <cell r="B5791" t="str">
            <v>MC1816</v>
          </cell>
          <cell r="C5791" t="str">
            <v>GASTROINTESTINAL ENDOSCOPY PRODUCTS</v>
          </cell>
        </row>
        <row r="5792">
          <cell r="B5792" t="str">
            <v>MC1816</v>
          </cell>
          <cell r="C5792" t="str">
            <v>GASTROINTESTINAL ENDOSCOPY PRODUCTS</v>
          </cell>
        </row>
        <row r="5793">
          <cell r="B5793" t="str">
            <v>MC1816</v>
          </cell>
          <cell r="C5793" t="str">
            <v>GASTROINTESTINAL ENDOSCOPY PRODUCTS</v>
          </cell>
        </row>
        <row r="5794">
          <cell r="B5794" t="str">
            <v>MC1816</v>
          </cell>
          <cell r="C5794" t="str">
            <v>GASTROINTESTINAL ENDOSCOPY PRODUCTS</v>
          </cell>
        </row>
        <row r="5795">
          <cell r="B5795" t="str">
            <v>MC1816</v>
          </cell>
          <cell r="C5795" t="str">
            <v>GASTROINTESTINAL ENDOSCOPY PRODUCTS</v>
          </cell>
        </row>
        <row r="5796">
          <cell r="B5796" t="str">
            <v>MC1816</v>
          </cell>
          <cell r="C5796" t="str">
            <v>GASTROINTESTINAL ENDOSCOPY PRODUCTS</v>
          </cell>
        </row>
        <row r="5797">
          <cell r="B5797" t="str">
            <v>MC1816</v>
          </cell>
          <cell r="C5797" t="str">
            <v>GASTROINTESTINAL ENDOSCOPY PRODUCTS</v>
          </cell>
        </row>
        <row r="5798">
          <cell r="B5798" t="str">
            <v>MC1816</v>
          </cell>
          <cell r="C5798" t="str">
            <v>GASTROINTESTINAL ENDOSCOPY PRODUCTS</v>
          </cell>
        </row>
        <row r="5799">
          <cell r="B5799" t="str">
            <v>MC1816</v>
          </cell>
          <cell r="C5799" t="str">
            <v>GASTROINTESTINAL ENDOSCOPY PRODUCTS</v>
          </cell>
        </row>
        <row r="5800">
          <cell r="B5800" t="str">
            <v>MC1816</v>
          </cell>
          <cell r="C5800" t="str">
            <v>GASTROINTESTINAL ENDOSCOPY PRODUCTS</v>
          </cell>
        </row>
        <row r="5801">
          <cell r="B5801" t="str">
            <v>MC1816</v>
          </cell>
          <cell r="C5801" t="str">
            <v>GASTROINTESTINAL ENDOSCOPY PRODUCTS</v>
          </cell>
        </row>
        <row r="5802">
          <cell r="B5802" t="str">
            <v>MC1816</v>
          </cell>
          <cell r="C5802" t="str">
            <v>GASTROINTESTINAL ENDOSCOPY PRODUCTS</v>
          </cell>
        </row>
        <row r="5803">
          <cell r="B5803" t="str">
            <v>MC1816</v>
          </cell>
          <cell r="C5803" t="str">
            <v>GASTROINTESTINAL ENDOSCOPY PRODUCTS</v>
          </cell>
        </row>
        <row r="5804">
          <cell r="B5804" t="str">
            <v>MC1816</v>
          </cell>
          <cell r="C5804" t="str">
            <v>GASTROINTESTINAL ENDOSCOPY PRODUCTS</v>
          </cell>
        </row>
        <row r="5805">
          <cell r="B5805" t="str">
            <v>MC1816</v>
          </cell>
          <cell r="C5805" t="str">
            <v>GASTROINTESTINAL ENDOSCOPY PRODUCTS</v>
          </cell>
        </row>
        <row r="5806">
          <cell r="B5806" t="str">
            <v>MC1816</v>
          </cell>
          <cell r="C5806" t="str">
            <v>GASTROINTESTINAL ENDOSCOPY PRODUCTS</v>
          </cell>
        </row>
        <row r="5807">
          <cell r="B5807" t="str">
            <v>MC1816</v>
          </cell>
          <cell r="C5807" t="str">
            <v>GASTROINTESTINAL ENDOSCOPY PRODUCTS</v>
          </cell>
        </row>
        <row r="5808">
          <cell r="B5808" t="str">
            <v>MC1816</v>
          </cell>
          <cell r="C5808" t="str">
            <v>GASTROINTESTINAL ENDOSCOPY PRODUCTS</v>
          </cell>
        </row>
        <row r="5809">
          <cell r="B5809" t="str">
            <v>MC1816</v>
          </cell>
          <cell r="C5809" t="str">
            <v>GASTROINTESTINAL ENDOSCOPY PRODUCTS</v>
          </cell>
        </row>
        <row r="5810">
          <cell r="B5810" t="str">
            <v>MC1816</v>
          </cell>
          <cell r="C5810" t="str">
            <v>GASTROINTESTINAL ENDOSCOPY PRODUCTS</v>
          </cell>
        </row>
        <row r="5811">
          <cell r="B5811" t="str">
            <v>MC1816</v>
          </cell>
          <cell r="C5811" t="str">
            <v>GASTROINTESTINAL ENDOSCOPY PRODUCTS</v>
          </cell>
        </row>
        <row r="5812">
          <cell r="B5812" t="str">
            <v>MC1816</v>
          </cell>
          <cell r="C5812" t="str">
            <v>GASTROINTESTINAL ENDOSCOPY PRODUCTS</v>
          </cell>
        </row>
        <row r="5813">
          <cell r="B5813" t="str">
            <v>MC1816</v>
          </cell>
          <cell r="C5813" t="str">
            <v>GASTROINTESTINAL ENDOSCOPY PRODUCTS</v>
          </cell>
        </row>
        <row r="5814">
          <cell r="B5814" t="str">
            <v>MC1816</v>
          </cell>
          <cell r="C5814" t="str">
            <v>GASTROINTESTINAL ENDOSCOPY PRODUCTS</v>
          </cell>
        </row>
        <row r="5815">
          <cell r="B5815" t="str">
            <v>MC1816</v>
          </cell>
          <cell r="C5815" t="str">
            <v>GASTROINTESTINAL ENDOSCOPY PRODUCTS</v>
          </cell>
        </row>
        <row r="5816">
          <cell r="B5816" t="str">
            <v>MC1816</v>
          </cell>
          <cell r="C5816" t="str">
            <v>GASTROINTESTINAL ENDOSCOPY PRODUCTS</v>
          </cell>
        </row>
        <row r="5817">
          <cell r="B5817" t="str">
            <v>MC1816</v>
          </cell>
          <cell r="C5817" t="str">
            <v>GASTROINTESTINAL ENDOSCOPY PRODUCTS</v>
          </cell>
        </row>
        <row r="5818">
          <cell r="B5818" t="str">
            <v>MC1820</v>
          </cell>
          <cell r="C5818" t="str">
            <v>GASTROINTESTINAL ENDOSCOPY PRODUCTS</v>
          </cell>
        </row>
        <row r="5819">
          <cell r="B5819" t="str">
            <v>MC1820</v>
          </cell>
          <cell r="C5819" t="str">
            <v>GASTROINTESTINAL ENDOSCOPY PRODUCTS</v>
          </cell>
        </row>
        <row r="5820">
          <cell r="B5820" t="str">
            <v>MC1820</v>
          </cell>
          <cell r="C5820" t="str">
            <v>GASTROINTESTINAL ENDOSCOPY PRODUCTS</v>
          </cell>
        </row>
        <row r="5821">
          <cell r="B5821" t="str">
            <v>MC1820</v>
          </cell>
          <cell r="C5821" t="str">
            <v>GASTROINTESTINAL ENDOSCOPY PRODUCTS</v>
          </cell>
        </row>
        <row r="5822">
          <cell r="B5822" t="str">
            <v>MC1820</v>
          </cell>
          <cell r="C5822" t="str">
            <v>GASTROINTESTINAL ENDOSCOPY PRODUCTS</v>
          </cell>
        </row>
        <row r="5823">
          <cell r="B5823" t="str">
            <v>MC1820</v>
          </cell>
          <cell r="C5823" t="str">
            <v>GASTROINTESTINAL ENDOSCOPY PRODUCTS</v>
          </cell>
        </row>
        <row r="5824">
          <cell r="B5824" t="str">
            <v>MC1820</v>
          </cell>
          <cell r="C5824" t="str">
            <v>GASTROINTESTINAL ENDOSCOPY PRODUCTS</v>
          </cell>
        </row>
        <row r="5825">
          <cell r="B5825" t="str">
            <v>MC1820</v>
          </cell>
          <cell r="C5825" t="str">
            <v>GASTROINTESTINAL ENDOSCOPY PRODUCTS</v>
          </cell>
        </row>
        <row r="5826">
          <cell r="B5826" t="str">
            <v>MC1820</v>
          </cell>
          <cell r="C5826" t="str">
            <v>GASTROINTESTINAL ENDOSCOPY PRODUCTS</v>
          </cell>
        </row>
        <row r="5827">
          <cell r="B5827" t="str">
            <v>MC1820</v>
          </cell>
          <cell r="C5827" t="str">
            <v>GASTROINTESTINAL ENDOSCOPY PRODUCTS</v>
          </cell>
        </row>
        <row r="5828">
          <cell r="B5828" t="str">
            <v>MC1820</v>
          </cell>
          <cell r="C5828" t="str">
            <v>GASTROINTESTINAL ENDOSCOPY PRODUCTS</v>
          </cell>
        </row>
        <row r="5829">
          <cell r="B5829" t="str">
            <v>MC1820</v>
          </cell>
          <cell r="C5829" t="str">
            <v>GASTROINTESTINAL ENDOSCOPY PRODUCTS</v>
          </cell>
        </row>
        <row r="5830">
          <cell r="B5830" t="str">
            <v>MC1820</v>
          </cell>
          <cell r="C5830" t="str">
            <v>GASTROINTESTINAL ENDOSCOPY PRODUCTS</v>
          </cell>
        </row>
        <row r="5831">
          <cell r="B5831" t="str">
            <v>MC1820</v>
          </cell>
          <cell r="C5831" t="str">
            <v>GASTROINTESTINAL ENDOSCOPY PRODUCTS</v>
          </cell>
        </row>
        <row r="5832">
          <cell r="B5832" t="str">
            <v>MC1820</v>
          </cell>
          <cell r="C5832" t="str">
            <v>GASTROINTESTINAL ENDOSCOPY PRODUCTS</v>
          </cell>
        </row>
        <row r="5833">
          <cell r="B5833" t="str">
            <v>MC1820</v>
          </cell>
          <cell r="C5833" t="str">
            <v>GASTROINTESTINAL ENDOSCOPY PRODUCTS</v>
          </cell>
        </row>
        <row r="5834">
          <cell r="B5834" t="str">
            <v>MC1820</v>
          </cell>
          <cell r="C5834" t="str">
            <v>GASTROINTESTINAL ENDOSCOPY PRODUCTS</v>
          </cell>
        </row>
        <row r="5835">
          <cell r="B5835" t="str">
            <v>MC1820</v>
          </cell>
          <cell r="C5835" t="str">
            <v>GASTROINTESTINAL ENDOSCOPY PRODUCTS</v>
          </cell>
        </row>
        <row r="5836">
          <cell r="B5836" t="str">
            <v>MC1820</v>
          </cell>
          <cell r="C5836" t="str">
            <v>GASTROINTESTINAL ENDOSCOPY PRODUCTS</v>
          </cell>
        </row>
        <row r="5837">
          <cell r="B5837" t="str">
            <v>MC1820</v>
          </cell>
          <cell r="C5837" t="str">
            <v>GASTROINTESTINAL ENDOSCOPY PRODUCTS</v>
          </cell>
        </row>
        <row r="5838">
          <cell r="B5838" t="str">
            <v>MC1820</v>
          </cell>
          <cell r="C5838" t="str">
            <v>GASTROINTESTINAL ENDOSCOPY PRODUCTS</v>
          </cell>
        </row>
        <row r="5839">
          <cell r="B5839" t="str">
            <v>MC1820</v>
          </cell>
          <cell r="C5839" t="str">
            <v>GASTROINTESTINAL ENDOSCOPY PRODUCTS</v>
          </cell>
        </row>
        <row r="5840">
          <cell r="B5840" t="str">
            <v>MC1820</v>
          </cell>
          <cell r="C5840" t="str">
            <v>GASTROINTESTINAL ENDOSCOPY PRODUCTS</v>
          </cell>
        </row>
        <row r="5841">
          <cell r="B5841" t="str">
            <v>MC1820</v>
          </cell>
          <cell r="C5841" t="str">
            <v>GASTROINTESTINAL ENDOSCOPY PRODUCTS</v>
          </cell>
        </row>
        <row r="5842">
          <cell r="B5842" t="str">
            <v>MC1820</v>
          </cell>
          <cell r="C5842" t="str">
            <v>GASTROINTESTINAL ENDOSCOPY PRODUCTS</v>
          </cell>
        </row>
        <row r="5843">
          <cell r="B5843" t="str">
            <v>MC1820</v>
          </cell>
          <cell r="C5843" t="str">
            <v>GASTROINTESTINAL ENDOSCOPY PRODUCTS</v>
          </cell>
        </row>
        <row r="5844">
          <cell r="B5844" t="str">
            <v>MC1820</v>
          </cell>
          <cell r="C5844" t="str">
            <v>GASTROINTESTINAL ENDOSCOPY PRODUCTS</v>
          </cell>
        </row>
        <row r="5845">
          <cell r="B5845" t="str">
            <v>MC1820</v>
          </cell>
          <cell r="C5845" t="str">
            <v>GASTROINTESTINAL ENDOSCOPY PRODUCTS</v>
          </cell>
        </row>
        <row r="5846">
          <cell r="B5846" t="str">
            <v>MC1820</v>
          </cell>
          <cell r="C5846" t="str">
            <v>GASTROINTESTINAL ENDOSCOPY PRODUCTS</v>
          </cell>
        </row>
        <row r="5847">
          <cell r="B5847" t="str">
            <v>MC1820</v>
          </cell>
          <cell r="C5847" t="str">
            <v>GASTROINTESTINAL ENDOSCOPY PRODUCTS</v>
          </cell>
        </row>
        <row r="5848">
          <cell r="B5848" t="str">
            <v>MC1820</v>
          </cell>
          <cell r="C5848" t="str">
            <v>GASTROINTESTINAL ENDOSCOPY PRODUCTS</v>
          </cell>
        </row>
        <row r="5849">
          <cell r="B5849" t="str">
            <v>MC1820</v>
          </cell>
          <cell r="C5849" t="str">
            <v>GASTROINTESTINAL ENDOSCOPY PRODUCTS</v>
          </cell>
        </row>
        <row r="5850">
          <cell r="B5850" t="str">
            <v>MC1820</v>
          </cell>
          <cell r="C5850" t="str">
            <v>GASTROINTESTINAL ENDOSCOPY PRODUCTS</v>
          </cell>
        </row>
        <row r="5851">
          <cell r="B5851" t="str">
            <v>MC1820</v>
          </cell>
          <cell r="C5851" t="str">
            <v>GASTROINTESTINAL ENDOSCOPY PRODUCTS</v>
          </cell>
        </row>
        <row r="5852">
          <cell r="B5852" t="str">
            <v>MC1820</v>
          </cell>
          <cell r="C5852" t="str">
            <v>GASTROINTESTINAL ENDOSCOPY PRODUCTS</v>
          </cell>
        </row>
        <row r="5853">
          <cell r="B5853" t="str">
            <v>MC1820</v>
          </cell>
          <cell r="C5853" t="str">
            <v>GASTROINTESTINAL ENDOSCOPY PRODUCTS</v>
          </cell>
        </row>
        <row r="5854">
          <cell r="B5854" t="str">
            <v>MC1820</v>
          </cell>
          <cell r="C5854" t="str">
            <v>GASTROINTESTINAL ENDOSCOPY PRODUCTS</v>
          </cell>
        </row>
        <row r="5855">
          <cell r="B5855" t="str">
            <v>MC1820</v>
          </cell>
          <cell r="C5855" t="str">
            <v>GASTROINTESTINAL ENDOSCOPY PRODUCTS</v>
          </cell>
        </row>
        <row r="5856">
          <cell r="B5856" t="str">
            <v>MC1820</v>
          </cell>
          <cell r="C5856" t="str">
            <v>GASTROINTESTINAL ENDOSCOPY PRODUCTS</v>
          </cell>
        </row>
        <row r="5857">
          <cell r="B5857" t="str">
            <v>MC1820</v>
          </cell>
          <cell r="C5857" t="str">
            <v>GASTROINTESTINAL ENDOSCOPY PRODUCTS</v>
          </cell>
        </row>
        <row r="5858">
          <cell r="B5858" t="str">
            <v>MC1820</v>
          </cell>
          <cell r="C5858" t="str">
            <v>GASTROINTESTINAL ENDOSCOPY PRODUCTS</v>
          </cell>
        </row>
        <row r="5859">
          <cell r="B5859" t="str">
            <v>MC1820</v>
          </cell>
          <cell r="C5859" t="str">
            <v>GASTROINTESTINAL ENDOSCOPY PRODUCTS</v>
          </cell>
        </row>
        <row r="5860">
          <cell r="B5860" t="str">
            <v>MC1820</v>
          </cell>
          <cell r="C5860" t="str">
            <v>GASTROINTESTINAL ENDOSCOPY PRODUCTS</v>
          </cell>
        </row>
        <row r="5861">
          <cell r="B5861" t="str">
            <v>MC1820</v>
          </cell>
          <cell r="C5861" t="str">
            <v>GASTROINTESTINAL ENDOSCOPY PRODUCTS</v>
          </cell>
        </row>
        <row r="5862">
          <cell r="B5862" t="str">
            <v>MC1820</v>
          </cell>
          <cell r="C5862" t="str">
            <v>GASTROINTESTINAL ENDOSCOPY PRODUCTS</v>
          </cell>
        </row>
        <row r="5863">
          <cell r="B5863" t="str">
            <v>MC1820</v>
          </cell>
          <cell r="C5863" t="str">
            <v>GASTROINTESTINAL ENDOSCOPY PRODUCTS</v>
          </cell>
        </row>
        <row r="5864">
          <cell r="B5864" t="str">
            <v>MC1820</v>
          </cell>
          <cell r="C5864" t="str">
            <v>GASTROINTESTINAL ENDOSCOPY PRODUCTS</v>
          </cell>
        </row>
        <row r="5865">
          <cell r="B5865" t="str">
            <v>MC1820</v>
          </cell>
          <cell r="C5865" t="str">
            <v>GASTROINTESTINAL ENDOSCOPY PRODUCTS</v>
          </cell>
        </row>
        <row r="5866">
          <cell r="B5866" t="str">
            <v>MC1820</v>
          </cell>
          <cell r="C5866" t="str">
            <v>GASTROINTESTINAL ENDOSCOPY PRODUCTS</v>
          </cell>
        </row>
        <row r="5867">
          <cell r="B5867" t="str">
            <v>MC1820</v>
          </cell>
          <cell r="C5867" t="str">
            <v>GASTROINTESTINAL ENDOSCOPY PRODUCTS</v>
          </cell>
        </row>
        <row r="5868">
          <cell r="B5868" t="str">
            <v>MC1820</v>
          </cell>
          <cell r="C5868" t="str">
            <v>GASTROINTESTINAL ENDOSCOPY PRODUCTS</v>
          </cell>
        </row>
        <row r="5869">
          <cell r="B5869" t="str">
            <v>MC1820</v>
          </cell>
          <cell r="C5869" t="str">
            <v>GASTROINTESTINAL ENDOSCOPY PRODUCTS</v>
          </cell>
        </row>
        <row r="5870">
          <cell r="B5870" t="str">
            <v>MC1820</v>
          </cell>
          <cell r="C5870" t="str">
            <v>GASTROINTESTINAL ENDOSCOPY PRODUCTS</v>
          </cell>
        </row>
        <row r="5871">
          <cell r="B5871" t="str">
            <v>MC1820</v>
          </cell>
          <cell r="C5871" t="str">
            <v>GASTROINTESTINAL ENDOSCOPY PRODUCTS</v>
          </cell>
        </row>
        <row r="5872">
          <cell r="B5872" t="str">
            <v>MC1820</v>
          </cell>
          <cell r="C5872" t="str">
            <v>GASTROINTESTINAL ENDOSCOPY PRODUCTS</v>
          </cell>
        </row>
        <row r="5873">
          <cell r="B5873" t="str">
            <v>MC1820</v>
          </cell>
          <cell r="C5873" t="str">
            <v>GASTROINTESTINAL ENDOSCOPY PRODUCTS</v>
          </cell>
        </row>
        <row r="5874">
          <cell r="B5874" t="str">
            <v>MC1820</v>
          </cell>
          <cell r="C5874" t="str">
            <v>GASTROINTESTINAL ENDOSCOPY PRODUCTS</v>
          </cell>
        </row>
        <row r="5875">
          <cell r="B5875" t="str">
            <v>MC1820</v>
          </cell>
          <cell r="C5875" t="str">
            <v>GASTROINTESTINAL ENDOSCOPY PRODUCTS</v>
          </cell>
        </row>
        <row r="5876">
          <cell r="B5876" t="str">
            <v>MC1820</v>
          </cell>
          <cell r="C5876" t="str">
            <v>GASTROINTESTINAL ENDOSCOPY PRODUCTS</v>
          </cell>
        </row>
        <row r="5877">
          <cell r="B5877" t="str">
            <v>MC1820</v>
          </cell>
          <cell r="C5877" t="str">
            <v>GASTROINTESTINAL ENDOSCOPY PRODUCTS</v>
          </cell>
        </row>
        <row r="5878">
          <cell r="B5878" t="str">
            <v>MC1820</v>
          </cell>
          <cell r="C5878" t="str">
            <v>GASTROINTESTINAL ENDOSCOPY PRODUCTS</v>
          </cell>
        </row>
        <row r="5879">
          <cell r="B5879" t="str">
            <v>MC1820</v>
          </cell>
          <cell r="C5879" t="str">
            <v>GASTROINTESTINAL ENDOSCOPY PRODUCTS</v>
          </cell>
        </row>
        <row r="5880">
          <cell r="B5880" t="str">
            <v>MC1820</v>
          </cell>
          <cell r="C5880" t="str">
            <v>GASTROINTESTINAL ENDOSCOPY PRODUCTS</v>
          </cell>
        </row>
        <row r="5881">
          <cell r="B5881" t="str">
            <v>MC1820</v>
          </cell>
          <cell r="C5881" t="str">
            <v>GASTROINTESTINAL ENDOSCOPY PRODUCTS</v>
          </cell>
        </row>
        <row r="5882">
          <cell r="B5882" t="str">
            <v>MC1820</v>
          </cell>
          <cell r="C5882" t="str">
            <v>GASTROINTESTINAL ENDOSCOPY PRODUCTS</v>
          </cell>
        </row>
        <row r="5883">
          <cell r="B5883" t="str">
            <v>MC1820</v>
          </cell>
          <cell r="C5883" t="str">
            <v>GASTROINTESTINAL ENDOSCOPY PRODUCTS</v>
          </cell>
        </row>
        <row r="5884">
          <cell r="B5884" t="str">
            <v>MC1820</v>
          </cell>
          <cell r="C5884" t="str">
            <v>GASTROINTESTINAL ENDOSCOPY PRODUCTS</v>
          </cell>
        </row>
        <row r="5885">
          <cell r="B5885" t="str">
            <v>MC1820</v>
          </cell>
          <cell r="C5885" t="str">
            <v>GASTROINTESTINAL ENDOSCOPY PRODUCTS</v>
          </cell>
        </row>
        <row r="5886">
          <cell r="B5886" t="str">
            <v>MC1820</v>
          </cell>
          <cell r="C5886" t="str">
            <v>GASTROINTESTINAL ENDOSCOPY PRODUCTS</v>
          </cell>
        </row>
        <row r="5887">
          <cell r="B5887" t="str">
            <v>MC1820</v>
          </cell>
          <cell r="C5887" t="str">
            <v>GASTROINTESTINAL ENDOSCOPY PRODUCTS</v>
          </cell>
        </row>
        <row r="5888">
          <cell r="B5888" t="str">
            <v>MC1820</v>
          </cell>
          <cell r="C5888" t="str">
            <v>GASTROINTESTINAL ENDOSCOPY PRODUCTS</v>
          </cell>
        </row>
        <row r="5889">
          <cell r="B5889" t="str">
            <v>MC1820</v>
          </cell>
          <cell r="C5889" t="str">
            <v>GASTROINTESTINAL ENDOSCOPY PRODUCTS</v>
          </cell>
        </row>
        <row r="5890">
          <cell r="B5890" t="str">
            <v>MC1820</v>
          </cell>
          <cell r="C5890" t="str">
            <v>GASTROINTESTINAL ENDOSCOPY PRODUCTS</v>
          </cell>
        </row>
        <row r="5891">
          <cell r="B5891" t="str">
            <v>MC1820</v>
          </cell>
          <cell r="C5891" t="str">
            <v>GASTROINTESTINAL ENDOSCOPY PRODUCTS</v>
          </cell>
        </row>
        <row r="5892">
          <cell r="B5892" t="str">
            <v>MC1820</v>
          </cell>
          <cell r="C5892" t="str">
            <v>GASTROINTESTINAL ENDOSCOPY PRODUCTS</v>
          </cell>
        </row>
        <row r="5893">
          <cell r="B5893" t="str">
            <v>MC1820</v>
          </cell>
          <cell r="C5893" t="str">
            <v>GASTROINTESTINAL ENDOSCOPY PRODUCTS</v>
          </cell>
        </row>
        <row r="5894">
          <cell r="B5894" t="str">
            <v>MC1825</v>
          </cell>
          <cell r="C5894" t="str">
            <v>GASTROINTESTINAL ENDOSCOPY PRODUCTS</v>
          </cell>
        </row>
        <row r="5895">
          <cell r="B5895" t="str">
            <v>MC1825</v>
          </cell>
          <cell r="C5895" t="str">
            <v>GASTROINTESTINAL ENDOSCOPY PRODUCTS</v>
          </cell>
        </row>
        <row r="5896">
          <cell r="B5896" t="str">
            <v>MC1825</v>
          </cell>
          <cell r="C5896" t="str">
            <v>GASTROINTESTINAL ENDOSCOPY PRODUCTS</v>
          </cell>
        </row>
        <row r="5897">
          <cell r="B5897" t="str">
            <v>MC1825</v>
          </cell>
          <cell r="C5897" t="str">
            <v>GASTROINTESTINAL ENDOSCOPY PRODUCTS</v>
          </cell>
        </row>
        <row r="5898">
          <cell r="B5898" t="str">
            <v>MC1825</v>
          </cell>
          <cell r="C5898" t="str">
            <v>GASTROINTESTINAL ENDOSCOPY PRODUCTS</v>
          </cell>
        </row>
        <row r="5899">
          <cell r="B5899" t="str">
            <v>MC1825</v>
          </cell>
          <cell r="C5899" t="str">
            <v>GASTROINTESTINAL ENDOSCOPY PRODUCTS</v>
          </cell>
        </row>
        <row r="5900">
          <cell r="B5900" t="str">
            <v>MC1825</v>
          </cell>
          <cell r="C5900" t="str">
            <v>GASTROINTESTINAL ENDOSCOPY PRODUCTS</v>
          </cell>
        </row>
        <row r="5901">
          <cell r="B5901" t="str">
            <v>MC1825</v>
          </cell>
          <cell r="C5901" t="str">
            <v>GASTROINTESTINAL ENDOSCOPY PRODUCTS</v>
          </cell>
        </row>
        <row r="5902">
          <cell r="B5902" t="str">
            <v>MC1825</v>
          </cell>
          <cell r="C5902" t="str">
            <v>GASTROINTESTINAL ENDOSCOPY PRODUCTS</v>
          </cell>
        </row>
        <row r="5903">
          <cell r="B5903" t="str">
            <v>MC1825</v>
          </cell>
          <cell r="C5903" t="str">
            <v>GASTROINTESTINAL ENDOSCOPY PRODUCTS</v>
          </cell>
        </row>
        <row r="5904">
          <cell r="B5904" t="str">
            <v>MC1825</v>
          </cell>
          <cell r="C5904" t="str">
            <v>GASTROINTESTINAL ENDOSCOPY PRODUCTS</v>
          </cell>
        </row>
        <row r="5905">
          <cell r="B5905" t="str">
            <v>MC1825</v>
          </cell>
          <cell r="C5905" t="str">
            <v>GASTROINTESTINAL ENDOSCOPY PRODUCTS</v>
          </cell>
        </row>
        <row r="5906">
          <cell r="B5906" t="str">
            <v>MC1825</v>
          </cell>
          <cell r="C5906" t="str">
            <v>GASTROINTESTINAL ENDOSCOPY PRODUCTS</v>
          </cell>
        </row>
        <row r="5907">
          <cell r="B5907" t="str">
            <v>MC1825</v>
          </cell>
          <cell r="C5907" t="str">
            <v>GASTROINTESTINAL ENDOSCOPY PRODUCTS</v>
          </cell>
        </row>
        <row r="5908">
          <cell r="B5908" t="str">
            <v>MC1825</v>
          </cell>
          <cell r="C5908" t="str">
            <v>GASTROINTESTINAL ENDOSCOPY PRODUCTS</v>
          </cell>
        </row>
        <row r="5909">
          <cell r="B5909" t="str">
            <v>MC1825</v>
          </cell>
          <cell r="C5909" t="str">
            <v>GASTROINTESTINAL ENDOSCOPY PRODUCTS</v>
          </cell>
        </row>
        <row r="5910">
          <cell r="B5910" t="str">
            <v>MC1825</v>
          </cell>
          <cell r="C5910" t="str">
            <v>GASTROINTESTINAL ENDOSCOPY PRODUCTS</v>
          </cell>
        </row>
        <row r="5911">
          <cell r="B5911" t="str">
            <v>MC1825</v>
          </cell>
          <cell r="C5911" t="str">
            <v>GASTROINTESTINAL ENDOSCOPY PRODUCTS</v>
          </cell>
        </row>
        <row r="5912">
          <cell r="B5912" t="str">
            <v>MC1825</v>
          </cell>
          <cell r="C5912" t="str">
            <v>GASTROINTESTINAL ENDOSCOPY PRODUCTS</v>
          </cell>
        </row>
        <row r="5913">
          <cell r="B5913" t="str">
            <v>MC1825</v>
          </cell>
          <cell r="C5913" t="str">
            <v>GASTROINTESTINAL ENDOSCOPY PRODUCTS</v>
          </cell>
        </row>
        <row r="5914">
          <cell r="B5914" t="str">
            <v>MC1825</v>
          </cell>
          <cell r="C5914" t="str">
            <v>GASTROINTESTINAL ENDOSCOPY PRODUCTS</v>
          </cell>
        </row>
        <row r="5915">
          <cell r="B5915" t="str">
            <v>MC1825</v>
          </cell>
          <cell r="C5915" t="str">
            <v>GASTROINTESTINAL ENDOSCOPY PRODUCTS</v>
          </cell>
        </row>
        <row r="5916">
          <cell r="B5916" t="str">
            <v>MC1825</v>
          </cell>
          <cell r="C5916" t="str">
            <v>GASTROINTESTINAL ENDOSCOPY PRODUCTS</v>
          </cell>
        </row>
        <row r="5917">
          <cell r="B5917" t="str">
            <v>MC1825</v>
          </cell>
          <cell r="C5917" t="str">
            <v>GASTROINTESTINAL ENDOSCOPY PRODUCTS</v>
          </cell>
        </row>
        <row r="5918">
          <cell r="B5918" t="str">
            <v>MC1825</v>
          </cell>
          <cell r="C5918" t="str">
            <v>GASTROINTESTINAL ENDOSCOPY PRODUCTS</v>
          </cell>
        </row>
        <row r="5919">
          <cell r="B5919" t="str">
            <v>MC1825</v>
          </cell>
          <cell r="C5919" t="str">
            <v>GASTROINTESTINAL ENDOSCOPY PRODUCTS</v>
          </cell>
        </row>
        <row r="5920">
          <cell r="B5920" t="str">
            <v>MC1825</v>
          </cell>
          <cell r="C5920" t="str">
            <v>GASTROINTESTINAL ENDOSCOPY PRODUCTS</v>
          </cell>
        </row>
        <row r="5921">
          <cell r="B5921" t="str">
            <v>MC1825</v>
          </cell>
          <cell r="C5921" t="str">
            <v>GASTROINTESTINAL ENDOSCOPY PRODUCTS</v>
          </cell>
        </row>
        <row r="5922">
          <cell r="B5922" t="str">
            <v>MC1825</v>
          </cell>
          <cell r="C5922" t="str">
            <v>GASTROINTESTINAL ENDOSCOPY PRODUCTS</v>
          </cell>
        </row>
        <row r="5923">
          <cell r="B5923" t="str">
            <v>MC2010</v>
          </cell>
          <cell r="C5923" t="str">
            <v>GASTROINTESTINAL ENDOSCOPY PRODUCTS</v>
          </cell>
        </row>
        <row r="5924">
          <cell r="B5924" t="str">
            <v>MC2010</v>
          </cell>
          <cell r="C5924" t="str">
            <v>GASTROINTESTINAL ENDOSCOPY PRODUCTS</v>
          </cell>
        </row>
        <row r="5925">
          <cell r="B5925" t="str">
            <v>MC2010</v>
          </cell>
          <cell r="C5925" t="str">
            <v>GASTROINTESTINAL ENDOSCOPY PRODUCTS</v>
          </cell>
        </row>
        <row r="5926">
          <cell r="B5926" t="str">
            <v>MC2010</v>
          </cell>
          <cell r="C5926" t="str">
            <v>GASTROINTESTINAL ENDOSCOPY PRODUCTS</v>
          </cell>
        </row>
        <row r="5927">
          <cell r="B5927" t="str">
            <v>MC2010</v>
          </cell>
          <cell r="C5927" t="str">
            <v>GASTROINTESTINAL ENDOSCOPY PRODUCTS</v>
          </cell>
        </row>
        <row r="5928">
          <cell r="B5928" t="str">
            <v>MC2010</v>
          </cell>
          <cell r="C5928" t="str">
            <v>GASTROINTESTINAL ENDOSCOPY PRODUCTS</v>
          </cell>
        </row>
        <row r="5929">
          <cell r="B5929" t="str">
            <v>MC2010</v>
          </cell>
          <cell r="C5929" t="str">
            <v>GASTROINTESTINAL ENDOSCOPY PRODUCTS</v>
          </cell>
        </row>
        <row r="5930">
          <cell r="B5930" t="str">
            <v>MC2010</v>
          </cell>
          <cell r="C5930" t="str">
            <v>GASTROINTESTINAL ENDOSCOPY PRODUCTS</v>
          </cell>
        </row>
        <row r="5931">
          <cell r="B5931" t="str">
            <v>MC2010</v>
          </cell>
          <cell r="C5931" t="str">
            <v>GASTROINTESTINAL ENDOSCOPY PRODUCTS</v>
          </cell>
        </row>
        <row r="5932">
          <cell r="B5932" t="str">
            <v>MC2010</v>
          </cell>
          <cell r="C5932" t="str">
            <v>GASTROINTESTINAL ENDOSCOPY PRODUCTS</v>
          </cell>
        </row>
        <row r="5933">
          <cell r="B5933" t="str">
            <v>MC2010</v>
          </cell>
          <cell r="C5933" t="str">
            <v>GASTROINTESTINAL ENDOSCOPY PRODUCTS</v>
          </cell>
        </row>
        <row r="5934">
          <cell r="B5934" t="str">
            <v>MC2010</v>
          </cell>
          <cell r="C5934" t="str">
            <v>GASTROINTESTINAL ENDOSCOPY PRODUCTS</v>
          </cell>
        </row>
        <row r="5935">
          <cell r="B5935" t="str">
            <v>MC2010</v>
          </cell>
          <cell r="C5935" t="str">
            <v>GASTROINTESTINAL ENDOSCOPY PRODUCTS</v>
          </cell>
        </row>
        <row r="5936">
          <cell r="B5936" t="str">
            <v>MC2010</v>
          </cell>
          <cell r="C5936" t="str">
            <v>GASTROINTESTINAL ENDOSCOPY PRODUCTS</v>
          </cell>
        </row>
        <row r="5937">
          <cell r="B5937" t="str">
            <v>MC2010</v>
          </cell>
          <cell r="C5937" t="str">
            <v>GASTROINTESTINAL ENDOSCOPY PRODUCTS</v>
          </cell>
        </row>
        <row r="5938">
          <cell r="B5938" t="str">
            <v>MC2010</v>
          </cell>
          <cell r="C5938" t="str">
            <v>GASTROINTESTINAL ENDOSCOPY PRODUCTS</v>
          </cell>
        </row>
        <row r="5939">
          <cell r="B5939" t="str">
            <v>MC2010</v>
          </cell>
          <cell r="C5939" t="str">
            <v>GASTROINTESTINAL ENDOSCOPY PRODUCTS</v>
          </cell>
        </row>
        <row r="5940">
          <cell r="B5940" t="str">
            <v>MC2010</v>
          </cell>
          <cell r="C5940" t="str">
            <v>GASTROINTESTINAL ENDOSCOPY PRODUCTS</v>
          </cell>
        </row>
        <row r="5941">
          <cell r="B5941" t="str">
            <v>MC2010</v>
          </cell>
          <cell r="C5941" t="str">
            <v>GASTROINTESTINAL ENDOSCOPY PRODUCTS</v>
          </cell>
        </row>
        <row r="5942">
          <cell r="B5942" t="str">
            <v>MC2010</v>
          </cell>
          <cell r="C5942" t="str">
            <v>GASTROINTESTINAL ENDOSCOPY PRODUCTS</v>
          </cell>
        </row>
        <row r="5943">
          <cell r="B5943" t="str">
            <v>MC2010</v>
          </cell>
          <cell r="C5943" t="str">
            <v>GASTROINTESTINAL ENDOSCOPY PRODUCTS</v>
          </cell>
        </row>
        <row r="5944">
          <cell r="B5944" t="str">
            <v>MC2010</v>
          </cell>
          <cell r="C5944" t="str">
            <v>GASTROINTESTINAL ENDOSCOPY PRODUCTS</v>
          </cell>
        </row>
        <row r="5945">
          <cell r="B5945" t="str">
            <v>MC2010</v>
          </cell>
          <cell r="C5945" t="str">
            <v>GASTROINTESTINAL ENDOSCOPY PRODUCTS</v>
          </cell>
        </row>
        <row r="5946">
          <cell r="B5946" t="str">
            <v>MC2010</v>
          </cell>
          <cell r="C5946" t="str">
            <v>GASTROINTESTINAL ENDOSCOPY PRODUCTS</v>
          </cell>
        </row>
        <row r="5947">
          <cell r="B5947" t="str">
            <v>MC2010</v>
          </cell>
          <cell r="C5947" t="str">
            <v>GASTROINTESTINAL ENDOSCOPY PRODUCTS</v>
          </cell>
        </row>
        <row r="5948">
          <cell r="B5948" t="str">
            <v>MC2010</v>
          </cell>
          <cell r="C5948" t="str">
            <v>GASTROINTESTINAL ENDOSCOPY PRODUCTS</v>
          </cell>
        </row>
        <row r="5949">
          <cell r="B5949" t="str">
            <v>MC2010</v>
          </cell>
          <cell r="C5949" t="str">
            <v>GASTROINTESTINAL ENDOSCOPY PRODUCTS</v>
          </cell>
        </row>
        <row r="5950">
          <cell r="B5950" t="str">
            <v>MC2010</v>
          </cell>
          <cell r="C5950" t="str">
            <v>GASTROINTESTINAL ENDOSCOPY PRODUCTS</v>
          </cell>
        </row>
        <row r="5951">
          <cell r="B5951" t="str">
            <v>MC2010</v>
          </cell>
          <cell r="C5951" t="str">
            <v>GASTROINTESTINAL ENDOSCOPY PRODUCTS</v>
          </cell>
        </row>
        <row r="5952">
          <cell r="B5952" t="str">
            <v>MC2016</v>
          </cell>
          <cell r="C5952" t="str">
            <v>GASTROINTESTINAL ENDOSCOPY PRODUCTS</v>
          </cell>
        </row>
        <row r="5953">
          <cell r="B5953" t="str">
            <v>MC2016</v>
          </cell>
          <cell r="C5953" t="str">
            <v>GASTROINTESTINAL ENDOSCOPY PRODUCTS</v>
          </cell>
        </row>
        <row r="5954">
          <cell r="B5954" t="str">
            <v>MC2016</v>
          </cell>
          <cell r="C5954" t="str">
            <v>GASTROINTESTINAL ENDOSCOPY PRODUCTS</v>
          </cell>
        </row>
        <row r="5955">
          <cell r="B5955" t="str">
            <v>MC2016</v>
          </cell>
          <cell r="C5955" t="str">
            <v>GASTROINTESTINAL ENDOSCOPY PRODUCTS</v>
          </cell>
        </row>
        <row r="5956">
          <cell r="B5956" t="str">
            <v>MC2016</v>
          </cell>
          <cell r="C5956" t="str">
            <v>GASTROINTESTINAL ENDOSCOPY PRODUCTS</v>
          </cell>
        </row>
        <row r="5957">
          <cell r="B5957" t="str">
            <v>MC2016</v>
          </cell>
          <cell r="C5957" t="str">
            <v>GASTROINTESTINAL ENDOSCOPY PRODUCTS</v>
          </cell>
        </row>
        <row r="5958">
          <cell r="B5958" t="str">
            <v>MC2016</v>
          </cell>
          <cell r="C5958" t="str">
            <v>GASTROINTESTINAL ENDOSCOPY PRODUCTS</v>
          </cell>
        </row>
        <row r="5959">
          <cell r="B5959" t="str">
            <v>MC2016</v>
          </cell>
          <cell r="C5959" t="str">
            <v>GASTROINTESTINAL ENDOSCOPY PRODUCTS</v>
          </cell>
        </row>
        <row r="5960">
          <cell r="B5960" t="str">
            <v>MC2016</v>
          </cell>
          <cell r="C5960" t="str">
            <v>GASTROINTESTINAL ENDOSCOPY PRODUCTS</v>
          </cell>
        </row>
        <row r="5961">
          <cell r="B5961" t="str">
            <v>MC2016</v>
          </cell>
          <cell r="C5961" t="str">
            <v>GASTROINTESTINAL ENDOSCOPY PRODUCTS</v>
          </cell>
        </row>
        <row r="5962">
          <cell r="B5962" t="str">
            <v>MC2016</v>
          </cell>
          <cell r="C5962" t="str">
            <v>GASTROINTESTINAL ENDOSCOPY PRODUCTS</v>
          </cell>
        </row>
        <row r="5963">
          <cell r="B5963" t="str">
            <v>MC2016</v>
          </cell>
          <cell r="C5963" t="str">
            <v>GASTROINTESTINAL ENDOSCOPY PRODUCTS</v>
          </cell>
        </row>
        <row r="5964">
          <cell r="B5964" t="str">
            <v>MC2016</v>
          </cell>
          <cell r="C5964" t="str">
            <v>GASTROINTESTINAL ENDOSCOPY PRODUCTS</v>
          </cell>
        </row>
        <row r="5965">
          <cell r="B5965" t="str">
            <v>MC2016</v>
          </cell>
          <cell r="C5965" t="str">
            <v>GASTROINTESTINAL ENDOSCOPY PRODUCTS</v>
          </cell>
        </row>
        <row r="5966">
          <cell r="B5966" t="str">
            <v>MC2016</v>
          </cell>
          <cell r="C5966" t="str">
            <v>GASTROINTESTINAL ENDOSCOPY PRODUCTS</v>
          </cell>
        </row>
        <row r="5967">
          <cell r="B5967" t="str">
            <v>MC2016</v>
          </cell>
          <cell r="C5967" t="str">
            <v>GASTROINTESTINAL ENDOSCOPY PRODUCTS</v>
          </cell>
        </row>
        <row r="5968">
          <cell r="B5968" t="str">
            <v>MC2016</v>
          </cell>
          <cell r="C5968" t="str">
            <v>GASTROINTESTINAL ENDOSCOPY PRODUCTS</v>
          </cell>
        </row>
        <row r="5969">
          <cell r="B5969" t="str">
            <v>MC2016</v>
          </cell>
          <cell r="C5969" t="str">
            <v>GASTROINTESTINAL ENDOSCOPY PRODUCTS</v>
          </cell>
        </row>
        <row r="5970">
          <cell r="B5970" t="str">
            <v>MC2016</v>
          </cell>
          <cell r="C5970" t="str">
            <v>GASTROINTESTINAL ENDOSCOPY PRODUCTS</v>
          </cell>
        </row>
        <row r="5971">
          <cell r="B5971" t="str">
            <v>MC2016</v>
          </cell>
          <cell r="C5971" t="str">
            <v>GASTROINTESTINAL ENDOSCOPY PRODUCTS</v>
          </cell>
        </row>
        <row r="5972">
          <cell r="B5972" t="str">
            <v>MC2016</v>
          </cell>
          <cell r="C5972" t="str">
            <v>GASTROINTESTINAL ENDOSCOPY PRODUCTS</v>
          </cell>
        </row>
        <row r="5973">
          <cell r="B5973" t="str">
            <v>MC2016</v>
          </cell>
          <cell r="C5973" t="str">
            <v>GASTROINTESTINAL ENDOSCOPY PRODUCTS</v>
          </cell>
        </row>
        <row r="5974">
          <cell r="B5974" t="str">
            <v>MC2016</v>
          </cell>
          <cell r="C5974" t="str">
            <v>GASTROINTESTINAL ENDOSCOPY PRODUCTS</v>
          </cell>
        </row>
        <row r="5975">
          <cell r="B5975" t="str">
            <v>MC2016</v>
          </cell>
          <cell r="C5975" t="str">
            <v>GASTROINTESTINAL ENDOSCOPY PRODUCTS</v>
          </cell>
        </row>
        <row r="5976">
          <cell r="B5976" t="str">
            <v>MC2016</v>
          </cell>
          <cell r="C5976" t="str">
            <v>GASTROINTESTINAL ENDOSCOPY PRODUCTS</v>
          </cell>
        </row>
        <row r="5977">
          <cell r="B5977" t="str">
            <v>MC2016</v>
          </cell>
          <cell r="C5977" t="str">
            <v>GASTROINTESTINAL ENDOSCOPY PRODUCTS</v>
          </cell>
        </row>
        <row r="5978">
          <cell r="B5978" t="str">
            <v>MC2016</v>
          </cell>
          <cell r="C5978" t="str">
            <v>GASTROINTESTINAL ENDOSCOPY PRODUCTS</v>
          </cell>
        </row>
        <row r="5979">
          <cell r="B5979" t="str">
            <v>MC2016</v>
          </cell>
          <cell r="C5979" t="str">
            <v>GASTROINTESTINAL ENDOSCOPY PRODUCTS</v>
          </cell>
        </row>
        <row r="5980">
          <cell r="B5980" t="str">
            <v>MC2016</v>
          </cell>
          <cell r="C5980" t="str">
            <v>GASTROINTESTINAL ENDOSCOPY PRODUCTS</v>
          </cell>
        </row>
        <row r="5981">
          <cell r="B5981" t="str">
            <v>MC2016</v>
          </cell>
          <cell r="C5981" t="str">
            <v>GASTROINTESTINAL ENDOSCOPY PRODUCTS</v>
          </cell>
        </row>
        <row r="5982">
          <cell r="B5982" t="str">
            <v>MC2016</v>
          </cell>
          <cell r="C5982" t="str">
            <v>GASTROINTESTINAL ENDOSCOPY PRODUCTS</v>
          </cell>
        </row>
        <row r="5983">
          <cell r="B5983" t="str">
            <v>MC2016</v>
          </cell>
          <cell r="C5983" t="str">
            <v>GASTROINTESTINAL ENDOSCOPY PRODUCTS</v>
          </cell>
        </row>
        <row r="5984">
          <cell r="B5984" t="str">
            <v>MC2016</v>
          </cell>
          <cell r="C5984" t="str">
            <v>GASTROINTESTINAL ENDOSCOPY PRODUCTS</v>
          </cell>
        </row>
        <row r="5985">
          <cell r="B5985" t="str">
            <v>MC2016</v>
          </cell>
          <cell r="C5985" t="str">
            <v>GASTROINTESTINAL ENDOSCOPY PRODUCTS</v>
          </cell>
        </row>
        <row r="5986">
          <cell r="B5986" t="str">
            <v>MC2016</v>
          </cell>
          <cell r="C5986" t="str">
            <v>GASTROINTESTINAL ENDOSCOPY PRODUCTS</v>
          </cell>
        </row>
        <row r="5987">
          <cell r="B5987" t="str">
            <v>MC2016</v>
          </cell>
          <cell r="C5987" t="str">
            <v>GASTROINTESTINAL ENDOSCOPY PRODUCTS</v>
          </cell>
        </row>
        <row r="5988">
          <cell r="B5988" t="str">
            <v>MC2016</v>
          </cell>
          <cell r="C5988" t="str">
            <v>GASTROINTESTINAL ENDOSCOPY PRODUCTS</v>
          </cell>
        </row>
        <row r="5989">
          <cell r="B5989" t="str">
            <v>MC2016</v>
          </cell>
          <cell r="C5989" t="str">
            <v>GASTROINTESTINAL ENDOSCOPY PRODUCTS</v>
          </cell>
        </row>
        <row r="5990">
          <cell r="B5990" t="str">
            <v>MC2016</v>
          </cell>
          <cell r="C5990" t="str">
            <v>GASTROINTESTINAL ENDOSCOPY PRODUCTS</v>
          </cell>
        </row>
        <row r="5991">
          <cell r="B5991" t="str">
            <v>MC2016</v>
          </cell>
          <cell r="C5991" t="str">
            <v>GASTROINTESTINAL ENDOSCOPY PRODUCTS</v>
          </cell>
        </row>
        <row r="5992">
          <cell r="B5992" t="str">
            <v>MC2016</v>
          </cell>
          <cell r="C5992" t="str">
            <v>GASTROINTESTINAL ENDOSCOPY PRODUCTS</v>
          </cell>
        </row>
        <row r="5993">
          <cell r="B5993" t="str">
            <v>MC2016</v>
          </cell>
          <cell r="C5993" t="str">
            <v>GASTROINTESTINAL ENDOSCOPY PRODUCTS</v>
          </cell>
        </row>
        <row r="5994">
          <cell r="B5994" t="str">
            <v>MC2016</v>
          </cell>
          <cell r="C5994" t="str">
            <v>GASTROINTESTINAL ENDOSCOPY PRODUCTS</v>
          </cell>
        </row>
        <row r="5995">
          <cell r="B5995" t="str">
            <v>MC2016</v>
          </cell>
          <cell r="C5995" t="str">
            <v>GASTROINTESTINAL ENDOSCOPY PRODUCTS</v>
          </cell>
        </row>
        <row r="5996">
          <cell r="B5996" t="str">
            <v>MC2016</v>
          </cell>
          <cell r="C5996" t="str">
            <v>GASTROINTESTINAL ENDOSCOPY PRODUCTS</v>
          </cell>
        </row>
        <row r="5997">
          <cell r="B5997" t="str">
            <v>MC2016</v>
          </cell>
          <cell r="C5997" t="str">
            <v>GASTROINTESTINAL ENDOSCOPY PRODUCTS</v>
          </cell>
        </row>
        <row r="5998">
          <cell r="B5998" t="str">
            <v>MC2020</v>
          </cell>
          <cell r="C5998" t="str">
            <v>GASTROINTESTINAL ENDOSCOPY PRODUCTS</v>
          </cell>
        </row>
        <row r="5999">
          <cell r="B5999" t="str">
            <v>MC2020</v>
          </cell>
          <cell r="C5999" t="str">
            <v>GASTROINTESTINAL ENDOSCOPY PRODUCTS</v>
          </cell>
        </row>
        <row r="6000">
          <cell r="B6000" t="str">
            <v>MC2020</v>
          </cell>
          <cell r="C6000" t="str">
            <v>GASTROINTESTINAL ENDOSCOPY PRODUCTS</v>
          </cell>
        </row>
        <row r="6001">
          <cell r="B6001" t="str">
            <v>MC2020</v>
          </cell>
          <cell r="C6001" t="str">
            <v>GASTROINTESTINAL ENDOSCOPY PRODUCTS</v>
          </cell>
        </row>
        <row r="6002">
          <cell r="B6002" t="str">
            <v>MC2020</v>
          </cell>
          <cell r="C6002" t="str">
            <v>GASTROINTESTINAL ENDOSCOPY PRODUCTS</v>
          </cell>
        </row>
        <row r="6003">
          <cell r="B6003" t="str">
            <v>MC2020</v>
          </cell>
          <cell r="C6003" t="str">
            <v>GASTROINTESTINAL ENDOSCOPY PRODUCTS</v>
          </cell>
        </row>
        <row r="6004">
          <cell r="B6004" t="str">
            <v>MC2020</v>
          </cell>
          <cell r="C6004" t="str">
            <v>GASTROINTESTINAL ENDOSCOPY PRODUCTS</v>
          </cell>
        </row>
        <row r="6005">
          <cell r="B6005" t="str">
            <v>MC2020</v>
          </cell>
          <cell r="C6005" t="str">
            <v>GASTROINTESTINAL ENDOSCOPY PRODUCTS</v>
          </cell>
        </row>
        <row r="6006">
          <cell r="B6006" t="str">
            <v>MC1820</v>
          </cell>
          <cell r="C6006" t="str">
            <v>GASTROINTESTINAL ENDOSCOPY PRODUCTS</v>
          </cell>
        </row>
        <row r="6007">
          <cell r="B6007" t="str">
            <v>MC1816</v>
          </cell>
          <cell r="C6007" t="str">
            <v>GASTROINTESTINAL ENDOSCOPY PRODUCTS</v>
          </cell>
        </row>
        <row r="6008">
          <cell r="B6008" t="str">
            <v>MC1825</v>
          </cell>
          <cell r="C6008" t="str">
            <v>GASTROINTESTINAL ENDOSCOPY PRODUCTS</v>
          </cell>
        </row>
        <row r="6009">
          <cell r="B6009" t="str">
            <v>MC1410</v>
          </cell>
          <cell r="C6009" t="str">
            <v>GASTROINTESTINAL ENDOSCOPY PRODUCTS</v>
          </cell>
        </row>
        <row r="6010">
          <cell r="B6010" t="str">
            <v>121410</v>
          </cell>
          <cell r="C6010" t="str">
            <v>GASTROINTESTINAL ENDOSCOPY PRODUCTS</v>
          </cell>
        </row>
        <row r="6011">
          <cell r="B6011" t="str">
            <v>MCN2203</v>
          </cell>
          <cell r="C6011" t="str">
            <v>BEDSIDE PROCEDURE TRAYS AND NEEDLES</v>
          </cell>
        </row>
        <row r="6012">
          <cell r="B6012" t="str">
            <v>MCXS1810BP</v>
          </cell>
          <cell r="C6012" t="str">
            <v>BEDSIDE PROCEDURE TRAYS AND NEEDLES</v>
          </cell>
        </row>
        <row r="6013">
          <cell r="B6013" t="str">
            <v>MCXS1815BP</v>
          </cell>
          <cell r="C6013" t="str">
            <v>BEDSIDE PROCEDURE TRAYS AND NEEDLES</v>
          </cell>
        </row>
        <row r="6014">
          <cell r="B6014" t="str">
            <v>MC1610</v>
          </cell>
          <cell r="C6014" t="str">
            <v>GASTROINTESTINAL ENDOSCOPY PRODUCTS</v>
          </cell>
        </row>
        <row r="6015">
          <cell r="B6015" t="str">
            <v>MC1820</v>
          </cell>
          <cell r="C6015" t="str">
            <v>GASTROINTESTINAL ENDOSCOPY PRODUCTS</v>
          </cell>
        </row>
        <row r="6016">
          <cell r="B6016" t="str">
            <v>MC1410</v>
          </cell>
          <cell r="C6016" t="str">
            <v>GASTROINTESTINAL ENDOSCOPY PRODUCTS</v>
          </cell>
        </row>
        <row r="6017">
          <cell r="B6017" t="str">
            <v>MC1410</v>
          </cell>
          <cell r="C6017" t="str">
            <v>GASTROINTESTINAL ENDOSCOPY PRODUCTS</v>
          </cell>
        </row>
        <row r="6018">
          <cell r="B6018" t="str">
            <v>MC1410</v>
          </cell>
          <cell r="C6018" t="str">
            <v>GASTROINTESTINAL ENDOSCOPY PRODUCTS</v>
          </cell>
        </row>
        <row r="6019">
          <cell r="B6019" t="str">
            <v>MC1820</v>
          </cell>
          <cell r="C6019" t="str">
            <v>GASTROINTESTINAL ENDOSCOPY PRODUCTS</v>
          </cell>
        </row>
        <row r="6020">
          <cell r="B6020" t="str">
            <v>MC1820</v>
          </cell>
          <cell r="C6020" t="str">
            <v>GASTROINTESTINAL ENDOSCOPY PRODUCTS</v>
          </cell>
        </row>
        <row r="6021">
          <cell r="B6021" t="str">
            <v>MC1820</v>
          </cell>
          <cell r="C6021" t="str">
            <v>GASTROINTESTINAL ENDOSCOPY PRODUCTS</v>
          </cell>
        </row>
        <row r="6022">
          <cell r="B6022" t="str">
            <v>C2016A</v>
          </cell>
          <cell r="C6022" t="str">
            <v>GASTROINTESTINAL ENDOSCOPY PRODUCTS</v>
          </cell>
        </row>
        <row r="6023">
          <cell r="B6023" t="str">
            <v>C2016A</v>
          </cell>
          <cell r="C6023" t="str">
            <v>GASTROINTESTINAL ENDOSCOPY PRODUCTS</v>
          </cell>
        </row>
        <row r="6024">
          <cell r="B6024" t="str">
            <v>121410</v>
          </cell>
          <cell r="C6024" t="str">
            <v>GASTROINTESTINAL ENDOSCOPY PRODUCTS</v>
          </cell>
        </row>
        <row r="6025">
          <cell r="B6025" t="str">
            <v>121410</v>
          </cell>
          <cell r="C6025" t="str">
            <v>GASTROINTESTINAL ENDOSCOPY PRODUCTS</v>
          </cell>
        </row>
        <row r="6026">
          <cell r="B6026" t="str">
            <v>121410</v>
          </cell>
          <cell r="C6026" t="str">
            <v>GASTROINTESTINAL ENDOSCOPY PRODUCTS</v>
          </cell>
        </row>
        <row r="6027">
          <cell r="B6027" t="str">
            <v>C1816A</v>
          </cell>
          <cell r="C6027" t="str">
            <v>GASTROINTESTINAL ENDOSCOPY PRODUCTS</v>
          </cell>
        </row>
        <row r="6028">
          <cell r="B6028" t="str">
            <v>C2010A</v>
          </cell>
          <cell r="C6028" t="str">
            <v>GASTROINTESTINAL ENDOSCOPY PRODUCTS</v>
          </cell>
        </row>
        <row r="6029">
          <cell r="B6029" t="str">
            <v>C2010A</v>
          </cell>
          <cell r="C6029" t="str">
            <v>GASTROINTESTINAL ENDOSCOPY PRODUCTS</v>
          </cell>
        </row>
        <row r="6030">
          <cell r="B6030" t="str">
            <v>C2016A</v>
          </cell>
          <cell r="C6030" t="str">
            <v>GASTROINTESTINAL ENDOSCOPY PRODUCTS</v>
          </cell>
        </row>
        <row r="6031">
          <cell r="B6031" t="str">
            <v>C2020A</v>
          </cell>
          <cell r="C6031" t="str">
            <v>GASTROINTESTINAL ENDOSCOPY PRODUCTS</v>
          </cell>
        </row>
        <row r="6032">
          <cell r="B6032" t="str">
            <v>651</v>
          </cell>
          <cell r="C6032" t="str">
            <v>RESTRAINTS AND FALL PREVENTION PRODUCTS</v>
          </cell>
        </row>
        <row r="6033">
          <cell r="B6033" t="str">
            <v>651</v>
          </cell>
          <cell r="C6033" t="str">
            <v>RESTRAINTS AND FALL PREVENTION PRODUCTS</v>
          </cell>
        </row>
        <row r="6034">
          <cell r="B6034" t="str">
            <v>651</v>
          </cell>
          <cell r="C6034" t="str">
            <v>RESTRAINTS AND FALL PREVENTION PRODUCTS</v>
          </cell>
        </row>
        <row r="6035">
          <cell r="B6035" t="str">
            <v>651</v>
          </cell>
          <cell r="C6035" t="str">
            <v>RESTRAINTS AND FALL PREVENTION PRODUCTS</v>
          </cell>
        </row>
        <row r="6036">
          <cell r="B6036" t="str">
            <v>121620</v>
          </cell>
          <cell r="C6036" t="str">
            <v>GASTROINTESTINAL ENDOSCOPY PRODUCTS</v>
          </cell>
        </row>
        <row r="6037">
          <cell r="B6037" t="str">
            <v>MC1810</v>
          </cell>
          <cell r="C6037" t="str">
            <v>GASTROINTESTINAL ENDOSCOPY PRODUCTS</v>
          </cell>
        </row>
        <row r="6038">
          <cell r="B6038" t="str">
            <v>MC1810</v>
          </cell>
          <cell r="C6038" t="str">
            <v>GASTROINTESTINAL ENDOSCOPY PRODUCTS</v>
          </cell>
        </row>
        <row r="6039">
          <cell r="B6039" t="str">
            <v>MC1810</v>
          </cell>
          <cell r="C6039" t="str">
            <v>GASTROINTESTINAL ENDOSCOPY PRODUCTS</v>
          </cell>
        </row>
        <row r="6040">
          <cell r="B6040" t="str">
            <v>MC1810</v>
          </cell>
          <cell r="C6040" t="str">
            <v>GASTROINTESTINAL ENDOSCOPY PRODUCTS</v>
          </cell>
        </row>
        <row r="6041">
          <cell r="B6041" t="str">
            <v>MC1810</v>
          </cell>
          <cell r="C6041" t="str">
            <v>GASTROINTESTINAL ENDOSCOPY PRODUCTS</v>
          </cell>
        </row>
        <row r="6042">
          <cell r="B6042" t="str">
            <v>360-1580-01</v>
          </cell>
          <cell r="C6042" t="str">
            <v>BEDSIDE PROCEDURE TRAYS AND NEEDLES</v>
          </cell>
        </row>
        <row r="6043">
          <cell r="B6043" t="str">
            <v>C1810A</v>
          </cell>
          <cell r="C6043" t="str">
            <v>GASTROINTESTINAL ENDOSCOPY PRODUCTS</v>
          </cell>
        </row>
        <row r="6044">
          <cell r="B6044" t="str">
            <v>C1816A</v>
          </cell>
          <cell r="C6044" t="str">
            <v>GASTROINTESTINAL ENDOSCOPY PRODUCTS</v>
          </cell>
        </row>
        <row r="6045">
          <cell r="B6045" t="str">
            <v>C2020A</v>
          </cell>
          <cell r="C6045" t="str">
            <v>GASTROINTESTINAL ENDOSCOPY PRODUCTS</v>
          </cell>
        </row>
        <row r="6046">
          <cell r="B6046" t="str">
            <v>C2020A</v>
          </cell>
          <cell r="C6046" t="str">
            <v>GASTROINTESTINAL ENDOSCOPY PRODUCTS</v>
          </cell>
        </row>
        <row r="6047">
          <cell r="B6047" t="str">
            <v>MCXS1810BP</v>
          </cell>
          <cell r="C6047" t="str">
            <v>BEDSIDE PROCEDURE TRAYS AND NEEDLES</v>
          </cell>
        </row>
        <row r="6048">
          <cell r="B6048" t="str">
            <v>MCXS1810BP</v>
          </cell>
          <cell r="C6048" t="str">
            <v>BEDSIDE PROCEDURE TRAYS AND NEEDLES</v>
          </cell>
        </row>
        <row r="6049">
          <cell r="B6049" t="str">
            <v>MCXS1815BP</v>
          </cell>
          <cell r="C6049" t="str">
            <v>BEDSIDE PROCEDURE TRAYS AND NEEDLES</v>
          </cell>
        </row>
        <row r="6050">
          <cell r="B6050" t="str">
            <v>MCXS1815BP</v>
          </cell>
          <cell r="C6050" t="str">
            <v>BEDSIDE PROCEDURE TRAYS AND NEEDLES</v>
          </cell>
        </row>
        <row r="6051">
          <cell r="B6051" t="str">
            <v>MCXS1820BP</v>
          </cell>
          <cell r="C6051" t="str">
            <v>BEDSIDE PROCEDURE TRAYS AND NEEDLES</v>
          </cell>
        </row>
        <row r="6052">
          <cell r="B6052" t="str">
            <v>MCXS1820BP</v>
          </cell>
          <cell r="C6052" t="str">
            <v>BEDSIDE PROCEDURE TRAYS AND NEEDLES</v>
          </cell>
        </row>
        <row r="6053">
          <cell r="B6053" t="str">
            <v>MCXS1820BP</v>
          </cell>
          <cell r="C6053" t="str">
            <v>BEDSIDE PROCEDURE TRAYS AND NEEDLES</v>
          </cell>
        </row>
        <row r="6054">
          <cell r="B6054" t="str">
            <v>MCXS1820BP</v>
          </cell>
          <cell r="C6054" t="str">
            <v>BEDSIDE PROCEDURE TRAYS AND NEEDLES</v>
          </cell>
        </row>
        <row r="6055">
          <cell r="B6055" t="str">
            <v>C1410A</v>
          </cell>
          <cell r="C6055" t="str">
            <v>GASTROINTESTINAL ENDOSCOPY PRODUCTS</v>
          </cell>
        </row>
        <row r="6056">
          <cell r="B6056" t="str">
            <v>C1410A</v>
          </cell>
          <cell r="C6056" t="str">
            <v>GASTROINTESTINAL ENDOSCOPY PRODUCTS</v>
          </cell>
        </row>
        <row r="6057">
          <cell r="B6057" t="str">
            <v>MC1810</v>
          </cell>
          <cell r="C6057" t="str">
            <v>GASTROINTESTINAL ENDOSCOPY PRODUCTS</v>
          </cell>
        </row>
        <row r="6058">
          <cell r="B6058" t="str">
            <v>MC1810</v>
          </cell>
          <cell r="C6058" t="str">
            <v>GASTROINTESTINAL ENDOSCOPY PRODUCTS</v>
          </cell>
        </row>
        <row r="6059">
          <cell r="B6059" t="str">
            <v>MC1810</v>
          </cell>
          <cell r="C6059" t="str">
            <v>GASTROINTESTINAL ENDOSCOPY PRODUCTS</v>
          </cell>
        </row>
        <row r="6060">
          <cell r="B6060" t="str">
            <v>MC1810</v>
          </cell>
          <cell r="C6060" t="str">
            <v>GASTROINTESTINAL ENDOSCOPY PRODUCTS</v>
          </cell>
        </row>
        <row r="6061">
          <cell r="B6061" t="str">
            <v>C1410B</v>
          </cell>
          <cell r="C6061" t="str">
            <v>GASTROINTESTINAL ENDOSCOPY PRODUCTS</v>
          </cell>
        </row>
        <row r="6062">
          <cell r="B6062" t="str">
            <v>MC1810</v>
          </cell>
          <cell r="C6062" t="str">
            <v>GASTROINTESTINAL ENDOSCOPY PRODUCTS</v>
          </cell>
        </row>
        <row r="6063">
          <cell r="B6063" t="str">
            <v>MC1810</v>
          </cell>
          <cell r="C6063" t="str">
            <v>GASTROINTESTINAL ENDOSCOPY PRODUCTS</v>
          </cell>
        </row>
        <row r="6064">
          <cell r="B6064" t="str">
            <v>MC1410</v>
          </cell>
          <cell r="C6064" t="str">
            <v>GASTROINTESTINAL ENDOSCOPY PRODUCTS</v>
          </cell>
        </row>
        <row r="6065">
          <cell r="B6065" t="str">
            <v>MC1410</v>
          </cell>
          <cell r="C6065" t="str">
            <v>GASTROINTESTINAL ENDOSCOPY PRODUCTS</v>
          </cell>
        </row>
        <row r="6066">
          <cell r="B6066" t="str">
            <v>MC1410</v>
          </cell>
          <cell r="C6066" t="str">
            <v>GASTROINTESTINAL ENDOSCOPY PRODUCTS</v>
          </cell>
        </row>
        <row r="6067">
          <cell r="B6067" t="str">
            <v>MC1410</v>
          </cell>
          <cell r="C6067" t="str">
            <v>GASTROINTESTINAL ENDOSCOPY PRODUCTS</v>
          </cell>
        </row>
        <row r="6068">
          <cell r="B6068" t="str">
            <v>MC1410</v>
          </cell>
          <cell r="C6068" t="str">
            <v>GASTROINTESTINAL ENDOSCOPY PRODUCTS</v>
          </cell>
        </row>
        <row r="6069">
          <cell r="B6069" t="str">
            <v>MC1410</v>
          </cell>
          <cell r="C6069" t="str">
            <v>GASTROINTESTINAL ENDOSCOPY PRODUCTS</v>
          </cell>
        </row>
        <row r="6070">
          <cell r="B6070" t="str">
            <v>MC1410</v>
          </cell>
          <cell r="C6070" t="str">
            <v>GASTROINTESTINAL ENDOSCOPY PRODUCTS</v>
          </cell>
        </row>
        <row r="6071">
          <cell r="B6071" t="str">
            <v>121616</v>
          </cell>
          <cell r="C6071" t="str">
            <v>GASTROINTESTINAL ENDOSCOPY PRODUCTS</v>
          </cell>
        </row>
        <row r="6072">
          <cell r="B6072" t="str">
            <v>121616</v>
          </cell>
          <cell r="C6072" t="str">
            <v>GASTROINTESTINAL ENDOSCOPY PRODUCTS</v>
          </cell>
        </row>
        <row r="6073">
          <cell r="B6073" t="str">
            <v>MC1410</v>
          </cell>
          <cell r="C6073" t="str">
            <v>GASTROINTESTINAL ENDOSCOPY PRODUCTS</v>
          </cell>
        </row>
        <row r="6074">
          <cell r="B6074" t="str">
            <v>MC1410</v>
          </cell>
          <cell r="C6074" t="str">
            <v>GASTROINTESTINAL ENDOSCOPY PRODUCTS</v>
          </cell>
        </row>
        <row r="6075">
          <cell r="B6075" t="str">
            <v>MC1410</v>
          </cell>
          <cell r="C6075" t="str">
            <v>GASTROINTESTINAL ENDOSCOPY PRODUCTS</v>
          </cell>
        </row>
        <row r="6076">
          <cell r="B6076" t="str">
            <v>MC1410</v>
          </cell>
          <cell r="C6076" t="str">
            <v>GASTROINTESTINAL ENDOSCOPY PRODUCTS</v>
          </cell>
        </row>
        <row r="6077">
          <cell r="B6077" t="str">
            <v>MC1410</v>
          </cell>
          <cell r="C6077" t="str">
            <v>GASTROINTESTINAL ENDOSCOPY PRODUCTS</v>
          </cell>
        </row>
        <row r="6078">
          <cell r="B6078" t="str">
            <v>MC1410</v>
          </cell>
          <cell r="C6078" t="str">
            <v>GASTROINTESTINAL ENDOSCOPY PRODUCTS</v>
          </cell>
        </row>
        <row r="6079">
          <cell r="B6079" t="str">
            <v>MC1410</v>
          </cell>
          <cell r="C6079" t="str">
            <v>GASTROINTESTINAL ENDOSCOPY PRODUCTS</v>
          </cell>
        </row>
        <row r="6080">
          <cell r="B6080" t="str">
            <v>MC1410</v>
          </cell>
          <cell r="C6080" t="str">
            <v>GASTROINTESTINAL ENDOSCOPY PRODUCTS</v>
          </cell>
        </row>
        <row r="6081">
          <cell r="B6081" t="str">
            <v>MC1410</v>
          </cell>
          <cell r="C6081" t="str">
            <v>GASTROINTESTINAL ENDOSCOPY PRODUCTS</v>
          </cell>
        </row>
        <row r="6082">
          <cell r="B6082" t="str">
            <v>MC1410</v>
          </cell>
          <cell r="C6082" t="str">
            <v>GASTROINTESTINAL ENDOSCOPY PRODUCTS</v>
          </cell>
        </row>
        <row r="6083">
          <cell r="B6083" t="str">
            <v>MC1410</v>
          </cell>
          <cell r="C6083" t="str">
            <v>GASTROINTESTINAL ENDOSCOPY PRODUCTS</v>
          </cell>
        </row>
        <row r="6084">
          <cell r="B6084" t="str">
            <v>MC1410</v>
          </cell>
          <cell r="C6084" t="str">
            <v>GASTROINTESTINAL ENDOSCOPY PRODUCTS</v>
          </cell>
        </row>
        <row r="6085">
          <cell r="B6085" t="str">
            <v>MC1410</v>
          </cell>
          <cell r="C6085" t="str">
            <v>GASTROINTESTINAL ENDOSCOPY PRODUCTS</v>
          </cell>
        </row>
        <row r="6086">
          <cell r="B6086" t="str">
            <v>MC1410</v>
          </cell>
          <cell r="C6086" t="str">
            <v>GASTROINTESTINAL ENDOSCOPY PRODUCTS</v>
          </cell>
        </row>
        <row r="6087">
          <cell r="B6087" t="str">
            <v>MC1410</v>
          </cell>
          <cell r="C6087" t="str">
            <v>GASTROINTESTINAL ENDOSCOPY PRODUCTS</v>
          </cell>
        </row>
        <row r="6088">
          <cell r="B6088" t="str">
            <v>MC1410</v>
          </cell>
          <cell r="C6088" t="str">
            <v>GASTROINTESTINAL ENDOSCOPY PRODUCTS</v>
          </cell>
        </row>
        <row r="6089">
          <cell r="B6089" t="str">
            <v>MC1410</v>
          </cell>
          <cell r="C6089" t="str">
            <v>GASTROINTESTINAL ENDOSCOPY PRODUCTS</v>
          </cell>
        </row>
        <row r="6090">
          <cell r="B6090" t="str">
            <v>MC1410</v>
          </cell>
          <cell r="C6090" t="str">
            <v>GASTROINTESTINAL ENDOSCOPY PRODUCTS</v>
          </cell>
        </row>
        <row r="6091">
          <cell r="B6091" t="str">
            <v>MC1416</v>
          </cell>
          <cell r="C6091" t="str">
            <v>GASTROINTESTINAL ENDOSCOPY PRODUCTS</v>
          </cell>
        </row>
        <row r="6092">
          <cell r="B6092" t="str">
            <v>MC1416</v>
          </cell>
          <cell r="C6092" t="str">
            <v>GASTROINTESTINAL ENDOSCOPY PRODUCTS</v>
          </cell>
        </row>
        <row r="6093">
          <cell r="B6093" t="str">
            <v>MC1416</v>
          </cell>
          <cell r="C6093" t="str">
            <v>GASTROINTESTINAL ENDOSCOPY PRODUCTS</v>
          </cell>
        </row>
        <row r="6094">
          <cell r="B6094" t="str">
            <v>MC1610</v>
          </cell>
          <cell r="C6094" t="str">
            <v>GASTROINTESTINAL ENDOSCOPY PRODUCTS</v>
          </cell>
        </row>
        <row r="6095">
          <cell r="B6095" t="str">
            <v>MC1610</v>
          </cell>
          <cell r="C6095" t="str">
            <v>GASTROINTESTINAL ENDOSCOPY PRODUCTS</v>
          </cell>
        </row>
        <row r="6096">
          <cell r="B6096" t="str">
            <v>MC1610</v>
          </cell>
          <cell r="C6096" t="str">
            <v>GASTROINTESTINAL ENDOSCOPY PRODUCTS</v>
          </cell>
        </row>
        <row r="6097">
          <cell r="B6097" t="str">
            <v>MC1610</v>
          </cell>
          <cell r="C6097" t="str">
            <v>GASTROINTESTINAL ENDOSCOPY PRODUCTS</v>
          </cell>
        </row>
        <row r="6098">
          <cell r="B6098" t="str">
            <v>MC1610</v>
          </cell>
          <cell r="C6098" t="str">
            <v>GASTROINTESTINAL ENDOSCOPY PRODUCTS</v>
          </cell>
        </row>
        <row r="6099">
          <cell r="B6099" t="str">
            <v>MC1610</v>
          </cell>
          <cell r="C6099" t="str">
            <v>GASTROINTESTINAL ENDOSCOPY PRODUCTS</v>
          </cell>
        </row>
        <row r="6100">
          <cell r="B6100" t="str">
            <v>MC1610</v>
          </cell>
          <cell r="C6100" t="str">
            <v>GASTROINTESTINAL ENDOSCOPY PRODUCTS</v>
          </cell>
        </row>
        <row r="6101">
          <cell r="B6101" t="str">
            <v>MC1610</v>
          </cell>
          <cell r="C6101" t="str">
            <v>GASTROINTESTINAL ENDOSCOPY PRODUCTS</v>
          </cell>
        </row>
        <row r="6102">
          <cell r="B6102" t="str">
            <v>MC1616</v>
          </cell>
          <cell r="C6102" t="str">
            <v>GASTROINTESTINAL ENDOSCOPY PRODUCTS</v>
          </cell>
        </row>
        <row r="6103">
          <cell r="B6103" t="str">
            <v>MC1616</v>
          </cell>
          <cell r="C6103" t="str">
            <v>GASTROINTESTINAL ENDOSCOPY PRODUCTS</v>
          </cell>
        </row>
        <row r="6104">
          <cell r="B6104" t="str">
            <v>MC1616</v>
          </cell>
          <cell r="C6104" t="str">
            <v>GASTROINTESTINAL ENDOSCOPY PRODUCTS</v>
          </cell>
        </row>
        <row r="6105">
          <cell r="B6105" t="str">
            <v>MC1616</v>
          </cell>
          <cell r="C6105" t="str">
            <v>GASTROINTESTINAL ENDOSCOPY PRODUCTS</v>
          </cell>
        </row>
        <row r="6106">
          <cell r="B6106" t="str">
            <v>MC1616</v>
          </cell>
          <cell r="C6106" t="str">
            <v>GASTROINTESTINAL ENDOSCOPY PRODUCTS</v>
          </cell>
        </row>
        <row r="6107">
          <cell r="B6107" t="str">
            <v>MC1616</v>
          </cell>
          <cell r="C6107" t="str">
            <v>GASTROINTESTINAL ENDOSCOPY PRODUCTS</v>
          </cell>
        </row>
        <row r="6108">
          <cell r="B6108" t="str">
            <v>MC1616</v>
          </cell>
          <cell r="C6108" t="str">
            <v>GASTROINTESTINAL ENDOSCOPY PRODUCTS</v>
          </cell>
        </row>
        <row r="6109">
          <cell r="B6109" t="str">
            <v>MC1616</v>
          </cell>
          <cell r="C6109" t="str">
            <v>GASTROINTESTINAL ENDOSCOPY PRODUCTS</v>
          </cell>
        </row>
        <row r="6110">
          <cell r="B6110" t="str">
            <v>MC1616</v>
          </cell>
          <cell r="C6110" t="str">
            <v>GASTROINTESTINAL ENDOSCOPY PRODUCTS</v>
          </cell>
        </row>
        <row r="6111">
          <cell r="B6111" t="str">
            <v>MC1810</v>
          </cell>
          <cell r="C6111" t="str">
            <v>GASTROINTESTINAL ENDOSCOPY PRODUCTS</v>
          </cell>
        </row>
        <row r="6112">
          <cell r="B6112" t="str">
            <v>MC1810</v>
          </cell>
          <cell r="C6112" t="str">
            <v>GASTROINTESTINAL ENDOSCOPY PRODUCTS</v>
          </cell>
        </row>
        <row r="6113">
          <cell r="B6113" t="str">
            <v>MC1810</v>
          </cell>
          <cell r="C6113" t="str">
            <v>GASTROINTESTINAL ENDOSCOPY PRODUCTS</v>
          </cell>
        </row>
        <row r="6114">
          <cell r="B6114" t="str">
            <v>MC1810</v>
          </cell>
          <cell r="C6114" t="str">
            <v>GASTROINTESTINAL ENDOSCOPY PRODUCTS</v>
          </cell>
        </row>
        <row r="6115">
          <cell r="B6115" t="str">
            <v>MC1810</v>
          </cell>
          <cell r="C6115" t="str">
            <v>GASTROINTESTINAL ENDOSCOPY PRODUCTS</v>
          </cell>
        </row>
        <row r="6116">
          <cell r="B6116" t="str">
            <v>MC1810</v>
          </cell>
          <cell r="C6116" t="str">
            <v>GASTROINTESTINAL ENDOSCOPY PRODUCTS</v>
          </cell>
        </row>
        <row r="6117">
          <cell r="B6117" t="str">
            <v>MC1810</v>
          </cell>
          <cell r="C6117" t="str">
            <v>GASTROINTESTINAL ENDOSCOPY PRODUCTS</v>
          </cell>
        </row>
        <row r="6118">
          <cell r="B6118" t="str">
            <v>MC1810</v>
          </cell>
          <cell r="C6118" t="str">
            <v>GASTROINTESTINAL ENDOSCOPY PRODUCTS</v>
          </cell>
        </row>
        <row r="6119">
          <cell r="B6119" t="str">
            <v>MC1810</v>
          </cell>
          <cell r="C6119" t="str">
            <v>GASTROINTESTINAL ENDOSCOPY PRODUCTS</v>
          </cell>
        </row>
        <row r="6120">
          <cell r="B6120" t="str">
            <v>MC1816</v>
          </cell>
          <cell r="C6120" t="str">
            <v>GASTROINTESTINAL ENDOSCOPY PRODUCTS</v>
          </cell>
        </row>
        <row r="6121">
          <cell r="B6121" t="str">
            <v>MC1816</v>
          </cell>
          <cell r="C6121" t="str">
            <v>GASTROINTESTINAL ENDOSCOPY PRODUCTS</v>
          </cell>
        </row>
        <row r="6122">
          <cell r="B6122" t="str">
            <v>MC1816</v>
          </cell>
          <cell r="C6122" t="str">
            <v>GASTROINTESTINAL ENDOSCOPY PRODUCTS</v>
          </cell>
        </row>
        <row r="6123">
          <cell r="B6123" t="str">
            <v>MC1816</v>
          </cell>
          <cell r="C6123" t="str">
            <v>GASTROINTESTINAL ENDOSCOPY PRODUCTS</v>
          </cell>
        </row>
        <row r="6124">
          <cell r="B6124" t="str">
            <v>MC1816</v>
          </cell>
          <cell r="C6124" t="str">
            <v>GASTROINTESTINAL ENDOSCOPY PRODUCTS</v>
          </cell>
        </row>
        <row r="6125">
          <cell r="B6125" t="str">
            <v>MC1816</v>
          </cell>
          <cell r="C6125" t="str">
            <v>GASTROINTESTINAL ENDOSCOPY PRODUCTS</v>
          </cell>
        </row>
        <row r="6126">
          <cell r="B6126" t="str">
            <v>MC1816</v>
          </cell>
          <cell r="C6126" t="str">
            <v>GASTROINTESTINAL ENDOSCOPY PRODUCTS</v>
          </cell>
        </row>
        <row r="6127">
          <cell r="B6127" t="str">
            <v>MC1816</v>
          </cell>
          <cell r="C6127" t="str">
            <v>GASTROINTESTINAL ENDOSCOPY PRODUCTS</v>
          </cell>
        </row>
        <row r="6128">
          <cell r="B6128" t="str">
            <v>MC1816</v>
          </cell>
          <cell r="C6128" t="str">
            <v>GASTROINTESTINAL ENDOSCOPY PRODUCTS</v>
          </cell>
        </row>
        <row r="6129">
          <cell r="B6129" t="str">
            <v>MC1816</v>
          </cell>
          <cell r="C6129" t="str">
            <v>GASTROINTESTINAL ENDOSCOPY PRODUCTS</v>
          </cell>
        </row>
        <row r="6130">
          <cell r="B6130" t="str">
            <v>MC1816</v>
          </cell>
          <cell r="C6130" t="str">
            <v>GASTROINTESTINAL ENDOSCOPY PRODUCTS</v>
          </cell>
        </row>
        <row r="6131">
          <cell r="B6131" t="str">
            <v>MC1816</v>
          </cell>
          <cell r="C6131" t="str">
            <v>GASTROINTESTINAL ENDOSCOPY PRODUCTS</v>
          </cell>
        </row>
        <row r="6132">
          <cell r="B6132" t="str">
            <v>MC1816</v>
          </cell>
          <cell r="C6132" t="str">
            <v>GASTROINTESTINAL ENDOSCOPY PRODUCTS</v>
          </cell>
        </row>
        <row r="6133">
          <cell r="B6133" t="str">
            <v>MC1816</v>
          </cell>
          <cell r="C6133" t="str">
            <v>GASTROINTESTINAL ENDOSCOPY PRODUCTS</v>
          </cell>
        </row>
        <row r="6134">
          <cell r="B6134" t="str">
            <v>MC1820</v>
          </cell>
          <cell r="C6134" t="str">
            <v>GASTROINTESTINAL ENDOSCOPY PRODUCTS</v>
          </cell>
        </row>
        <row r="6135">
          <cell r="B6135" t="str">
            <v>MC1820</v>
          </cell>
          <cell r="C6135" t="str">
            <v>GASTROINTESTINAL ENDOSCOPY PRODUCTS</v>
          </cell>
        </row>
        <row r="6136">
          <cell r="B6136" t="str">
            <v>MC1820</v>
          </cell>
          <cell r="C6136" t="str">
            <v>GASTROINTESTINAL ENDOSCOPY PRODUCTS</v>
          </cell>
        </row>
        <row r="6137">
          <cell r="B6137" t="str">
            <v>MC1820</v>
          </cell>
          <cell r="C6137" t="str">
            <v>GASTROINTESTINAL ENDOSCOPY PRODUCTS</v>
          </cell>
        </row>
        <row r="6138">
          <cell r="B6138" t="str">
            <v>MC1820</v>
          </cell>
          <cell r="C6138" t="str">
            <v>GASTROINTESTINAL ENDOSCOPY PRODUCTS</v>
          </cell>
        </row>
        <row r="6139">
          <cell r="B6139" t="str">
            <v>MC1820</v>
          </cell>
          <cell r="C6139" t="str">
            <v>GASTROINTESTINAL ENDOSCOPY PRODUCTS</v>
          </cell>
        </row>
        <row r="6140">
          <cell r="B6140" t="str">
            <v>MC1820</v>
          </cell>
          <cell r="C6140" t="str">
            <v>GASTROINTESTINAL ENDOSCOPY PRODUCTS</v>
          </cell>
        </row>
        <row r="6141">
          <cell r="B6141" t="str">
            <v>MC1820</v>
          </cell>
          <cell r="C6141" t="str">
            <v>GASTROINTESTINAL ENDOSCOPY PRODUCTS</v>
          </cell>
        </row>
        <row r="6142">
          <cell r="B6142" t="str">
            <v>MC1820</v>
          </cell>
          <cell r="C6142" t="str">
            <v>GASTROINTESTINAL ENDOSCOPY PRODUCTS</v>
          </cell>
        </row>
        <row r="6143">
          <cell r="B6143" t="str">
            <v>MC1820</v>
          </cell>
          <cell r="C6143" t="str">
            <v>GASTROINTESTINAL ENDOSCOPY PRODUCTS</v>
          </cell>
        </row>
        <row r="6144">
          <cell r="B6144" t="str">
            <v>MC1820</v>
          </cell>
          <cell r="C6144" t="str">
            <v>GASTROINTESTINAL ENDOSCOPY PRODUCTS</v>
          </cell>
        </row>
        <row r="6145">
          <cell r="B6145" t="str">
            <v>MC1820</v>
          </cell>
          <cell r="C6145" t="str">
            <v>GASTROINTESTINAL ENDOSCOPY PRODUCTS</v>
          </cell>
        </row>
        <row r="6146">
          <cell r="B6146" t="str">
            <v>MC1820</v>
          </cell>
          <cell r="C6146" t="str">
            <v>GASTROINTESTINAL ENDOSCOPY PRODUCTS</v>
          </cell>
        </row>
        <row r="6147">
          <cell r="B6147" t="str">
            <v>MC1820</v>
          </cell>
          <cell r="C6147" t="str">
            <v>GASTROINTESTINAL ENDOSCOPY PRODUCTS</v>
          </cell>
        </row>
        <row r="6148">
          <cell r="B6148" t="str">
            <v>MC1820</v>
          </cell>
          <cell r="C6148" t="str">
            <v>GASTROINTESTINAL ENDOSCOPY PRODUCTS</v>
          </cell>
        </row>
        <row r="6149">
          <cell r="B6149" t="str">
            <v>MC1820</v>
          </cell>
          <cell r="C6149" t="str">
            <v>GASTROINTESTINAL ENDOSCOPY PRODUCTS</v>
          </cell>
        </row>
        <row r="6150">
          <cell r="B6150" t="str">
            <v>MC1820</v>
          </cell>
          <cell r="C6150" t="str">
            <v>GASTROINTESTINAL ENDOSCOPY PRODUCTS</v>
          </cell>
        </row>
        <row r="6151">
          <cell r="B6151" t="str">
            <v>MC1820</v>
          </cell>
          <cell r="C6151" t="str">
            <v>GASTROINTESTINAL ENDOSCOPY PRODUCTS</v>
          </cell>
        </row>
        <row r="6152">
          <cell r="B6152" t="str">
            <v>MC1820</v>
          </cell>
          <cell r="C6152" t="str">
            <v>GASTROINTESTINAL ENDOSCOPY PRODUCTS</v>
          </cell>
        </row>
        <row r="6153">
          <cell r="B6153" t="str">
            <v>MC1820</v>
          </cell>
          <cell r="C6153" t="str">
            <v>GASTROINTESTINAL ENDOSCOPY PRODUCTS</v>
          </cell>
        </row>
        <row r="6154">
          <cell r="B6154" t="str">
            <v>MC1820</v>
          </cell>
          <cell r="C6154" t="str">
            <v>GASTROINTESTINAL ENDOSCOPY PRODUCTS</v>
          </cell>
        </row>
        <row r="6155">
          <cell r="B6155" t="str">
            <v>MC1820</v>
          </cell>
          <cell r="C6155" t="str">
            <v>GASTROINTESTINAL ENDOSCOPY PRODUCTS</v>
          </cell>
        </row>
        <row r="6156">
          <cell r="B6156" t="str">
            <v>MC1825</v>
          </cell>
          <cell r="C6156" t="str">
            <v>GASTROINTESTINAL ENDOSCOPY PRODUCTS</v>
          </cell>
        </row>
        <row r="6157">
          <cell r="B6157" t="str">
            <v>MC1825</v>
          </cell>
          <cell r="C6157" t="str">
            <v>GASTROINTESTINAL ENDOSCOPY PRODUCTS</v>
          </cell>
        </row>
        <row r="6158">
          <cell r="B6158" t="str">
            <v>MC1825</v>
          </cell>
          <cell r="C6158" t="str">
            <v>GASTROINTESTINAL ENDOSCOPY PRODUCTS</v>
          </cell>
        </row>
        <row r="6159">
          <cell r="B6159" t="str">
            <v>MC1825</v>
          </cell>
          <cell r="C6159" t="str">
            <v>GASTROINTESTINAL ENDOSCOPY PRODUCTS</v>
          </cell>
        </row>
        <row r="6160">
          <cell r="B6160" t="str">
            <v>MC1825</v>
          </cell>
          <cell r="C6160" t="str">
            <v>GASTROINTESTINAL ENDOSCOPY PRODUCTS</v>
          </cell>
        </row>
        <row r="6161">
          <cell r="B6161" t="str">
            <v>MC1825</v>
          </cell>
          <cell r="C6161" t="str">
            <v>GASTROINTESTINAL ENDOSCOPY PRODUCTS</v>
          </cell>
        </row>
        <row r="6162">
          <cell r="B6162" t="str">
            <v>MC1825</v>
          </cell>
          <cell r="C6162" t="str">
            <v>GASTROINTESTINAL ENDOSCOPY PRODUCTS</v>
          </cell>
        </row>
        <row r="6163">
          <cell r="B6163" t="str">
            <v>MC1825</v>
          </cell>
          <cell r="C6163" t="str">
            <v>GASTROINTESTINAL ENDOSCOPY PRODUCTS</v>
          </cell>
        </row>
        <row r="6164">
          <cell r="B6164" t="str">
            <v>MC1825</v>
          </cell>
          <cell r="C6164" t="str">
            <v>GASTROINTESTINAL ENDOSCOPY PRODUCTS</v>
          </cell>
        </row>
        <row r="6165">
          <cell r="B6165" t="str">
            <v>MC1825</v>
          </cell>
          <cell r="C6165" t="str">
            <v>GASTROINTESTINAL ENDOSCOPY PRODUCTS</v>
          </cell>
        </row>
        <row r="6166">
          <cell r="B6166" t="str">
            <v>MC1825</v>
          </cell>
          <cell r="C6166" t="str">
            <v>GASTROINTESTINAL ENDOSCOPY PRODUCTS</v>
          </cell>
        </row>
        <row r="6167">
          <cell r="B6167" t="str">
            <v>MC2010</v>
          </cell>
          <cell r="C6167" t="str">
            <v>GASTROINTESTINAL ENDOSCOPY PRODUCTS</v>
          </cell>
        </row>
        <row r="6168">
          <cell r="B6168" t="str">
            <v>MC2010</v>
          </cell>
          <cell r="C6168" t="str">
            <v>GASTROINTESTINAL ENDOSCOPY PRODUCTS</v>
          </cell>
        </row>
        <row r="6169">
          <cell r="B6169" t="str">
            <v>MC2010</v>
          </cell>
          <cell r="C6169" t="str">
            <v>GASTROINTESTINAL ENDOSCOPY PRODUCTS</v>
          </cell>
        </row>
        <row r="6170">
          <cell r="B6170" t="str">
            <v>MC2010</v>
          </cell>
          <cell r="C6170" t="str">
            <v>GASTROINTESTINAL ENDOSCOPY PRODUCTS</v>
          </cell>
        </row>
        <row r="6171">
          <cell r="B6171" t="str">
            <v>MC2010</v>
          </cell>
          <cell r="C6171" t="str">
            <v>GASTROINTESTINAL ENDOSCOPY PRODUCTS</v>
          </cell>
        </row>
        <row r="6172">
          <cell r="B6172" t="str">
            <v>MC2010</v>
          </cell>
          <cell r="C6172" t="str">
            <v>GASTROINTESTINAL ENDOSCOPY PRODUCTS</v>
          </cell>
        </row>
        <row r="6173">
          <cell r="B6173" t="str">
            <v>MC2010</v>
          </cell>
          <cell r="C6173" t="str">
            <v>GASTROINTESTINAL ENDOSCOPY PRODUCTS</v>
          </cell>
        </row>
        <row r="6174">
          <cell r="B6174" t="str">
            <v>MC2010</v>
          </cell>
          <cell r="C6174" t="str">
            <v>GASTROINTESTINAL ENDOSCOPY PRODUCTS</v>
          </cell>
        </row>
        <row r="6175">
          <cell r="B6175" t="str">
            <v>MC2010</v>
          </cell>
          <cell r="C6175" t="str">
            <v>GASTROINTESTINAL ENDOSCOPY PRODUCTS</v>
          </cell>
        </row>
        <row r="6176">
          <cell r="B6176" t="str">
            <v>MC2010</v>
          </cell>
          <cell r="C6176" t="str">
            <v>GASTROINTESTINAL ENDOSCOPY PRODUCTS</v>
          </cell>
        </row>
        <row r="6177">
          <cell r="B6177" t="str">
            <v>MC2010</v>
          </cell>
          <cell r="C6177" t="str">
            <v>GASTROINTESTINAL ENDOSCOPY PRODUCTS</v>
          </cell>
        </row>
        <row r="6178">
          <cell r="B6178" t="str">
            <v>MC2016</v>
          </cell>
          <cell r="C6178" t="str">
            <v>GASTROINTESTINAL ENDOSCOPY PRODUCTS</v>
          </cell>
        </row>
        <row r="6179">
          <cell r="B6179" t="str">
            <v>MC2016</v>
          </cell>
          <cell r="C6179" t="str">
            <v>GASTROINTESTINAL ENDOSCOPY PRODUCTS</v>
          </cell>
        </row>
        <row r="6180">
          <cell r="B6180" t="str">
            <v>MC2016</v>
          </cell>
          <cell r="C6180" t="str">
            <v>GASTROINTESTINAL ENDOSCOPY PRODUCTS</v>
          </cell>
        </row>
        <row r="6181">
          <cell r="B6181" t="str">
            <v>MC2016</v>
          </cell>
          <cell r="C6181" t="str">
            <v>GASTROINTESTINAL ENDOSCOPY PRODUCTS</v>
          </cell>
        </row>
        <row r="6182">
          <cell r="B6182" t="str">
            <v>MC2016</v>
          </cell>
          <cell r="C6182" t="str">
            <v>GASTROINTESTINAL ENDOSCOPY PRODUCTS</v>
          </cell>
        </row>
        <row r="6183">
          <cell r="B6183" t="str">
            <v>MC2016</v>
          </cell>
          <cell r="C6183" t="str">
            <v>GASTROINTESTINAL ENDOSCOPY PRODUCTS</v>
          </cell>
        </row>
        <row r="6184">
          <cell r="B6184" t="str">
            <v>MC2016</v>
          </cell>
          <cell r="C6184" t="str">
            <v>GASTROINTESTINAL ENDOSCOPY PRODUCTS</v>
          </cell>
        </row>
        <row r="6185">
          <cell r="B6185" t="str">
            <v>MC2016</v>
          </cell>
          <cell r="C6185" t="str">
            <v>GASTROINTESTINAL ENDOSCOPY PRODUCTS</v>
          </cell>
        </row>
        <row r="6186">
          <cell r="B6186" t="str">
            <v>MC2016</v>
          </cell>
          <cell r="C6186" t="str">
            <v>GASTROINTESTINAL ENDOSCOPY PRODUCTS</v>
          </cell>
        </row>
        <row r="6187">
          <cell r="B6187" t="str">
            <v>MC2016</v>
          </cell>
          <cell r="C6187" t="str">
            <v>GASTROINTESTINAL ENDOSCOPY PRODUCTS</v>
          </cell>
        </row>
        <row r="6188">
          <cell r="B6188" t="str">
            <v>MC2016</v>
          </cell>
          <cell r="C6188" t="str">
            <v>GASTROINTESTINAL ENDOSCOPY PRODUCTS</v>
          </cell>
        </row>
        <row r="6189">
          <cell r="B6189" t="str">
            <v>MC2016</v>
          </cell>
          <cell r="C6189" t="str">
            <v>GASTROINTESTINAL ENDOSCOPY PRODUCTS</v>
          </cell>
        </row>
        <row r="6190">
          <cell r="B6190" t="str">
            <v>MC2016</v>
          </cell>
          <cell r="C6190" t="str">
            <v>GASTROINTESTINAL ENDOSCOPY PRODUCTS</v>
          </cell>
        </row>
        <row r="6191">
          <cell r="B6191" t="str">
            <v>MC2020</v>
          </cell>
          <cell r="C6191" t="str">
            <v>GASTROINTESTINAL ENDOSCOPY PRODUCTS</v>
          </cell>
        </row>
        <row r="6192">
          <cell r="B6192" t="str">
            <v>MC2020</v>
          </cell>
          <cell r="C6192" t="str">
            <v>GASTROINTESTINAL ENDOSCOPY PRODUCTS</v>
          </cell>
        </row>
        <row r="6193">
          <cell r="B6193" t="str">
            <v>MCXS1810BP</v>
          </cell>
          <cell r="C6193" t="str">
            <v>BEDSIDE PROCEDURE TRAYS AND NEEDLES</v>
          </cell>
        </row>
        <row r="6194">
          <cell r="B6194" t="str">
            <v>MCXS1815BP</v>
          </cell>
          <cell r="C6194" t="str">
            <v>BEDSIDE PROCEDURE TRAYS AND NEEDLES</v>
          </cell>
        </row>
        <row r="6195">
          <cell r="B6195" t="str">
            <v>MC1410</v>
          </cell>
          <cell r="C6195" t="str">
            <v>GASTROINTESTINAL ENDOSCOPY PRODUCTS</v>
          </cell>
        </row>
        <row r="6196">
          <cell r="B6196" t="str">
            <v>MC1410</v>
          </cell>
          <cell r="C6196" t="str">
            <v>GASTROINTESTINAL ENDOSCOPY PRODUCTS</v>
          </cell>
        </row>
        <row r="6197">
          <cell r="B6197" t="str">
            <v>MC1820</v>
          </cell>
          <cell r="C6197" t="str">
            <v>GASTROINTESTINAL ENDOSCOPY PRODUCTS</v>
          </cell>
        </row>
        <row r="6198">
          <cell r="B6198" t="str">
            <v>MCXS1815BP</v>
          </cell>
          <cell r="C6198" t="str">
            <v>BEDSIDE PROCEDURE TRAYS AND NEEDLES</v>
          </cell>
        </row>
        <row r="6199">
          <cell r="B6199" t="str">
            <v>MCXS1815BP</v>
          </cell>
          <cell r="C6199" t="str">
            <v>BEDSIDE PROCEDURE TRAYS AND NEEDLES</v>
          </cell>
        </row>
        <row r="6200">
          <cell r="B6200" t="str">
            <v>MCXS1815BP</v>
          </cell>
          <cell r="C6200" t="str">
            <v>BEDSIDE PROCEDURE TRAYS AND NEEDLES</v>
          </cell>
        </row>
        <row r="6201">
          <cell r="B6201" t="str">
            <v>MCXS1820BP</v>
          </cell>
          <cell r="C6201" t="str">
            <v>BEDSIDE PROCEDURE TRAYS AND NEEDLES</v>
          </cell>
        </row>
        <row r="6202">
          <cell r="B6202" t="str">
            <v>C1816A</v>
          </cell>
          <cell r="C6202" t="str">
            <v>GASTROINTESTINAL ENDOSCOPY PRODUCTS</v>
          </cell>
        </row>
        <row r="6203">
          <cell r="B6203" t="str">
            <v>C2010A</v>
          </cell>
          <cell r="C6203" t="str">
            <v>GASTROINTESTINAL ENDOSCOPY PRODUCTS</v>
          </cell>
        </row>
        <row r="6204">
          <cell r="B6204" t="str">
            <v>MC1820</v>
          </cell>
          <cell r="C6204" t="str">
            <v>GASTROINTESTINAL ENDOSCOPY PRODUCTS</v>
          </cell>
        </row>
        <row r="6205">
          <cell r="B6205" t="str">
            <v>MC1820</v>
          </cell>
          <cell r="C6205" t="str">
            <v>GASTROINTESTINAL ENDOSCOPY PRODUCTS</v>
          </cell>
        </row>
        <row r="6206">
          <cell r="B6206" t="str">
            <v>MC1820</v>
          </cell>
          <cell r="C6206" t="str">
            <v>GASTROINTESTINAL ENDOSCOPY PRODUCTS</v>
          </cell>
        </row>
        <row r="6207">
          <cell r="B6207" t="str">
            <v>MC1820</v>
          </cell>
          <cell r="C6207" t="str">
            <v>GASTROINTESTINAL ENDOSCOPY PRODUCTS</v>
          </cell>
        </row>
        <row r="6208">
          <cell r="B6208" t="str">
            <v>MC1820</v>
          </cell>
          <cell r="C6208" t="str">
            <v>GASTROINTESTINAL ENDOSCOPY PRODUCTS</v>
          </cell>
        </row>
        <row r="6209">
          <cell r="B6209" t="str">
            <v>701120150</v>
          </cell>
          <cell r="C6209" t="str">
            <v>BEDSIDE PROCEDURE TRAYS AND NEEDLES</v>
          </cell>
        </row>
        <row r="6210">
          <cell r="B6210" t="str">
            <v>701120150</v>
          </cell>
          <cell r="C6210" t="str">
            <v>UNKNOWN</v>
          </cell>
        </row>
        <row r="6211">
          <cell r="B6211" t="str">
            <v>MC1816</v>
          </cell>
          <cell r="C6211" t="str">
            <v>GASTROINTESTINAL ENDOSCOPY PRODUCTS</v>
          </cell>
        </row>
        <row r="6212">
          <cell r="B6212" t="str">
            <v>MC1816</v>
          </cell>
          <cell r="C6212" t="str">
            <v>GASTROINTESTINAL ENDOSCOPY PRODUCTS</v>
          </cell>
        </row>
        <row r="6213">
          <cell r="B6213" t="str">
            <v>C1610A</v>
          </cell>
          <cell r="C6213" t="str">
            <v>GASTROINTESTINAL ENDOSCOPY PRODUCTS</v>
          </cell>
        </row>
        <row r="6214">
          <cell r="B6214" t="str">
            <v>651</v>
          </cell>
          <cell r="C6214" t="str">
            <v>RESTRAINTS AND FALL PREVENTION PRODUCTS</v>
          </cell>
        </row>
        <row r="6215">
          <cell r="B6215" t="str">
            <v>121410</v>
          </cell>
          <cell r="C6215" t="str">
            <v>GASTROINTESTINAL ENDOSCOPY PRODUCTS</v>
          </cell>
        </row>
        <row r="6216">
          <cell r="B6216" t="str">
            <v>370-1080-01</v>
          </cell>
          <cell r="C6216" t="str">
            <v>BEDSIDE PROCEDURE TRAYS AND NEEDLES</v>
          </cell>
        </row>
        <row r="6217">
          <cell r="B6217" t="str">
            <v>C1410A</v>
          </cell>
          <cell r="C6217" t="str">
            <v>GASTROINTESTINAL ENDOSCOPY PRODUCTS</v>
          </cell>
        </row>
        <row r="6218">
          <cell r="B6218" t="str">
            <v>C2010A</v>
          </cell>
          <cell r="C6218" t="str">
            <v>GASTROINTESTINAL ENDOSCOPY PRODUCTS</v>
          </cell>
        </row>
        <row r="6219">
          <cell r="B6219" t="str">
            <v>MCXS1815BP</v>
          </cell>
          <cell r="C6219" t="str">
            <v>BEDSIDE PROCEDURE TRAYS AND NEEDLES</v>
          </cell>
        </row>
        <row r="6220">
          <cell r="B6220" t="str">
            <v>MCXS1815BP</v>
          </cell>
          <cell r="C6220" t="str">
            <v>BEDSIDE PROCEDURE TRAYS AND NEEDLES</v>
          </cell>
        </row>
        <row r="6221">
          <cell r="B6221" t="str">
            <v>MCXS1815BP</v>
          </cell>
          <cell r="C6221" t="str">
            <v>BEDSIDE PROCEDURE TRAYS AND NEEDLES</v>
          </cell>
        </row>
        <row r="6222">
          <cell r="B6222" t="str">
            <v>MCXS1815BP</v>
          </cell>
          <cell r="C6222" t="str">
            <v>BEDSIDE PROCEDURE TRAYS AND NEEDLES</v>
          </cell>
        </row>
        <row r="6223">
          <cell r="B6223" t="str">
            <v>MCXS1815BP</v>
          </cell>
          <cell r="C6223" t="str">
            <v>BEDSIDE PROCEDURE TRAYS AND NEEDLES</v>
          </cell>
        </row>
        <row r="6224">
          <cell r="B6224" t="str">
            <v>MCXS1815BP</v>
          </cell>
          <cell r="C6224" t="str">
            <v>BEDSIDE PROCEDURE TRAYS AND NEEDLES</v>
          </cell>
        </row>
        <row r="6225">
          <cell r="B6225" t="str">
            <v>MCXS1815BP</v>
          </cell>
          <cell r="C6225" t="str">
            <v>BEDSIDE PROCEDURE TRAYS AND NEEDLES</v>
          </cell>
        </row>
        <row r="6226">
          <cell r="B6226" t="str">
            <v>MCXS1815BP</v>
          </cell>
          <cell r="C6226" t="str">
            <v>BEDSIDE PROCEDURE TRAYS AND NEEDLES</v>
          </cell>
        </row>
        <row r="6227">
          <cell r="B6227" t="str">
            <v>MCXS1815BP</v>
          </cell>
          <cell r="C6227" t="str">
            <v>BEDSIDE PROCEDURE TRAYS AND NEEDLES</v>
          </cell>
        </row>
        <row r="6228">
          <cell r="B6228" t="str">
            <v>MCXS1815BP</v>
          </cell>
          <cell r="C6228" t="str">
            <v>BEDSIDE PROCEDURE TRAYS AND NEEDLES</v>
          </cell>
        </row>
        <row r="6229">
          <cell r="B6229" t="str">
            <v>MC1820</v>
          </cell>
          <cell r="C6229" t="str">
            <v>GASTROINTESTINAL ENDOSCOPY PRODUCTS</v>
          </cell>
        </row>
        <row r="6230">
          <cell r="B6230" t="str">
            <v>MC1820</v>
          </cell>
          <cell r="C6230" t="str">
            <v>GASTROINTESTINAL ENDOSCOPY PRODUCTS</v>
          </cell>
        </row>
        <row r="6231">
          <cell r="B6231" t="str">
            <v>MC1820</v>
          </cell>
          <cell r="C6231" t="str">
            <v>GASTROINTESTINAL ENDOSCOPY PRODUCTS</v>
          </cell>
        </row>
        <row r="6232">
          <cell r="B6232" t="str">
            <v>651</v>
          </cell>
          <cell r="C6232" t="str">
            <v>RESTRAINTS AND FALL PREVENTION PRODUCTS</v>
          </cell>
        </row>
        <row r="6233">
          <cell r="B6233" t="str">
            <v>MCXS1820BP</v>
          </cell>
          <cell r="C6233" t="str">
            <v>BEDSIDE PROCEDURE TRAYS AND NEEDLES</v>
          </cell>
        </row>
        <row r="6234">
          <cell r="B6234" t="str">
            <v>MCXS1820BP</v>
          </cell>
          <cell r="C6234" t="str">
            <v>BEDSIDE PROCEDURE TRAYS AND NEEDLES</v>
          </cell>
        </row>
        <row r="6235">
          <cell r="B6235" t="str">
            <v>MCXS1820BP</v>
          </cell>
          <cell r="C6235" t="str">
            <v>BEDSIDE PROCEDURE TRAYS AND NEEDLES</v>
          </cell>
        </row>
        <row r="6236">
          <cell r="B6236" t="str">
            <v>C1616A</v>
          </cell>
          <cell r="C6236" t="str">
            <v>GASTROINTESTINAL ENDOSCOPY PRODUCTS</v>
          </cell>
        </row>
        <row r="6237">
          <cell r="B6237" t="str">
            <v>C1616A</v>
          </cell>
          <cell r="C6237" t="str">
            <v>GASTROINTESTINAL ENDOSCOPY PRODUCTS</v>
          </cell>
        </row>
        <row r="6238">
          <cell r="B6238" t="str">
            <v>MC1820</v>
          </cell>
          <cell r="C6238" t="str">
            <v>GASTROINTESTINAL ENDOSCOPY PRODUCTS</v>
          </cell>
        </row>
        <row r="6239">
          <cell r="B6239" t="str">
            <v>C1410A</v>
          </cell>
          <cell r="C6239" t="str">
            <v>GASTROINTESTINAL ENDOSCOPY PRODUCTS</v>
          </cell>
        </row>
        <row r="6240">
          <cell r="B6240" t="str">
            <v>C1410A</v>
          </cell>
          <cell r="C6240" t="str">
            <v>GASTROINTESTINAL ENDOSCOPY PRODUCTS</v>
          </cell>
        </row>
        <row r="6241">
          <cell r="B6241" t="str">
            <v>C1416A</v>
          </cell>
          <cell r="C6241" t="str">
            <v>GASTROINTESTINAL ENDOSCOPY PRODUCTS</v>
          </cell>
        </row>
        <row r="6242">
          <cell r="B6242" t="str">
            <v>C1416A</v>
          </cell>
          <cell r="C6242" t="str">
            <v>GASTROINTESTINAL ENDOSCOPY PRODUCTS</v>
          </cell>
        </row>
        <row r="6243">
          <cell r="B6243" t="str">
            <v>MC1820</v>
          </cell>
          <cell r="C6243" t="str">
            <v>GASTROINTESTINAL ENDOSCOPY PRODUCTS</v>
          </cell>
        </row>
        <row r="6244">
          <cell r="B6244" t="str">
            <v>C1810A</v>
          </cell>
          <cell r="C6244" t="str">
            <v>GASTROINTESTINAL ENDOSCOPY PRODUCTS</v>
          </cell>
        </row>
        <row r="6245">
          <cell r="B6245" t="str">
            <v>C1816A</v>
          </cell>
          <cell r="C6245" t="str">
            <v>GASTROINTESTINAL ENDOSCOPY PRODUCTS</v>
          </cell>
        </row>
        <row r="6246">
          <cell r="B6246" t="str">
            <v>C1816A</v>
          </cell>
          <cell r="C6246" t="str">
            <v>GASTROINTESTINAL ENDOSCOPY PRODUCTS</v>
          </cell>
        </row>
        <row r="6247">
          <cell r="B6247" t="str">
            <v>C1820A</v>
          </cell>
          <cell r="C6247" t="str">
            <v>GASTROINTESTINAL ENDOSCOPY PRODUCTS</v>
          </cell>
        </row>
        <row r="6248">
          <cell r="B6248" t="str">
            <v>C2010A</v>
          </cell>
          <cell r="C6248" t="str">
            <v>GASTROINTESTINAL ENDOSCOPY PRODUCTS</v>
          </cell>
        </row>
        <row r="6249">
          <cell r="B6249" t="str">
            <v>C2010A</v>
          </cell>
          <cell r="C6249" t="str">
            <v>GASTROINTESTINAL ENDOSCOPY PRODUCTS</v>
          </cell>
        </row>
        <row r="6250">
          <cell r="B6250" t="str">
            <v>C2016A</v>
          </cell>
          <cell r="C6250" t="str">
            <v>GASTROINTESTINAL ENDOSCOPY PRODUCTS</v>
          </cell>
        </row>
        <row r="6251">
          <cell r="B6251" t="str">
            <v>C2016A</v>
          </cell>
          <cell r="C6251" t="str">
            <v>GASTROINTESTINAL ENDOSCOPY PRODUCTS</v>
          </cell>
        </row>
        <row r="6252">
          <cell r="B6252" t="str">
            <v>C2020A</v>
          </cell>
          <cell r="C6252" t="str">
            <v>GASTROINTESTINAL ENDOSCOPY PRODUCTS</v>
          </cell>
        </row>
        <row r="6253">
          <cell r="B6253" t="str">
            <v>C2020A</v>
          </cell>
          <cell r="C6253" t="str">
            <v>GASTROINTESTINAL ENDOSCOPY PRODUCTS</v>
          </cell>
        </row>
        <row r="6254">
          <cell r="B6254" t="str">
            <v>121216</v>
          </cell>
          <cell r="C6254" t="str">
            <v>GASTROINTESTINAL ENDOSCOPY PRODUCTS</v>
          </cell>
        </row>
        <row r="6255">
          <cell r="B6255" t="str">
            <v>MC1410</v>
          </cell>
          <cell r="C6255" t="str">
            <v>GASTROINTESTINAL ENDOSCOPY PRODUCTS</v>
          </cell>
        </row>
        <row r="6256">
          <cell r="B6256" t="str">
            <v>MC1410</v>
          </cell>
          <cell r="C6256" t="str">
            <v>GASTROINTESTINAL ENDOSCOPY PRODUCTS</v>
          </cell>
        </row>
        <row r="6257">
          <cell r="B6257" t="str">
            <v>MC1825</v>
          </cell>
          <cell r="C6257" t="str">
            <v>GASTROINTESTINAL ENDOSCOPY PRODUCTS</v>
          </cell>
        </row>
        <row r="6258">
          <cell r="B6258" t="str">
            <v>MC1825</v>
          </cell>
          <cell r="C6258" t="str">
            <v>GASTROINTESTINAL ENDOSCOPY PRODUCTS</v>
          </cell>
        </row>
        <row r="6259">
          <cell r="B6259" t="str">
            <v>MCXS1820BP</v>
          </cell>
          <cell r="C6259" t="str">
            <v>BEDSIDE PROCEDURE TRAYS AND NEEDLES</v>
          </cell>
        </row>
        <row r="6260">
          <cell r="B6260" t="str">
            <v>MC1820</v>
          </cell>
          <cell r="C6260" t="str">
            <v>GASTROINTESTINAL ENDOSCOPY PRODUCTS</v>
          </cell>
        </row>
        <row r="6261">
          <cell r="B6261" t="str">
            <v>MC1820</v>
          </cell>
          <cell r="C6261" t="str">
            <v>GASTROINTESTINAL ENDOSCOPY PRODUCTS</v>
          </cell>
        </row>
        <row r="6262">
          <cell r="B6262" t="str">
            <v>MC1820</v>
          </cell>
          <cell r="C6262" t="str">
            <v>GASTROINTESTINAL ENDOSCOPY PRODUCTS</v>
          </cell>
        </row>
        <row r="6263">
          <cell r="B6263" t="str">
            <v>MC1820</v>
          </cell>
          <cell r="C6263" t="str">
            <v>GASTROINTESTINAL ENDOSCOPY PRODUCTS</v>
          </cell>
        </row>
        <row r="6264">
          <cell r="B6264" t="str">
            <v>121616</v>
          </cell>
          <cell r="C6264" t="str">
            <v>VASCULAR COMPRESSION THERAPY ANTI-EMBOLISM STOCKINGS</v>
          </cell>
        </row>
        <row r="6265">
          <cell r="B6265" t="str">
            <v>121616</v>
          </cell>
          <cell r="C6265" t="str">
            <v>VASCULAR COMPRESSION THERAPY ANTI-EMBOLISM STOCKINGS</v>
          </cell>
        </row>
        <row r="6266">
          <cell r="B6266" t="str">
            <v>G08788</v>
          </cell>
          <cell r="C6266" t="str">
            <v>DIAGNOSTIC AND INTERVENTIONAL RADIOLOGY</v>
          </cell>
        </row>
        <row r="6267">
          <cell r="B6267" t="str">
            <v>G08788</v>
          </cell>
          <cell r="C6267" t="str">
            <v>DIAGNOSTIC AND INTERVENTIONAL RADIOLOGY</v>
          </cell>
        </row>
        <row r="6268">
          <cell r="B6268" t="str">
            <v>G08789</v>
          </cell>
          <cell r="C6268" t="str">
            <v>DIAGNOSTIC AND INTERVENTIONAL RADIOLOGY</v>
          </cell>
        </row>
        <row r="6269">
          <cell r="B6269" t="str">
            <v>G27019</v>
          </cell>
          <cell r="C6269" t="str">
            <v>DIAGNOSTIC AND INTERVENTIONAL RADIOLOGY</v>
          </cell>
        </row>
        <row r="6270">
          <cell r="B6270" t="str">
            <v>701120090</v>
          </cell>
          <cell r="C6270" t="str">
            <v>UNKNOWN</v>
          </cell>
        </row>
        <row r="6271">
          <cell r="B6271" t="str">
            <v>MC1820</v>
          </cell>
          <cell r="C6271" t="str">
            <v>GASTROINTESTINAL ENDOSCOPY PRODUCTS</v>
          </cell>
        </row>
        <row r="6272">
          <cell r="B6272" t="str">
            <v>MC1820</v>
          </cell>
          <cell r="C6272" t="str">
            <v>GASTROINTESTINAL ENDOSCOPY PRODUCTS</v>
          </cell>
        </row>
        <row r="6273">
          <cell r="B6273" t="str">
            <v>MC1825</v>
          </cell>
          <cell r="C6273" t="str">
            <v>GASTROINTESTINAL ENDOSCOPY PRODUCTS</v>
          </cell>
        </row>
        <row r="6274">
          <cell r="B6274" t="str">
            <v>MC1820</v>
          </cell>
          <cell r="C6274" t="str">
            <v>GASTROINTESTINAL ENDOSCOPY PRODUCTS</v>
          </cell>
        </row>
        <row r="6275">
          <cell r="B6275" t="str">
            <v>C1820A</v>
          </cell>
          <cell r="C6275" t="str">
            <v>GASTROINTESTINAL ENDOSCOPY PRODUCTS</v>
          </cell>
        </row>
        <row r="6276">
          <cell r="B6276" t="str">
            <v>G08788</v>
          </cell>
          <cell r="C6276" t="str">
            <v>DIAGNOSTIC AND INTERVENTIONAL RADIOLOGY</v>
          </cell>
        </row>
        <row r="6277">
          <cell r="B6277" t="str">
            <v>G08790</v>
          </cell>
          <cell r="C6277" t="str">
            <v>DIAGNOSTIC AND INTERVENTIONAL RADIOLOGY</v>
          </cell>
        </row>
        <row r="6278">
          <cell r="B6278" t="str">
            <v>G27017</v>
          </cell>
          <cell r="C6278" t="str">
            <v>DIAGNOSTIC AND INTERVENTIONAL RADIOLOGY</v>
          </cell>
        </row>
        <row r="6279">
          <cell r="B6279" t="str">
            <v>G27019</v>
          </cell>
          <cell r="C6279" t="str">
            <v>DIAGNOSTIC AND INTERVENTIONAL RADIOLOGY</v>
          </cell>
        </row>
        <row r="6280">
          <cell r="B6280" t="str">
            <v>MC1825</v>
          </cell>
          <cell r="C6280" t="str">
            <v>GASTROINTESTINAL ENDOSCOPY PRODUCTS</v>
          </cell>
        </row>
        <row r="6281">
          <cell r="B6281" t="str">
            <v>121216</v>
          </cell>
          <cell r="C6281" t="str">
            <v>GASTROINTESTINAL ENDOSCOPY PRODUCTS</v>
          </cell>
        </row>
        <row r="6282">
          <cell r="B6282" t="str">
            <v>MC1616</v>
          </cell>
          <cell r="C6282" t="str">
            <v>GASTROINTESTINAL ENDOSCOPY PRODUCTS</v>
          </cell>
        </row>
        <row r="6283">
          <cell r="B6283" t="str">
            <v>C1410A</v>
          </cell>
          <cell r="C6283" t="str">
            <v>GASTROINTESTINAL ENDOSCOPY PRODUCTS</v>
          </cell>
        </row>
        <row r="6284">
          <cell r="B6284" t="str">
            <v>C1410A</v>
          </cell>
          <cell r="C6284" t="str">
            <v>GASTROINTESTINAL ENDOSCOPY PRODUCTS</v>
          </cell>
        </row>
        <row r="6285">
          <cell r="B6285" t="str">
            <v>C1410A</v>
          </cell>
          <cell r="C6285" t="str">
            <v>GASTROINTESTINAL ENDOSCOPY PRODUCTS</v>
          </cell>
        </row>
        <row r="6286">
          <cell r="B6286" t="str">
            <v>C1410A</v>
          </cell>
          <cell r="C6286" t="str">
            <v>GASTROINTESTINAL ENDOSCOPY PRODUCTS</v>
          </cell>
        </row>
        <row r="6287">
          <cell r="B6287" t="str">
            <v>C1410A</v>
          </cell>
          <cell r="C6287" t="str">
            <v>GASTROINTESTINAL ENDOSCOPY PRODUCTS</v>
          </cell>
        </row>
        <row r="6288">
          <cell r="B6288" t="str">
            <v>C1410A</v>
          </cell>
          <cell r="C6288" t="str">
            <v>GASTROINTESTINAL ENDOSCOPY PRODUCTS</v>
          </cell>
        </row>
        <row r="6289">
          <cell r="B6289" t="str">
            <v>C1410A</v>
          </cell>
          <cell r="C6289" t="str">
            <v>GASTROINTESTINAL ENDOSCOPY PRODUCTS</v>
          </cell>
        </row>
        <row r="6290">
          <cell r="B6290" t="str">
            <v>C1810A</v>
          </cell>
          <cell r="C6290" t="str">
            <v>GASTROINTESTINAL ENDOSCOPY PRODUCTS</v>
          </cell>
        </row>
        <row r="6291">
          <cell r="B6291" t="str">
            <v>C2010A</v>
          </cell>
          <cell r="C6291" t="str">
            <v>GASTROINTESTINAL ENDOSCOPY PRODUCTS</v>
          </cell>
        </row>
        <row r="6292">
          <cell r="B6292" t="str">
            <v>C2016A</v>
          </cell>
          <cell r="C6292" t="str">
            <v>GASTROINTESTINAL ENDOSCOPY PRODUCTS</v>
          </cell>
        </row>
        <row r="6293">
          <cell r="B6293" t="str">
            <v>MCXS1810BP</v>
          </cell>
          <cell r="C6293" t="str">
            <v>BEDSIDE PROCEDURE TRAYS AND NEEDLES</v>
          </cell>
        </row>
        <row r="6294">
          <cell r="B6294" t="str">
            <v>MCXS1815BP</v>
          </cell>
          <cell r="C6294" t="str">
            <v>BEDSIDE PROCEDURE TRAYS AND NEEDLES</v>
          </cell>
        </row>
        <row r="6295">
          <cell r="B6295" t="str">
            <v>MCXS1815BP</v>
          </cell>
          <cell r="C6295" t="str">
            <v>BEDSIDE PROCEDURE TRAYS AND NEEDLES</v>
          </cell>
        </row>
        <row r="6296">
          <cell r="B6296" t="str">
            <v>MCXS1815BP</v>
          </cell>
          <cell r="C6296" t="str">
            <v>BEDSIDE PROCEDURE TRAYS AND NEEDLES</v>
          </cell>
        </row>
        <row r="6297">
          <cell r="B6297" t="str">
            <v>MCXS1815BP</v>
          </cell>
          <cell r="C6297" t="str">
            <v>BEDSIDE PROCEDURE TRAYS AND NEEDLES</v>
          </cell>
        </row>
        <row r="6298">
          <cell r="B6298" t="str">
            <v>MCXS1810BP</v>
          </cell>
          <cell r="C6298" t="str">
            <v>BEDSIDE PROCEDURE TRAYS AND NEEDLES</v>
          </cell>
        </row>
        <row r="6299">
          <cell r="B6299" t="str">
            <v>MCXS1810BP</v>
          </cell>
          <cell r="C6299" t="str">
            <v>BEDSIDE PROCEDURE TRAYS AND NEEDLES</v>
          </cell>
        </row>
        <row r="6300">
          <cell r="B6300" t="str">
            <v>MCXS1815BP</v>
          </cell>
          <cell r="C6300" t="str">
            <v>BEDSIDE PROCEDURE TRAYS AND NEEDLES</v>
          </cell>
        </row>
        <row r="6301">
          <cell r="B6301" t="str">
            <v>MCXS1815BP</v>
          </cell>
          <cell r="C6301" t="str">
            <v>BEDSIDE PROCEDURE TRAYS AND NEEDLES</v>
          </cell>
        </row>
        <row r="6302">
          <cell r="B6302" t="str">
            <v>MCXS1820BP</v>
          </cell>
          <cell r="C6302" t="str">
            <v>BEDSIDE PROCEDURE TRAYS AND NEEDLES</v>
          </cell>
        </row>
        <row r="6303">
          <cell r="B6303" t="str">
            <v>MCXS1810BP</v>
          </cell>
          <cell r="C6303" t="str">
            <v>BEDSIDE PROCEDURE TRAYS AND NEEDLES</v>
          </cell>
        </row>
        <row r="6304">
          <cell r="B6304" t="str">
            <v>MCXS1810BP</v>
          </cell>
          <cell r="C6304" t="str">
            <v>BEDSIDE PROCEDURE TRAYS AND NEEDLES</v>
          </cell>
        </row>
        <row r="6305">
          <cell r="B6305" t="str">
            <v>MCXS1810BP</v>
          </cell>
          <cell r="C6305" t="str">
            <v>BEDSIDE PROCEDURE TRAYS AND NEEDLES</v>
          </cell>
        </row>
        <row r="6306">
          <cell r="B6306" t="str">
            <v>MCXS1810BP</v>
          </cell>
          <cell r="C6306" t="str">
            <v>BEDSIDE PROCEDURE TRAYS AND NEEDLES</v>
          </cell>
        </row>
        <row r="6307">
          <cell r="B6307" t="str">
            <v>MCXS1810BP</v>
          </cell>
          <cell r="C6307" t="str">
            <v>BEDSIDE PROCEDURE TRAYS AND NEEDLES</v>
          </cell>
        </row>
        <row r="6308">
          <cell r="B6308" t="str">
            <v>MCXS1810BP</v>
          </cell>
          <cell r="C6308" t="str">
            <v>BEDSIDE PROCEDURE TRAYS AND NEEDLES</v>
          </cell>
        </row>
        <row r="6309">
          <cell r="B6309" t="str">
            <v>MCXS1810BP</v>
          </cell>
          <cell r="C6309" t="str">
            <v>BEDSIDE PROCEDURE TRAYS AND NEEDLES</v>
          </cell>
        </row>
        <row r="6310">
          <cell r="B6310" t="str">
            <v>MCXS1810BP</v>
          </cell>
          <cell r="C6310" t="str">
            <v>BEDSIDE PROCEDURE TRAYS AND NEEDLES</v>
          </cell>
        </row>
        <row r="6311">
          <cell r="B6311" t="str">
            <v>MCXS1810BP</v>
          </cell>
          <cell r="C6311" t="str">
            <v>BEDSIDE PROCEDURE TRAYS AND NEEDLES</v>
          </cell>
        </row>
        <row r="6312">
          <cell r="B6312" t="str">
            <v>MCXS1810BP</v>
          </cell>
          <cell r="C6312" t="str">
            <v>BEDSIDE PROCEDURE TRAYS AND NEEDLES</v>
          </cell>
        </row>
        <row r="6313">
          <cell r="B6313" t="str">
            <v>MCXS1810BP</v>
          </cell>
          <cell r="C6313" t="str">
            <v>BEDSIDE PROCEDURE TRAYS AND NEEDLES</v>
          </cell>
        </row>
        <row r="6314">
          <cell r="B6314" t="str">
            <v>MCXS1810BP</v>
          </cell>
          <cell r="C6314" t="str">
            <v>BEDSIDE PROCEDURE TRAYS AND NEEDLES</v>
          </cell>
        </row>
        <row r="6315">
          <cell r="B6315" t="str">
            <v>MCXS1810BP</v>
          </cell>
          <cell r="C6315" t="str">
            <v>BEDSIDE PROCEDURE TRAYS AND NEEDLES</v>
          </cell>
        </row>
        <row r="6316">
          <cell r="B6316" t="str">
            <v>MCXS1810BP</v>
          </cell>
          <cell r="C6316" t="str">
            <v>BEDSIDE PROCEDURE TRAYS AND NEEDLES</v>
          </cell>
        </row>
        <row r="6317">
          <cell r="B6317" t="str">
            <v>MCXS1810BP</v>
          </cell>
          <cell r="C6317" t="str">
            <v>BEDSIDE PROCEDURE TRAYS AND NEEDLES</v>
          </cell>
        </row>
        <row r="6318">
          <cell r="B6318" t="str">
            <v>MCXS1810BP</v>
          </cell>
          <cell r="C6318" t="str">
            <v>BEDSIDE PROCEDURE TRAYS AND NEEDLES</v>
          </cell>
        </row>
        <row r="6319">
          <cell r="B6319" t="str">
            <v>MCXS1810BP</v>
          </cell>
          <cell r="C6319" t="str">
            <v>BEDSIDE PROCEDURE TRAYS AND NEEDLES</v>
          </cell>
        </row>
        <row r="6320">
          <cell r="B6320" t="str">
            <v>MCXS1810BP</v>
          </cell>
          <cell r="C6320" t="str">
            <v>BEDSIDE PROCEDURE TRAYS AND NEEDLES</v>
          </cell>
        </row>
        <row r="6321">
          <cell r="B6321" t="str">
            <v>MCXS1810BP</v>
          </cell>
          <cell r="C6321" t="str">
            <v>BEDSIDE PROCEDURE TRAYS AND NEEDLES</v>
          </cell>
        </row>
        <row r="6322">
          <cell r="B6322" t="str">
            <v>MCXS1810BP</v>
          </cell>
          <cell r="C6322" t="str">
            <v>BEDSIDE PROCEDURE TRAYS AND NEEDLES</v>
          </cell>
        </row>
        <row r="6323">
          <cell r="B6323" t="str">
            <v>MCXS1810BP</v>
          </cell>
          <cell r="C6323" t="str">
            <v>BEDSIDE PROCEDURE TRAYS AND NEEDLES</v>
          </cell>
        </row>
        <row r="6324">
          <cell r="B6324" t="str">
            <v>MCXS1810BP</v>
          </cell>
          <cell r="C6324" t="str">
            <v>BEDSIDE PROCEDURE TRAYS AND NEEDLES</v>
          </cell>
        </row>
        <row r="6325">
          <cell r="B6325" t="str">
            <v>MCXS1810BP</v>
          </cell>
          <cell r="C6325" t="str">
            <v>BEDSIDE PROCEDURE TRAYS AND NEEDLES</v>
          </cell>
        </row>
        <row r="6326">
          <cell r="B6326" t="str">
            <v>MCXS1810BP</v>
          </cell>
          <cell r="C6326" t="str">
            <v>BEDSIDE PROCEDURE TRAYS AND NEEDLES</v>
          </cell>
        </row>
        <row r="6327">
          <cell r="B6327" t="str">
            <v>MCXS1815BP</v>
          </cell>
          <cell r="C6327" t="str">
            <v>BEDSIDE PROCEDURE TRAYS AND NEEDLES</v>
          </cell>
        </row>
        <row r="6328">
          <cell r="B6328" t="str">
            <v>MCXS1815BP</v>
          </cell>
          <cell r="C6328" t="str">
            <v>BEDSIDE PROCEDURE TRAYS AND NEEDLES</v>
          </cell>
        </row>
        <row r="6329">
          <cell r="B6329" t="str">
            <v>MCXS1815BP</v>
          </cell>
          <cell r="C6329" t="str">
            <v>BEDSIDE PROCEDURE TRAYS AND NEEDLES</v>
          </cell>
        </row>
        <row r="6330">
          <cell r="B6330" t="str">
            <v>MCXS1815BP</v>
          </cell>
          <cell r="C6330" t="str">
            <v>BEDSIDE PROCEDURE TRAYS AND NEEDLES</v>
          </cell>
        </row>
        <row r="6331">
          <cell r="B6331" t="str">
            <v>MCXS1815BP</v>
          </cell>
          <cell r="C6331" t="str">
            <v>BEDSIDE PROCEDURE TRAYS AND NEEDLES</v>
          </cell>
        </row>
        <row r="6332">
          <cell r="B6332" t="str">
            <v>MCXS1815BP</v>
          </cell>
          <cell r="C6332" t="str">
            <v>BEDSIDE PROCEDURE TRAYS AND NEEDLES</v>
          </cell>
        </row>
        <row r="6333">
          <cell r="B6333" t="str">
            <v>MCXS1815BP</v>
          </cell>
          <cell r="C6333" t="str">
            <v>BEDSIDE PROCEDURE TRAYS AND NEEDLES</v>
          </cell>
        </row>
        <row r="6334">
          <cell r="B6334" t="str">
            <v>MCXS1815BP</v>
          </cell>
          <cell r="C6334" t="str">
            <v>BEDSIDE PROCEDURE TRAYS AND NEEDLES</v>
          </cell>
        </row>
        <row r="6335">
          <cell r="B6335" t="str">
            <v>MCXS1815BP</v>
          </cell>
          <cell r="C6335" t="str">
            <v>BEDSIDE PROCEDURE TRAYS AND NEEDLES</v>
          </cell>
        </row>
        <row r="6336">
          <cell r="B6336" t="str">
            <v>MCXS1815BP</v>
          </cell>
          <cell r="C6336" t="str">
            <v>BEDSIDE PROCEDURE TRAYS AND NEEDLES</v>
          </cell>
        </row>
        <row r="6337">
          <cell r="B6337" t="str">
            <v>MCXS1815BP</v>
          </cell>
          <cell r="C6337" t="str">
            <v>BEDSIDE PROCEDURE TRAYS AND NEEDLES</v>
          </cell>
        </row>
        <row r="6338">
          <cell r="B6338" t="str">
            <v>MCXS1815BP</v>
          </cell>
          <cell r="C6338" t="str">
            <v>BEDSIDE PROCEDURE TRAYS AND NEEDLES</v>
          </cell>
        </row>
        <row r="6339">
          <cell r="B6339" t="str">
            <v>MCXS1815BP</v>
          </cell>
          <cell r="C6339" t="str">
            <v>BEDSIDE PROCEDURE TRAYS AND NEEDLES</v>
          </cell>
        </row>
        <row r="6340">
          <cell r="B6340" t="str">
            <v>MCXS1815BP</v>
          </cell>
          <cell r="C6340" t="str">
            <v>BEDSIDE PROCEDURE TRAYS AND NEEDLES</v>
          </cell>
        </row>
        <row r="6341">
          <cell r="B6341" t="str">
            <v>MCXS1815BP</v>
          </cell>
          <cell r="C6341" t="str">
            <v>BEDSIDE PROCEDURE TRAYS AND NEEDLES</v>
          </cell>
        </row>
        <row r="6342">
          <cell r="B6342" t="str">
            <v>MCXS1815BP</v>
          </cell>
          <cell r="C6342" t="str">
            <v>BEDSIDE PROCEDURE TRAYS AND NEEDLES</v>
          </cell>
        </row>
        <row r="6343">
          <cell r="B6343" t="str">
            <v>MCXS1815BP</v>
          </cell>
          <cell r="C6343" t="str">
            <v>BEDSIDE PROCEDURE TRAYS AND NEEDLES</v>
          </cell>
        </row>
        <row r="6344">
          <cell r="B6344" t="str">
            <v>MCXS1815BP</v>
          </cell>
          <cell r="C6344" t="str">
            <v>BEDSIDE PROCEDURE TRAYS AND NEEDLES</v>
          </cell>
        </row>
        <row r="6345">
          <cell r="B6345" t="str">
            <v>MCXS1815BP</v>
          </cell>
          <cell r="C6345" t="str">
            <v>BEDSIDE PROCEDURE TRAYS AND NEEDLES</v>
          </cell>
        </row>
        <row r="6346">
          <cell r="B6346" t="str">
            <v>MCXS1815BP</v>
          </cell>
          <cell r="C6346" t="str">
            <v>BEDSIDE PROCEDURE TRAYS AND NEEDLES</v>
          </cell>
        </row>
        <row r="6347">
          <cell r="B6347" t="str">
            <v>MCXS1815BP</v>
          </cell>
          <cell r="C6347" t="str">
            <v>BEDSIDE PROCEDURE TRAYS AND NEEDLES</v>
          </cell>
        </row>
        <row r="6348">
          <cell r="B6348" t="str">
            <v>MCXS1820BP</v>
          </cell>
          <cell r="C6348" t="str">
            <v>BEDSIDE PROCEDURE TRAYS AND NEEDLES</v>
          </cell>
        </row>
        <row r="6349">
          <cell r="B6349" t="str">
            <v>MCXS1820BP</v>
          </cell>
          <cell r="C6349" t="str">
            <v>BEDSIDE PROCEDURE TRAYS AND NEEDLES</v>
          </cell>
        </row>
        <row r="6350">
          <cell r="B6350" t="str">
            <v>MCXS1820BP</v>
          </cell>
          <cell r="C6350" t="str">
            <v>BEDSIDE PROCEDURE TRAYS AND NEEDLES</v>
          </cell>
        </row>
        <row r="6351">
          <cell r="B6351" t="str">
            <v>MCXS1820BP</v>
          </cell>
          <cell r="C6351" t="str">
            <v>BEDSIDE PROCEDURE TRAYS AND NEEDLES</v>
          </cell>
        </row>
        <row r="6352">
          <cell r="B6352" t="str">
            <v>MCXS1820BP</v>
          </cell>
          <cell r="C6352" t="str">
            <v>BEDSIDE PROCEDURE TRAYS AND NEEDLES</v>
          </cell>
        </row>
        <row r="6353">
          <cell r="B6353" t="str">
            <v>MCXS1820BP</v>
          </cell>
          <cell r="C6353" t="str">
            <v>BEDSIDE PROCEDURE TRAYS AND NEEDLES</v>
          </cell>
        </row>
        <row r="6354">
          <cell r="B6354" t="str">
            <v>MCXS1820BP</v>
          </cell>
          <cell r="C6354" t="str">
            <v>BEDSIDE PROCEDURE TRAYS AND NEEDLES</v>
          </cell>
        </row>
        <row r="6355">
          <cell r="B6355" t="str">
            <v>C2010A</v>
          </cell>
          <cell r="C6355" t="str">
            <v>GASTROINTESTINAL ENDOSCOPY PRODUCTS</v>
          </cell>
        </row>
        <row r="6356">
          <cell r="B6356" t="str">
            <v>C1610A</v>
          </cell>
          <cell r="C6356" t="str">
            <v>GASTROINTESTINAL ENDOSCOPY PRODUCTS</v>
          </cell>
        </row>
        <row r="6357">
          <cell r="B6357" t="str">
            <v>C1616A</v>
          </cell>
          <cell r="C6357" t="str">
            <v>GASTROINTESTINAL ENDOSCOPY PRODUCTS</v>
          </cell>
        </row>
        <row r="6358">
          <cell r="B6358" t="str">
            <v>C1410B</v>
          </cell>
          <cell r="C6358" t="str">
            <v>GASTROINTESTINAL ENDOSCOPY PRODUCTS</v>
          </cell>
        </row>
        <row r="6359">
          <cell r="B6359" t="str">
            <v>C2010A</v>
          </cell>
          <cell r="C6359" t="str">
            <v>GASTROINTESTINAL ENDOSCOPY PRODUCTS</v>
          </cell>
        </row>
        <row r="6360">
          <cell r="B6360" t="str">
            <v>MCXS1610BP</v>
          </cell>
          <cell r="C6360" t="str">
            <v>BEDSIDE PROCEDURE TRAYS AND NEEDLES</v>
          </cell>
        </row>
        <row r="6361">
          <cell r="B6361" t="str">
            <v>MCXS1615BP</v>
          </cell>
          <cell r="C6361" t="str">
            <v>BEDSIDE PROCEDURE TRAYS AND NEEDLES</v>
          </cell>
        </row>
        <row r="6362">
          <cell r="B6362" t="str">
            <v>MCXS1810BP</v>
          </cell>
          <cell r="C6362" t="str">
            <v>BEDSIDE PROCEDURE TRAYS AND NEEDLES</v>
          </cell>
        </row>
        <row r="6363">
          <cell r="B6363" t="str">
            <v>MCXS1810BP</v>
          </cell>
          <cell r="C6363" t="str">
            <v>BEDSIDE PROCEDURE TRAYS AND NEEDLES</v>
          </cell>
        </row>
        <row r="6364">
          <cell r="B6364" t="str">
            <v>MCXS1810BP</v>
          </cell>
          <cell r="C6364" t="str">
            <v>BEDSIDE PROCEDURE TRAYS AND NEEDLES</v>
          </cell>
        </row>
        <row r="6365">
          <cell r="B6365" t="str">
            <v>MCXS1810BP</v>
          </cell>
          <cell r="C6365" t="str">
            <v>BEDSIDE PROCEDURE TRAYS AND NEEDLES</v>
          </cell>
        </row>
        <row r="6366">
          <cell r="B6366" t="str">
            <v>MCXS1810BP</v>
          </cell>
          <cell r="C6366" t="str">
            <v>BEDSIDE PROCEDURE TRAYS AND NEEDLES</v>
          </cell>
        </row>
        <row r="6367">
          <cell r="B6367" t="str">
            <v>MCXS1810BP</v>
          </cell>
          <cell r="C6367" t="str">
            <v>BEDSIDE PROCEDURE TRAYS AND NEEDLES</v>
          </cell>
        </row>
        <row r="6368">
          <cell r="B6368" t="str">
            <v>MCXS1810BP</v>
          </cell>
          <cell r="C6368" t="str">
            <v>BEDSIDE PROCEDURE TRAYS AND NEEDLES</v>
          </cell>
        </row>
        <row r="6369">
          <cell r="B6369" t="str">
            <v>MCXS1810BP</v>
          </cell>
          <cell r="C6369" t="str">
            <v>BEDSIDE PROCEDURE TRAYS AND NEEDLES</v>
          </cell>
        </row>
        <row r="6370">
          <cell r="B6370" t="str">
            <v>MCXS1810BP</v>
          </cell>
          <cell r="C6370" t="str">
            <v>BEDSIDE PROCEDURE TRAYS AND NEEDLES</v>
          </cell>
        </row>
        <row r="6371">
          <cell r="B6371" t="str">
            <v>MCXS1810BP</v>
          </cell>
          <cell r="C6371" t="str">
            <v>BEDSIDE PROCEDURE TRAYS AND NEEDLES</v>
          </cell>
        </row>
        <row r="6372">
          <cell r="B6372" t="str">
            <v>MCXS1810BP</v>
          </cell>
          <cell r="C6372" t="str">
            <v>BEDSIDE PROCEDURE TRAYS AND NEEDLES</v>
          </cell>
        </row>
        <row r="6373">
          <cell r="B6373" t="str">
            <v>MCXS1810BP</v>
          </cell>
          <cell r="C6373" t="str">
            <v>BEDSIDE PROCEDURE TRAYS AND NEEDLES</v>
          </cell>
        </row>
        <row r="6374">
          <cell r="B6374" t="str">
            <v>MCXS1810BP</v>
          </cell>
          <cell r="C6374" t="str">
            <v>BEDSIDE PROCEDURE TRAYS AND NEEDLES</v>
          </cell>
        </row>
        <row r="6375">
          <cell r="B6375" t="str">
            <v>MCXS1810BP</v>
          </cell>
          <cell r="C6375" t="str">
            <v>BEDSIDE PROCEDURE TRAYS AND NEEDLES</v>
          </cell>
        </row>
        <row r="6376">
          <cell r="B6376" t="str">
            <v>MCXS1810BP</v>
          </cell>
          <cell r="C6376" t="str">
            <v>BEDSIDE PROCEDURE TRAYS AND NEEDLES</v>
          </cell>
        </row>
        <row r="6377">
          <cell r="B6377" t="str">
            <v>MCXS1810BP</v>
          </cell>
          <cell r="C6377" t="str">
            <v>BEDSIDE PROCEDURE TRAYS AND NEEDLES</v>
          </cell>
        </row>
        <row r="6378">
          <cell r="B6378" t="str">
            <v>MCXS1810BP</v>
          </cell>
          <cell r="C6378" t="str">
            <v>BEDSIDE PROCEDURE TRAYS AND NEEDLES</v>
          </cell>
        </row>
        <row r="6379">
          <cell r="B6379" t="str">
            <v>MCXS1810BP</v>
          </cell>
          <cell r="C6379" t="str">
            <v>BEDSIDE PROCEDURE TRAYS AND NEEDLES</v>
          </cell>
        </row>
        <row r="6380">
          <cell r="B6380" t="str">
            <v>MCXS1810BP</v>
          </cell>
          <cell r="C6380" t="str">
            <v>BEDSIDE PROCEDURE TRAYS AND NEEDLES</v>
          </cell>
        </row>
        <row r="6381">
          <cell r="B6381" t="str">
            <v>MCXS1810BP</v>
          </cell>
          <cell r="C6381" t="str">
            <v>BEDSIDE PROCEDURE TRAYS AND NEEDLES</v>
          </cell>
        </row>
        <row r="6382">
          <cell r="B6382" t="str">
            <v>MCXS1810BP</v>
          </cell>
          <cell r="C6382" t="str">
            <v>BEDSIDE PROCEDURE TRAYS AND NEEDLES</v>
          </cell>
        </row>
        <row r="6383">
          <cell r="B6383" t="str">
            <v>MCXS1810BP</v>
          </cell>
          <cell r="C6383" t="str">
            <v>BEDSIDE PROCEDURE TRAYS AND NEEDLES</v>
          </cell>
        </row>
        <row r="6384">
          <cell r="B6384" t="str">
            <v>MCXS1810BP</v>
          </cell>
          <cell r="C6384" t="str">
            <v>BEDSIDE PROCEDURE TRAYS AND NEEDLES</v>
          </cell>
        </row>
        <row r="6385">
          <cell r="B6385" t="str">
            <v>MCXS1815BP</v>
          </cell>
          <cell r="C6385" t="str">
            <v>BEDSIDE PROCEDURE TRAYS AND NEEDLES</v>
          </cell>
        </row>
        <row r="6386">
          <cell r="B6386" t="str">
            <v>MCXS1815BP</v>
          </cell>
          <cell r="C6386" t="str">
            <v>BEDSIDE PROCEDURE TRAYS AND NEEDLES</v>
          </cell>
        </row>
        <row r="6387">
          <cell r="B6387" t="str">
            <v>MCXS1815BP</v>
          </cell>
          <cell r="C6387" t="str">
            <v>BEDSIDE PROCEDURE TRAYS AND NEEDLES</v>
          </cell>
        </row>
        <row r="6388">
          <cell r="B6388" t="str">
            <v>MCXS1815BP</v>
          </cell>
          <cell r="C6388" t="str">
            <v>BEDSIDE PROCEDURE TRAYS AND NEEDLES</v>
          </cell>
        </row>
        <row r="6389">
          <cell r="B6389" t="str">
            <v>MCXS1815BP</v>
          </cell>
          <cell r="C6389" t="str">
            <v>BEDSIDE PROCEDURE TRAYS AND NEEDLES</v>
          </cell>
        </row>
        <row r="6390">
          <cell r="B6390" t="str">
            <v>MCXS1815BP</v>
          </cell>
          <cell r="C6390" t="str">
            <v>BEDSIDE PROCEDURE TRAYS AND NEEDLES</v>
          </cell>
        </row>
        <row r="6391">
          <cell r="B6391" t="str">
            <v>MCXS1815BP</v>
          </cell>
          <cell r="C6391" t="str">
            <v>BEDSIDE PROCEDURE TRAYS AND NEEDLES</v>
          </cell>
        </row>
        <row r="6392">
          <cell r="B6392" t="str">
            <v>MCXS1815BP</v>
          </cell>
          <cell r="C6392" t="str">
            <v>BEDSIDE PROCEDURE TRAYS AND NEEDLES</v>
          </cell>
        </row>
        <row r="6393">
          <cell r="B6393" t="str">
            <v>MCXS1815BP</v>
          </cell>
          <cell r="C6393" t="str">
            <v>BEDSIDE PROCEDURE TRAYS AND NEEDLES</v>
          </cell>
        </row>
        <row r="6394">
          <cell r="B6394" t="str">
            <v>MCXS1815BP</v>
          </cell>
          <cell r="C6394" t="str">
            <v>BEDSIDE PROCEDURE TRAYS AND NEEDLES</v>
          </cell>
        </row>
        <row r="6395">
          <cell r="B6395" t="str">
            <v>MCXS1815BP</v>
          </cell>
          <cell r="C6395" t="str">
            <v>BEDSIDE PROCEDURE TRAYS AND NEEDLES</v>
          </cell>
        </row>
        <row r="6396">
          <cell r="B6396" t="str">
            <v>MCXS1815BP</v>
          </cell>
          <cell r="C6396" t="str">
            <v>BEDSIDE PROCEDURE TRAYS AND NEEDLES</v>
          </cell>
        </row>
        <row r="6397">
          <cell r="B6397" t="str">
            <v>MCXS1815BP</v>
          </cell>
          <cell r="C6397" t="str">
            <v>BEDSIDE PROCEDURE TRAYS AND NEEDLES</v>
          </cell>
        </row>
        <row r="6398">
          <cell r="B6398" t="str">
            <v>MCXS1815BP</v>
          </cell>
          <cell r="C6398" t="str">
            <v>BEDSIDE PROCEDURE TRAYS AND NEEDLES</v>
          </cell>
        </row>
        <row r="6399">
          <cell r="B6399" t="str">
            <v>MCXS1815BP</v>
          </cell>
          <cell r="C6399" t="str">
            <v>BEDSIDE PROCEDURE TRAYS AND NEEDLES</v>
          </cell>
        </row>
        <row r="6400">
          <cell r="B6400" t="str">
            <v>MCXS1815BP</v>
          </cell>
          <cell r="C6400" t="str">
            <v>BEDSIDE PROCEDURE TRAYS AND NEEDLES</v>
          </cell>
        </row>
        <row r="6401">
          <cell r="B6401" t="str">
            <v>MCXS1815BP</v>
          </cell>
          <cell r="C6401" t="str">
            <v>BEDSIDE PROCEDURE TRAYS AND NEEDLES</v>
          </cell>
        </row>
        <row r="6402">
          <cell r="B6402" t="str">
            <v>MCXS1820BP</v>
          </cell>
          <cell r="C6402" t="str">
            <v>BEDSIDE PROCEDURE TRAYS AND NEEDLES</v>
          </cell>
        </row>
        <row r="6403">
          <cell r="B6403" t="str">
            <v>MCXS1820BP</v>
          </cell>
          <cell r="C6403" t="str">
            <v>BEDSIDE PROCEDURE TRAYS AND NEEDLES</v>
          </cell>
        </row>
        <row r="6404">
          <cell r="B6404" t="str">
            <v>MC1820</v>
          </cell>
          <cell r="C6404" t="str">
            <v>GASTROINTESTINAL ENDOSCOPY PRODUCTS</v>
          </cell>
        </row>
        <row r="6405">
          <cell r="B6405" t="str">
            <v>MC1820</v>
          </cell>
          <cell r="C6405" t="str">
            <v>GASTROINTESTINAL ENDOSCOPY PRODUCTS</v>
          </cell>
        </row>
        <row r="6406">
          <cell r="B6406" t="str">
            <v>MC1820</v>
          </cell>
          <cell r="C6406" t="str">
            <v>GASTROINTESTINAL ENDOSCOPY PRODUCTS</v>
          </cell>
        </row>
        <row r="6407">
          <cell r="B6407" t="str">
            <v>MC1820</v>
          </cell>
          <cell r="C6407" t="str">
            <v>GASTROINTESTINAL ENDOSCOPY PRODUCTS</v>
          </cell>
        </row>
        <row r="6408">
          <cell r="B6408" t="str">
            <v>MC1825</v>
          </cell>
          <cell r="C6408" t="str">
            <v>GASTROINTESTINAL ENDOSCOPY PRODUCTS</v>
          </cell>
        </row>
        <row r="6409">
          <cell r="B6409" t="str">
            <v>G08790</v>
          </cell>
          <cell r="C6409" t="str">
            <v>DIAGNOSTIC AND INTERVENTIONAL RADIOLOGY</v>
          </cell>
        </row>
        <row r="6410">
          <cell r="B6410" t="str">
            <v>C1816A</v>
          </cell>
          <cell r="C6410" t="str">
            <v>GASTROINTESTINAL ENDOSCOPY PRODUCTS</v>
          </cell>
        </row>
        <row r="6411">
          <cell r="B6411" t="str">
            <v>763114160X</v>
          </cell>
          <cell r="C6411" t="str">
            <v>BEDSIDE PROCEDURE TRAYS AND NEEDLES</v>
          </cell>
        </row>
        <row r="6412">
          <cell r="B6412" t="str">
            <v>763116160X</v>
          </cell>
          <cell r="C6412" t="str">
            <v>DIAGNOSTIC AND INTERVENTIONAL RADIOLOGY</v>
          </cell>
        </row>
        <row r="6413">
          <cell r="B6413" t="str">
            <v>763118200X</v>
          </cell>
          <cell r="C6413" t="str">
            <v>DIAGNOSTIC AND INTERVENTIONAL RADIOLOGY</v>
          </cell>
        </row>
        <row r="6414">
          <cell r="B6414" t="str">
            <v>763120100X</v>
          </cell>
          <cell r="C6414" t="str">
            <v>BEDSIDE PROCEDURE TRAYS AND NEEDLES</v>
          </cell>
        </row>
        <row r="6415">
          <cell r="B6415" t="str">
            <v>763120160X</v>
          </cell>
          <cell r="C6415" t="str">
            <v>BEDSIDE PROCEDURE TRAYS AND NEEDLES</v>
          </cell>
        </row>
        <row r="6416">
          <cell r="B6416" t="str">
            <v>763120200X</v>
          </cell>
          <cell r="C6416" t="str">
            <v>BEDSIDE PROCEDURE TRAYS AND NEEDLES</v>
          </cell>
        </row>
        <row r="6417">
          <cell r="B6417" t="str">
            <v>C2020A</v>
          </cell>
          <cell r="C6417" t="str">
            <v>GASTROINTESTINAL ENDOSCOPY PRODUCTS</v>
          </cell>
        </row>
        <row r="6418">
          <cell r="B6418" t="str">
            <v>MC2010</v>
          </cell>
          <cell r="C6418" t="str">
            <v>GASTROINTESTINAL ENDOSCOPY PRODUCTS</v>
          </cell>
        </row>
        <row r="6419">
          <cell r="B6419" t="str">
            <v>MC2010</v>
          </cell>
          <cell r="C6419" t="str">
            <v>GASTROINTESTINAL ENDOSCOPY PRODUCTS</v>
          </cell>
        </row>
        <row r="6420">
          <cell r="B6420" t="str">
            <v>763116160X</v>
          </cell>
          <cell r="C6420" t="str">
            <v>DIAGNOSTIC AND INTERVENTIONAL RADIOLOGY</v>
          </cell>
        </row>
        <row r="6421">
          <cell r="B6421" t="str">
            <v>MCN1806</v>
          </cell>
          <cell r="C6421" t="str">
            <v>BEDSIDE PROCEDURE TRAYS AND NEEDLES</v>
          </cell>
        </row>
        <row r="6422">
          <cell r="B6422" t="str">
            <v>MCN2003</v>
          </cell>
          <cell r="C6422" t="str">
            <v>BEDSIDE PROCEDURE TRAYS AND NEEDLES</v>
          </cell>
        </row>
        <row r="6423">
          <cell r="B6423" t="str">
            <v>MCN2003</v>
          </cell>
          <cell r="C6423" t="str">
            <v>BEDSIDE PROCEDURE TRAYS AND NEEDLES</v>
          </cell>
        </row>
        <row r="6424">
          <cell r="B6424" t="str">
            <v>MCN2006</v>
          </cell>
          <cell r="C6424" t="str">
            <v>BEDSIDE PROCEDURE TRAYS AND NEEDLES</v>
          </cell>
        </row>
        <row r="6425">
          <cell r="B6425" t="str">
            <v>MCN2008</v>
          </cell>
          <cell r="C6425" t="str">
            <v>BEDSIDE PROCEDURE TRAYS AND NEEDLES</v>
          </cell>
        </row>
        <row r="6426">
          <cell r="B6426" t="str">
            <v>651</v>
          </cell>
          <cell r="C6426" t="str">
            <v>EXTERNAL BEAM RADIATION THERAPY SYSTEMS</v>
          </cell>
        </row>
        <row r="6427">
          <cell r="B6427" t="str">
            <v>MC1820</v>
          </cell>
          <cell r="C6427" t="str">
            <v>GASTROINTESTINAL ENDOSCOPY PRODUCTS</v>
          </cell>
        </row>
        <row r="6428">
          <cell r="B6428" t="str">
            <v>651</v>
          </cell>
          <cell r="C6428" t="str">
            <v>STERILE REPROCESSING</v>
          </cell>
        </row>
        <row r="6429">
          <cell r="B6429" t="str">
            <v>651</v>
          </cell>
          <cell r="C6429" t="str">
            <v>STERILE REPROCESSING</v>
          </cell>
        </row>
        <row r="6430">
          <cell r="B6430" t="str">
            <v>C2010A</v>
          </cell>
          <cell r="C6430" t="str">
            <v>GASTROINTESTINAL ENDOSCOPY PRODUCTS</v>
          </cell>
        </row>
        <row r="6431">
          <cell r="B6431" t="str">
            <v>C1810A</v>
          </cell>
          <cell r="C6431" t="str">
            <v>GASTROINTESTINAL ENDOSCOPY PRODUCTS</v>
          </cell>
        </row>
        <row r="6432">
          <cell r="B6432" t="str">
            <v>C1810A</v>
          </cell>
          <cell r="C6432" t="str">
            <v>GASTROINTESTINAL ENDOSCOPY PRODUCTS</v>
          </cell>
        </row>
        <row r="6433">
          <cell r="B6433" t="str">
            <v>C1810A</v>
          </cell>
          <cell r="C6433" t="str">
            <v>GASTROINTESTINAL ENDOSCOPY PRODUCTS</v>
          </cell>
        </row>
        <row r="6434">
          <cell r="B6434" t="str">
            <v>C1810A</v>
          </cell>
          <cell r="C6434" t="str">
            <v>GASTROINTESTINAL ENDOSCOPY PRODUCTS</v>
          </cell>
        </row>
        <row r="6435">
          <cell r="B6435" t="str">
            <v>C1810A</v>
          </cell>
          <cell r="C6435" t="str">
            <v>GASTROINTESTINAL ENDOSCOPY PRODUCTS</v>
          </cell>
        </row>
        <row r="6436">
          <cell r="B6436" t="str">
            <v>C1810A</v>
          </cell>
          <cell r="C6436" t="str">
            <v>GASTROINTESTINAL ENDOSCOPY PRODUCTS</v>
          </cell>
        </row>
        <row r="6437">
          <cell r="B6437" t="str">
            <v>C1810A</v>
          </cell>
          <cell r="C6437" t="str">
            <v>GASTROINTESTINAL ENDOSCOPY PRODUCTS</v>
          </cell>
        </row>
        <row r="6438">
          <cell r="B6438" t="str">
            <v>C1810A</v>
          </cell>
          <cell r="C6438" t="str">
            <v>GASTROINTESTINAL ENDOSCOPY PRODUCTS</v>
          </cell>
        </row>
        <row r="6439">
          <cell r="B6439" t="str">
            <v>C1810A</v>
          </cell>
          <cell r="C6439" t="str">
            <v>GASTROINTESTINAL ENDOSCOPY PRODUCTS</v>
          </cell>
        </row>
        <row r="6440">
          <cell r="B6440" t="str">
            <v>C1810A</v>
          </cell>
          <cell r="C6440" t="str">
            <v>GASTROINTESTINAL ENDOSCOPY PRODUCTS</v>
          </cell>
        </row>
        <row r="6441">
          <cell r="B6441" t="str">
            <v>C1810A</v>
          </cell>
          <cell r="C6441" t="str">
            <v>GASTROINTESTINAL ENDOSCOPY PRODUCTS</v>
          </cell>
        </row>
        <row r="6442">
          <cell r="B6442" t="str">
            <v>C1810A</v>
          </cell>
          <cell r="C6442" t="str">
            <v>GASTROINTESTINAL ENDOSCOPY PRODUCTS</v>
          </cell>
        </row>
        <row r="6443">
          <cell r="B6443" t="str">
            <v>C1810A</v>
          </cell>
          <cell r="C6443" t="str">
            <v>GASTROINTESTINAL ENDOSCOPY PRODUCTS</v>
          </cell>
        </row>
        <row r="6444">
          <cell r="B6444" t="str">
            <v>C1810A</v>
          </cell>
          <cell r="C6444" t="str">
            <v>GASTROINTESTINAL ENDOSCOPY PRODUCTS</v>
          </cell>
        </row>
        <row r="6445">
          <cell r="B6445" t="str">
            <v>C1810A</v>
          </cell>
          <cell r="C6445" t="str">
            <v>GASTROINTESTINAL ENDOSCOPY PRODUCTS</v>
          </cell>
        </row>
        <row r="6446">
          <cell r="B6446" t="str">
            <v>C1810A</v>
          </cell>
          <cell r="C6446" t="str">
            <v>GASTROINTESTINAL ENDOSCOPY PRODUCTS</v>
          </cell>
        </row>
        <row r="6447">
          <cell r="B6447" t="str">
            <v>C1810A</v>
          </cell>
          <cell r="C6447" t="str">
            <v>GASTROINTESTINAL ENDOSCOPY PRODUCTS</v>
          </cell>
        </row>
        <row r="6448">
          <cell r="B6448" t="str">
            <v>C1810A</v>
          </cell>
          <cell r="C6448" t="str">
            <v>GASTROINTESTINAL ENDOSCOPY PRODUCTS</v>
          </cell>
        </row>
        <row r="6449">
          <cell r="B6449" t="str">
            <v>C1810A</v>
          </cell>
          <cell r="C6449" t="str">
            <v>GASTROINTESTINAL ENDOSCOPY PRODUCTS</v>
          </cell>
        </row>
        <row r="6450">
          <cell r="B6450" t="str">
            <v>C1810A</v>
          </cell>
          <cell r="C6450" t="str">
            <v>GASTROINTESTINAL ENDOSCOPY PRODUCTS</v>
          </cell>
        </row>
        <row r="6451">
          <cell r="B6451" t="str">
            <v>C1810A</v>
          </cell>
          <cell r="C6451" t="str">
            <v>GASTROINTESTINAL ENDOSCOPY PRODUCTS</v>
          </cell>
        </row>
        <row r="6452">
          <cell r="B6452" t="str">
            <v>C1810B</v>
          </cell>
          <cell r="C6452" t="str">
            <v>GASTROINTESTINAL ENDOSCOPY PRODUCTS</v>
          </cell>
        </row>
        <row r="6453">
          <cell r="B6453" t="str">
            <v>C1810B</v>
          </cell>
          <cell r="C6453" t="str">
            <v>GASTROINTESTINAL ENDOSCOPY PRODUCTS</v>
          </cell>
        </row>
        <row r="6454">
          <cell r="B6454" t="str">
            <v>C1816A</v>
          </cell>
          <cell r="C6454" t="str">
            <v>GASTROINTESTINAL ENDOSCOPY PRODUCTS</v>
          </cell>
        </row>
        <row r="6455">
          <cell r="B6455" t="str">
            <v>C1816A</v>
          </cell>
          <cell r="C6455" t="str">
            <v>GASTROINTESTINAL ENDOSCOPY PRODUCTS</v>
          </cell>
        </row>
        <row r="6456">
          <cell r="B6456" t="str">
            <v>C1816A</v>
          </cell>
          <cell r="C6456" t="str">
            <v>GASTROINTESTINAL ENDOSCOPY PRODUCTS</v>
          </cell>
        </row>
        <row r="6457">
          <cell r="B6457" t="str">
            <v>C1816A</v>
          </cell>
          <cell r="C6457" t="str">
            <v>GASTROINTESTINAL ENDOSCOPY PRODUCTS</v>
          </cell>
        </row>
        <row r="6458">
          <cell r="B6458" t="str">
            <v>C1816A</v>
          </cell>
          <cell r="C6458" t="str">
            <v>GASTROINTESTINAL ENDOSCOPY PRODUCTS</v>
          </cell>
        </row>
        <row r="6459">
          <cell r="B6459" t="str">
            <v>C1816A</v>
          </cell>
          <cell r="C6459" t="str">
            <v>GASTROINTESTINAL ENDOSCOPY PRODUCTS</v>
          </cell>
        </row>
        <row r="6460">
          <cell r="B6460" t="str">
            <v>C1816A</v>
          </cell>
          <cell r="C6460" t="str">
            <v>GASTROINTESTINAL ENDOSCOPY PRODUCTS</v>
          </cell>
        </row>
        <row r="6461">
          <cell r="B6461" t="str">
            <v>C1816A</v>
          </cell>
          <cell r="C6461" t="str">
            <v>GASTROINTESTINAL ENDOSCOPY PRODUCTS</v>
          </cell>
        </row>
        <row r="6462">
          <cell r="B6462" t="str">
            <v>C1816A</v>
          </cell>
          <cell r="C6462" t="str">
            <v>GASTROINTESTINAL ENDOSCOPY PRODUCTS</v>
          </cell>
        </row>
        <row r="6463">
          <cell r="B6463" t="str">
            <v>C1816A</v>
          </cell>
          <cell r="C6463" t="str">
            <v>GASTROINTESTINAL ENDOSCOPY PRODUCTS</v>
          </cell>
        </row>
        <row r="6464">
          <cell r="B6464" t="str">
            <v>C1816B</v>
          </cell>
          <cell r="C6464" t="str">
            <v>GASTROINTESTINAL ENDOSCOPY PRODUCTS</v>
          </cell>
        </row>
        <row r="6465">
          <cell r="B6465" t="str">
            <v>C1816B</v>
          </cell>
          <cell r="C6465" t="str">
            <v>GASTROINTESTINAL ENDOSCOPY PRODUCTS</v>
          </cell>
        </row>
        <row r="6466">
          <cell r="B6466" t="str">
            <v>C1820A</v>
          </cell>
          <cell r="C6466" t="str">
            <v>GASTROINTESTINAL ENDOSCOPY PRODUCTS</v>
          </cell>
        </row>
        <row r="6467">
          <cell r="B6467" t="str">
            <v>C1820A</v>
          </cell>
          <cell r="C6467" t="str">
            <v>GASTROINTESTINAL ENDOSCOPY PRODUCTS</v>
          </cell>
        </row>
        <row r="6468">
          <cell r="B6468" t="str">
            <v>C1820A</v>
          </cell>
          <cell r="C6468" t="str">
            <v>GASTROINTESTINAL ENDOSCOPY PRODUCTS</v>
          </cell>
        </row>
        <row r="6469">
          <cell r="B6469" t="str">
            <v>C1820A</v>
          </cell>
          <cell r="C6469" t="str">
            <v>GASTROINTESTINAL ENDOSCOPY PRODUCTS</v>
          </cell>
        </row>
        <row r="6470">
          <cell r="B6470" t="str">
            <v>C1820A</v>
          </cell>
          <cell r="C6470" t="str">
            <v>GASTROINTESTINAL ENDOSCOPY PRODUCTS</v>
          </cell>
        </row>
        <row r="6471">
          <cell r="B6471" t="str">
            <v>C1820A</v>
          </cell>
          <cell r="C6471" t="str">
            <v>GASTROINTESTINAL ENDOSCOPY PRODUCTS</v>
          </cell>
        </row>
        <row r="6472">
          <cell r="B6472" t="str">
            <v>C2010A</v>
          </cell>
          <cell r="C6472" t="str">
            <v>GASTROINTESTINAL ENDOSCOPY PRODUCTS</v>
          </cell>
        </row>
        <row r="6473">
          <cell r="B6473" t="str">
            <v>C2010A</v>
          </cell>
          <cell r="C6473" t="str">
            <v>GASTROINTESTINAL ENDOSCOPY PRODUCTS</v>
          </cell>
        </row>
        <row r="6474">
          <cell r="B6474" t="str">
            <v>C2010A</v>
          </cell>
          <cell r="C6474" t="str">
            <v>GASTROINTESTINAL ENDOSCOPY PRODUCTS</v>
          </cell>
        </row>
        <row r="6475">
          <cell r="B6475" t="str">
            <v>C2010A</v>
          </cell>
          <cell r="C6475" t="str">
            <v>GASTROINTESTINAL ENDOSCOPY PRODUCTS</v>
          </cell>
        </row>
        <row r="6476">
          <cell r="B6476" t="str">
            <v>C2010A</v>
          </cell>
          <cell r="C6476" t="str">
            <v>GASTROINTESTINAL ENDOSCOPY PRODUCTS</v>
          </cell>
        </row>
        <row r="6477">
          <cell r="B6477" t="str">
            <v>C2010A</v>
          </cell>
          <cell r="C6477" t="str">
            <v>GASTROINTESTINAL ENDOSCOPY PRODUCTS</v>
          </cell>
        </row>
        <row r="6478">
          <cell r="B6478" t="str">
            <v>C2010A</v>
          </cell>
          <cell r="C6478" t="str">
            <v>GASTROINTESTINAL ENDOSCOPY PRODUCTS</v>
          </cell>
        </row>
        <row r="6479">
          <cell r="B6479" t="str">
            <v>C2010A</v>
          </cell>
          <cell r="C6479" t="str">
            <v>GASTROINTESTINAL ENDOSCOPY PRODUCTS</v>
          </cell>
        </row>
        <row r="6480">
          <cell r="B6480" t="str">
            <v>C2010A</v>
          </cell>
          <cell r="C6480" t="str">
            <v>GASTROINTESTINAL ENDOSCOPY PRODUCTS</v>
          </cell>
        </row>
        <row r="6481">
          <cell r="B6481" t="str">
            <v>C2010A</v>
          </cell>
          <cell r="C6481" t="str">
            <v>GASTROINTESTINAL ENDOSCOPY PRODUCTS</v>
          </cell>
        </row>
        <row r="6482">
          <cell r="B6482" t="str">
            <v>C2010A</v>
          </cell>
          <cell r="C6482" t="str">
            <v>GASTROINTESTINAL ENDOSCOPY PRODUCTS</v>
          </cell>
        </row>
        <row r="6483">
          <cell r="B6483" t="str">
            <v>C2010A</v>
          </cell>
          <cell r="C6483" t="str">
            <v>GASTROINTESTINAL ENDOSCOPY PRODUCTS</v>
          </cell>
        </row>
        <row r="6484">
          <cell r="B6484" t="str">
            <v>C2010A</v>
          </cell>
          <cell r="C6484" t="str">
            <v>GASTROINTESTINAL ENDOSCOPY PRODUCTS</v>
          </cell>
        </row>
        <row r="6485">
          <cell r="B6485" t="str">
            <v>C2010A</v>
          </cell>
          <cell r="C6485" t="str">
            <v>GASTROINTESTINAL ENDOSCOPY PRODUCTS</v>
          </cell>
        </row>
        <row r="6486">
          <cell r="B6486" t="str">
            <v>C2010A</v>
          </cell>
          <cell r="C6486" t="str">
            <v>GASTROINTESTINAL ENDOSCOPY PRODUCTS</v>
          </cell>
        </row>
        <row r="6487">
          <cell r="B6487" t="str">
            <v>C2010A</v>
          </cell>
          <cell r="C6487" t="str">
            <v>GASTROINTESTINAL ENDOSCOPY PRODUCTS</v>
          </cell>
        </row>
        <row r="6488">
          <cell r="B6488" t="str">
            <v>C2010A</v>
          </cell>
          <cell r="C6488" t="str">
            <v>GASTROINTESTINAL ENDOSCOPY PRODUCTS</v>
          </cell>
        </row>
        <row r="6489">
          <cell r="B6489" t="str">
            <v>C2010A</v>
          </cell>
          <cell r="C6489" t="str">
            <v>GASTROINTESTINAL ENDOSCOPY PRODUCTS</v>
          </cell>
        </row>
        <row r="6490">
          <cell r="B6490" t="str">
            <v>C2010A</v>
          </cell>
          <cell r="C6490" t="str">
            <v>GASTROINTESTINAL ENDOSCOPY PRODUCTS</v>
          </cell>
        </row>
        <row r="6491">
          <cell r="B6491" t="str">
            <v>C2010A</v>
          </cell>
          <cell r="C6491" t="str">
            <v>GASTROINTESTINAL ENDOSCOPY PRODUCTS</v>
          </cell>
        </row>
        <row r="6492">
          <cell r="B6492" t="str">
            <v>C2010A</v>
          </cell>
          <cell r="C6492" t="str">
            <v>GASTROINTESTINAL ENDOSCOPY PRODUCTS</v>
          </cell>
        </row>
        <row r="6493">
          <cell r="B6493" t="str">
            <v>C2010A</v>
          </cell>
          <cell r="C6493" t="str">
            <v>GASTROINTESTINAL ENDOSCOPY PRODUCTS</v>
          </cell>
        </row>
        <row r="6494">
          <cell r="B6494" t="str">
            <v>C2010A</v>
          </cell>
          <cell r="C6494" t="str">
            <v>GASTROINTESTINAL ENDOSCOPY PRODUCTS</v>
          </cell>
        </row>
        <row r="6495">
          <cell r="B6495" t="str">
            <v>C2016A</v>
          </cell>
          <cell r="C6495" t="str">
            <v>GASTROINTESTINAL ENDOSCOPY PRODUCTS</v>
          </cell>
        </row>
        <row r="6496">
          <cell r="B6496" t="str">
            <v>C2016A</v>
          </cell>
          <cell r="C6496" t="str">
            <v>GASTROINTESTINAL ENDOSCOPY PRODUCTS</v>
          </cell>
        </row>
        <row r="6497">
          <cell r="B6497" t="str">
            <v>C2016A</v>
          </cell>
          <cell r="C6497" t="str">
            <v>GASTROINTESTINAL ENDOSCOPY PRODUCTS</v>
          </cell>
        </row>
        <row r="6498">
          <cell r="B6498" t="str">
            <v>C2016A</v>
          </cell>
          <cell r="C6498" t="str">
            <v>GASTROINTESTINAL ENDOSCOPY PRODUCTS</v>
          </cell>
        </row>
        <row r="6499">
          <cell r="B6499" t="str">
            <v>C2016A</v>
          </cell>
          <cell r="C6499" t="str">
            <v>GASTROINTESTINAL ENDOSCOPY PRODUCTS</v>
          </cell>
        </row>
        <row r="6500">
          <cell r="B6500" t="str">
            <v>C2016A</v>
          </cell>
          <cell r="C6500" t="str">
            <v>GASTROINTESTINAL ENDOSCOPY PRODUCTS</v>
          </cell>
        </row>
        <row r="6501">
          <cell r="B6501" t="str">
            <v>C2016A</v>
          </cell>
          <cell r="C6501" t="str">
            <v>GASTROINTESTINAL ENDOSCOPY PRODUCTS</v>
          </cell>
        </row>
        <row r="6502">
          <cell r="B6502" t="str">
            <v>C2016A</v>
          </cell>
          <cell r="C6502" t="str">
            <v>GASTROINTESTINAL ENDOSCOPY PRODUCTS</v>
          </cell>
        </row>
        <row r="6503">
          <cell r="B6503" t="str">
            <v>C2016A</v>
          </cell>
          <cell r="C6503" t="str">
            <v>GASTROINTESTINAL ENDOSCOPY PRODUCTS</v>
          </cell>
        </row>
        <row r="6504">
          <cell r="B6504" t="str">
            <v>C2016A</v>
          </cell>
          <cell r="C6504" t="str">
            <v>GASTROINTESTINAL ENDOSCOPY PRODUCTS</v>
          </cell>
        </row>
        <row r="6505">
          <cell r="B6505" t="str">
            <v>C2016A</v>
          </cell>
          <cell r="C6505" t="str">
            <v>GASTROINTESTINAL ENDOSCOPY PRODUCTS</v>
          </cell>
        </row>
        <row r="6506">
          <cell r="B6506" t="str">
            <v>C2016A</v>
          </cell>
          <cell r="C6506" t="str">
            <v>GASTROINTESTINAL ENDOSCOPY PRODUCTS</v>
          </cell>
        </row>
        <row r="6507">
          <cell r="B6507" t="str">
            <v>C2016A</v>
          </cell>
          <cell r="C6507" t="str">
            <v>GASTROINTESTINAL ENDOSCOPY PRODUCTS</v>
          </cell>
        </row>
        <row r="6508">
          <cell r="B6508" t="str">
            <v>C2016A</v>
          </cell>
          <cell r="C6508" t="str">
            <v>GASTROINTESTINAL ENDOSCOPY PRODUCTS</v>
          </cell>
        </row>
        <row r="6509">
          <cell r="B6509" t="str">
            <v>C2016A</v>
          </cell>
          <cell r="C6509" t="str">
            <v>GASTROINTESTINAL ENDOSCOPY PRODUCTS</v>
          </cell>
        </row>
        <row r="6510">
          <cell r="B6510" t="str">
            <v>C2016A</v>
          </cell>
          <cell r="C6510" t="str">
            <v>GASTROINTESTINAL ENDOSCOPY PRODUCTS</v>
          </cell>
        </row>
        <row r="6511">
          <cell r="B6511" t="str">
            <v>C2016A</v>
          </cell>
          <cell r="C6511" t="str">
            <v>GASTROINTESTINAL ENDOSCOPY PRODUCTS</v>
          </cell>
        </row>
        <row r="6512">
          <cell r="B6512" t="str">
            <v>C2016A</v>
          </cell>
          <cell r="C6512" t="str">
            <v>GASTROINTESTINAL ENDOSCOPY PRODUCTS</v>
          </cell>
        </row>
        <row r="6513">
          <cell r="B6513" t="str">
            <v>C2016A</v>
          </cell>
          <cell r="C6513" t="str">
            <v>GASTROINTESTINAL ENDOSCOPY PRODUCTS</v>
          </cell>
        </row>
        <row r="6514">
          <cell r="B6514" t="str">
            <v>C2016A</v>
          </cell>
          <cell r="C6514" t="str">
            <v>GASTROINTESTINAL ENDOSCOPY PRODUCTS</v>
          </cell>
        </row>
        <row r="6515">
          <cell r="B6515" t="str">
            <v>C2016A</v>
          </cell>
          <cell r="C6515" t="str">
            <v>GASTROINTESTINAL ENDOSCOPY PRODUCTS</v>
          </cell>
        </row>
        <row r="6516">
          <cell r="B6516" t="str">
            <v>C2016A</v>
          </cell>
          <cell r="C6516" t="str">
            <v>GASTROINTESTINAL ENDOSCOPY PRODUCTS</v>
          </cell>
        </row>
        <row r="6517">
          <cell r="B6517" t="str">
            <v>C2016A</v>
          </cell>
          <cell r="C6517" t="str">
            <v>GASTROINTESTINAL ENDOSCOPY PRODUCTS</v>
          </cell>
        </row>
        <row r="6518">
          <cell r="B6518" t="str">
            <v>C2016A</v>
          </cell>
          <cell r="C6518" t="str">
            <v>GASTROINTESTINAL ENDOSCOPY PRODUCTS</v>
          </cell>
        </row>
        <row r="6519">
          <cell r="B6519" t="str">
            <v>C2016A</v>
          </cell>
          <cell r="C6519" t="str">
            <v>GASTROINTESTINAL ENDOSCOPY PRODUCTS</v>
          </cell>
        </row>
        <row r="6520">
          <cell r="B6520" t="str">
            <v>C2016A</v>
          </cell>
          <cell r="C6520" t="str">
            <v>GASTROINTESTINAL ENDOSCOPY PRODUCTS</v>
          </cell>
        </row>
        <row r="6521">
          <cell r="B6521" t="str">
            <v>C2016A</v>
          </cell>
          <cell r="C6521" t="str">
            <v>GASTROINTESTINAL ENDOSCOPY PRODUCTS</v>
          </cell>
        </row>
        <row r="6522">
          <cell r="B6522" t="str">
            <v>C2016A</v>
          </cell>
          <cell r="C6522" t="str">
            <v>GASTROINTESTINAL ENDOSCOPY PRODUCTS</v>
          </cell>
        </row>
        <row r="6523">
          <cell r="B6523" t="str">
            <v>C2016A</v>
          </cell>
          <cell r="C6523" t="str">
            <v>GASTROINTESTINAL ENDOSCOPY PRODUCTS</v>
          </cell>
        </row>
        <row r="6524">
          <cell r="B6524" t="str">
            <v>C2016A</v>
          </cell>
          <cell r="C6524" t="str">
            <v>GASTROINTESTINAL ENDOSCOPY PRODUCTS</v>
          </cell>
        </row>
        <row r="6525">
          <cell r="B6525" t="str">
            <v>C2016A</v>
          </cell>
          <cell r="C6525" t="str">
            <v>GASTROINTESTINAL ENDOSCOPY PRODUCTS</v>
          </cell>
        </row>
        <row r="6526">
          <cell r="B6526" t="str">
            <v>C2016A</v>
          </cell>
          <cell r="C6526" t="str">
            <v>GASTROINTESTINAL ENDOSCOPY PRODUCTS</v>
          </cell>
        </row>
        <row r="6527">
          <cell r="B6527" t="str">
            <v>C2020A</v>
          </cell>
          <cell r="C6527" t="str">
            <v>GASTROINTESTINAL ENDOSCOPY PRODUCTS</v>
          </cell>
        </row>
        <row r="6528">
          <cell r="B6528" t="str">
            <v>C2020A</v>
          </cell>
          <cell r="C6528" t="str">
            <v>GASTROINTESTINAL ENDOSCOPY PRODUCTS</v>
          </cell>
        </row>
        <row r="6529">
          <cell r="B6529" t="str">
            <v>C2020A</v>
          </cell>
          <cell r="C6529" t="str">
            <v>GASTROINTESTINAL ENDOSCOPY PRODUCTS</v>
          </cell>
        </row>
        <row r="6530">
          <cell r="B6530" t="str">
            <v>C2020A</v>
          </cell>
          <cell r="C6530" t="str">
            <v>GASTROINTESTINAL ENDOSCOPY PRODUCTS</v>
          </cell>
        </row>
        <row r="6531">
          <cell r="B6531" t="str">
            <v>C2020A</v>
          </cell>
          <cell r="C6531" t="str">
            <v>GASTROINTESTINAL ENDOSCOPY PRODUCTS</v>
          </cell>
        </row>
        <row r="6532">
          <cell r="B6532" t="str">
            <v>C2020A</v>
          </cell>
          <cell r="C6532" t="str">
            <v>GASTROINTESTINAL ENDOSCOPY PRODUCTS</v>
          </cell>
        </row>
        <row r="6533">
          <cell r="B6533" t="str">
            <v>C2020A</v>
          </cell>
          <cell r="C6533" t="str">
            <v>GASTROINTESTINAL ENDOSCOPY PRODUCTS</v>
          </cell>
        </row>
        <row r="6534">
          <cell r="B6534" t="str">
            <v>C2020A</v>
          </cell>
          <cell r="C6534" t="str">
            <v>GASTROINTESTINAL ENDOSCOPY PRODUCTS</v>
          </cell>
        </row>
        <row r="6535">
          <cell r="B6535" t="str">
            <v>C2020A</v>
          </cell>
          <cell r="C6535" t="str">
            <v>GASTROINTESTINAL ENDOSCOPY PRODUCTS</v>
          </cell>
        </row>
        <row r="6536">
          <cell r="B6536" t="str">
            <v>C2020A</v>
          </cell>
          <cell r="C6536" t="str">
            <v>GASTROINTESTINAL ENDOSCOPY PRODUCTS</v>
          </cell>
        </row>
        <row r="6537">
          <cell r="B6537" t="str">
            <v>C2020A</v>
          </cell>
          <cell r="C6537" t="str">
            <v>GASTROINTESTINAL ENDOSCOPY PRODUCTS</v>
          </cell>
        </row>
        <row r="6538">
          <cell r="B6538" t="str">
            <v>C2020A</v>
          </cell>
          <cell r="C6538" t="str">
            <v>GASTROINTESTINAL ENDOSCOPY PRODUCTS</v>
          </cell>
        </row>
        <row r="6539">
          <cell r="B6539" t="str">
            <v>MCN1808US</v>
          </cell>
          <cell r="C6539" t="str">
            <v>BEDSIDE PROCEDURE TRAYS AND NEEDLES</v>
          </cell>
        </row>
        <row r="6540">
          <cell r="B6540" t="str">
            <v>MCN2206</v>
          </cell>
          <cell r="C6540" t="str">
            <v>BEDSIDE PROCEDURE TRAYS AND NEEDLES</v>
          </cell>
        </row>
        <row r="6541">
          <cell r="B6541" t="str">
            <v>C1410A</v>
          </cell>
          <cell r="C6541" t="str">
            <v>GASTROINTESTINAL ENDOSCOPY PRODUCTS</v>
          </cell>
        </row>
        <row r="6542">
          <cell r="B6542" t="str">
            <v>C1410A</v>
          </cell>
          <cell r="C6542" t="str">
            <v>GASTROINTESTINAL ENDOSCOPY PRODUCTS</v>
          </cell>
        </row>
        <row r="6543">
          <cell r="B6543" t="str">
            <v>C1410A</v>
          </cell>
          <cell r="C6543" t="str">
            <v>GASTROINTESTINAL ENDOSCOPY PRODUCTS</v>
          </cell>
        </row>
        <row r="6544">
          <cell r="B6544" t="str">
            <v>C1416A</v>
          </cell>
          <cell r="C6544" t="str">
            <v>GASTROINTESTINAL ENDOSCOPY PRODUCTS</v>
          </cell>
        </row>
        <row r="6545">
          <cell r="B6545" t="str">
            <v>C1616A</v>
          </cell>
          <cell r="C6545" t="str">
            <v>GASTROINTESTINAL ENDOSCOPY PRODUCTS</v>
          </cell>
        </row>
        <row r="6546">
          <cell r="B6546" t="str">
            <v>C1616A</v>
          </cell>
          <cell r="C6546" t="str">
            <v>GASTROINTESTINAL ENDOSCOPY PRODUCTS</v>
          </cell>
        </row>
        <row r="6547">
          <cell r="B6547" t="str">
            <v>MCN2006</v>
          </cell>
          <cell r="C6547" t="str">
            <v>BEDSIDE PROCEDURE TRAYS AND NEEDLES</v>
          </cell>
        </row>
        <row r="6548">
          <cell r="B6548" t="str">
            <v>MCN2203</v>
          </cell>
          <cell r="C6548" t="str">
            <v>BEDSIDE PROCEDURE TRAYS AND NEEDLES</v>
          </cell>
        </row>
        <row r="6549">
          <cell r="B6549" t="str">
            <v>MCN2206</v>
          </cell>
          <cell r="C6549" t="str">
            <v>BEDSIDE PROCEDURE TRAYS AND NEEDLES</v>
          </cell>
        </row>
        <row r="6550">
          <cell r="B6550" t="str">
            <v>G27018</v>
          </cell>
          <cell r="C6550" t="str">
            <v>DIAGNOSTIC AND INTERVENTIONAL RADIOLOGY</v>
          </cell>
        </row>
        <row r="6551">
          <cell r="B6551" t="str">
            <v>651</v>
          </cell>
          <cell r="C6551" t="str">
            <v>EXTERNAL BEAM RADIATION THERAPY SYSTEMS</v>
          </cell>
        </row>
        <row r="6552">
          <cell r="B6552" t="str">
            <v>121620</v>
          </cell>
          <cell r="C6552" t="str">
            <v>GASTROINTESTINAL ENDOSCOPY PRODUCTS</v>
          </cell>
        </row>
        <row r="6553">
          <cell r="B6553" t="str">
            <v>C1610B</v>
          </cell>
          <cell r="C6553" t="str">
            <v>GASTROINTESTINAL ENDOSCOPY PRODUCTS</v>
          </cell>
        </row>
        <row r="6554">
          <cell r="B6554" t="str">
            <v>C1810A</v>
          </cell>
          <cell r="C6554" t="str">
            <v>GASTROINTESTINAL ENDOSCOPY PRODUCTS</v>
          </cell>
        </row>
        <row r="6555">
          <cell r="B6555" t="str">
            <v>C1810A</v>
          </cell>
          <cell r="C6555" t="str">
            <v>GASTROINTESTINAL ENDOSCOPY PRODUCTS</v>
          </cell>
        </row>
        <row r="6556">
          <cell r="B6556" t="str">
            <v>C1810A</v>
          </cell>
          <cell r="C6556" t="str">
            <v>GASTROINTESTINAL ENDOSCOPY PRODUCTS</v>
          </cell>
        </row>
        <row r="6557">
          <cell r="B6557" t="str">
            <v>C1810A</v>
          </cell>
          <cell r="C6557" t="str">
            <v>GASTROINTESTINAL ENDOSCOPY PRODUCTS</v>
          </cell>
        </row>
        <row r="6558">
          <cell r="B6558" t="str">
            <v>C1810A</v>
          </cell>
          <cell r="C6558" t="str">
            <v>GASTROINTESTINAL ENDOSCOPY PRODUCTS</v>
          </cell>
        </row>
        <row r="6559">
          <cell r="B6559" t="str">
            <v>C1816A</v>
          </cell>
          <cell r="C6559" t="str">
            <v>GASTROINTESTINAL ENDOSCOPY PRODUCTS</v>
          </cell>
        </row>
        <row r="6560">
          <cell r="B6560" t="str">
            <v>C1816A</v>
          </cell>
          <cell r="C6560" t="str">
            <v>GASTROINTESTINAL ENDOSCOPY PRODUCTS</v>
          </cell>
        </row>
        <row r="6561">
          <cell r="B6561" t="str">
            <v>C1816A</v>
          </cell>
          <cell r="C6561" t="str">
            <v>GASTROINTESTINAL ENDOSCOPY PRODUCTS</v>
          </cell>
        </row>
        <row r="6562">
          <cell r="B6562" t="str">
            <v>C1816A</v>
          </cell>
          <cell r="C6562" t="str">
            <v>GASTROINTESTINAL ENDOSCOPY PRODUCTS</v>
          </cell>
        </row>
        <row r="6563">
          <cell r="B6563" t="str">
            <v>C1816A</v>
          </cell>
          <cell r="C6563" t="str">
            <v>GASTROINTESTINAL ENDOSCOPY PRODUCTS</v>
          </cell>
        </row>
        <row r="6564">
          <cell r="B6564" t="str">
            <v>C1816B</v>
          </cell>
          <cell r="C6564" t="str">
            <v>GASTROINTESTINAL ENDOSCOPY PRODUCTS</v>
          </cell>
        </row>
        <row r="6565">
          <cell r="B6565" t="str">
            <v>C2010A</v>
          </cell>
          <cell r="C6565" t="str">
            <v>GASTROINTESTINAL ENDOSCOPY PRODUCTS</v>
          </cell>
        </row>
        <row r="6566">
          <cell r="B6566" t="str">
            <v>C2010A</v>
          </cell>
          <cell r="C6566" t="str">
            <v>GASTROINTESTINAL ENDOSCOPY PRODUCTS</v>
          </cell>
        </row>
        <row r="6567">
          <cell r="B6567" t="str">
            <v>C2010A</v>
          </cell>
          <cell r="C6567" t="str">
            <v>GASTROINTESTINAL ENDOSCOPY PRODUCTS</v>
          </cell>
        </row>
        <row r="6568">
          <cell r="B6568" t="str">
            <v>C2010A</v>
          </cell>
          <cell r="C6568" t="str">
            <v>GASTROINTESTINAL ENDOSCOPY PRODUCTS</v>
          </cell>
        </row>
        <row r="6569">
          <cell r="B6569" t="str">
            <v>C2010A</v>
          </cell>
          <cell r="C6569" t="str">
            <v>GASTROINTESTINAL ENDOSCOPY PRODUCTS</v>
          </cell>
        </row>
        <row r="6570">
          <cell r="B6570" t="str">
            <v>C2016A</v>
          </cell>
          <cell r="C6570" t="str">
            <v>GASTROINTESTINAL ENDOSCOPY PRODUCTS</v>
          </cell>
        </row>
        <row r="6571">
          <cell r="B6571" t="str">
            <v>C2016A</v>
          </cell>
          <cell r="C6571" t="str">
            <v>GASTROINTESTINAL ENDOSCOPY PRODUCTS</v>
          </cell>
        </row>
        <row r="6572">
          <cell r="B6572" t="str">
            <v>C2016A</v>
          </cell>
          <cell r="C6572" t="str">
            <v>GASTROINTESTINAL ENDOSCOPY PRODUCTS</v>
          </cell>
        </row>
        <row r="6573">
          <cell r="B6573" t="str">
            <v>C2016A</v>
          </cell>
          <cell r="C6573" t="str">
            <v>GASTROINTESTINAL ENDOSCOPY PRODUCTS</v>
          </cell>
        </row>
        <row r="6574">
          <cell r="B6574" t="str">
            <v>C2016A</v>
          </cell>
          <cell r="C6574" t="str">
            <v>GASTROINTESTINAL ENDOSCOPY PRODUCTS</v>
          </cell>
        </row>
        <row r="6575">
          <cell r="B6575" t="str">
            <v>C2020A</v>
          </cell>
          <cell r="C6575" t="str">
            <v>GASTROINTESTINAL ENDOSCOPY PRODUCTS</v>
          </cell>
        </row>
        <row r="6576">
          <cell r="B6576" t="str">
            <v>C2020A</v>
          </cell>
          <cell r="C6576" t="str">
            <v>GASTROINTESTINAL ENDOSCOPY PRODUCTS</v>
          </cell>
        </row>
        <row r="6577">
          <cell r="B6577" t="str">
            <v>MCN2206</v>
          </cell>
          <cell r="C6577" t="str">
            <v>BEDSIDE PROCEDURE TRAYS AND NEEDLES</v>
          </cell>
        </row>
        <row r="6578">
          <cell r="B6578" t="str">
            <v>MCN2206</v>
          </cell>
          <cell r="C6578" t="str">
            <v>BEDSIDE PROCEDURE TRAYS AND NEEDLES</v>
          </cell>
        </row>
        <row r="6579">
          <cell r="B6579" t="str">
            <v>MCN2206US</v>
          </cell>
          <cell r="C6579" t="str">
            <v>BEDSIDE PROCEDURE TRAYS AND NEEDLES</v>
          </cell>
        </row>
        <row r="6580">
          <cell r="B6580" t="str">
            <v>MC1825</v>
          </cell>
          <cell r="C6580" t="str">
            <v>GASTROINTESTINAL ENDOSCOPY PRODUCTS</v>
          </cell>
        </row>
        <row r="6581">
          <cell r="B6581" t="str">
            <v>MC1825</v>
          </cell>
          <cell r="C6581" t="str">
            <v>GASTROINTESTINAL ENDOSCOPY PRODUCTS</v>
          </cell>
        </row>
        <row r="6582">
          <cell r="B6582" t="str">
            <v>MC1410</v>
          </cell>
          <cell r="C6582" t="str">
            <v>GASTROINTESTINAL ENDOSCOPY PRODUCTS</v>
          </cell>
        </row>
        <row r="6583">
          <cell r="B6583" t="str">
            <v>MN1825</v>
          </cell>
          <cell r="C6583" t="str">
            <v>GASTROINTESTINAL ENDOSCOPY PRODUCTS</v>
          </cell>
        </row>
        <row r="6584">
          <cell r="B6584" t="str">
            <v>C1210A</v>
          </cell>
          <cell r="C6584" t="str">
            <v>GASTROINTESTINAL ENDOSCOPY PRODUCTS</v>
          </cell>
        </row>
        <row r="6585">
          <cell r="B6585" t="str">
            <v>C1410A</v>
          </cell>
          <cell r="C6585" t="str">
            <v>GASTROINTESTINAL ENDOSCOPY PRODUCTS</v>
          </cell>
        </row>
        <row r="6586">
          <cell r="B6586" t="str">
            <v>C1410A</v>
          </cell>
          <cell r="C6586" t="str">
            <v>GASTROINTESTINAL ENDOSCOPY PRODUCTS</v>
          </cell>
        </row>
        <row r="6587">
          <cell r="B6587" t="str">
            <v>C1410A</v>
          </cell>
          <cell r="C6587" t="str">
            <v>GASTROINTESTINAL ENDOSCOPY PRODUCTS</v>
          </cell>
        </row>
        <row r="6588">
          <cell r="B6588" t="str">
            <v>C1410A</v>
          </cell>
          <cell r="C6588" t="str">
            <v>GASTROINTESTINAL ENDOSCOPY PRODUCTS</v>
          </cell>
        </row>
        <row r="6589">
          <cell r="B6589" t="str">
            <v>C1410A</v>
          </cell>
          <cell r="C6589" t="str">
            <v>GASTROINTESTINAL ENDOSCOPY PRODUCTS</v>
          </cell>
        </row>
        <row r="6590">
          <cell r="B6590" t="str">
            <v>C1410A</v>
          </cell>
          <cell r="C6590" t="str">
            <v>GASTROINTESTINAL ENDOSCOPY PRODUCTS</v>
          </cell>
        </row>
        <row r="6591">
          <cell r="B6591" t="str">
            <v>C1410A</v>
          </cell>
          <cell r="C6591" t="str">
            <v>GASTROINTESTINAL ENDOSCOPY PRODUCTS</v>
          </cell>
        </row>
        <row r="6592">
          <cell r="B6592" t="str">
            <v>C1410A</v>
          </cell>
          <cell r="C6592" t="str">
            <v>GASTROINTESTINAL ENDOSCOPY PRODUCTS</v>
          </cell>
        </row>
        <row r="6593">
          <cell r="B6593" t="str">
            <v>C1410A</v>
          </cell>
          <cell r="C6593" t="str">
            <v>GASTROINTESTINAL ENDOSCOPY PRODUCTS</v>
          </cell>
        </row>
        <row r="6594">
          <cell r="B6594" t="str">
            <v>C1410A</v>
          </cell>
          <cell r="C6594" t="str">
            <v>GASTROINTESTINAL ENDOSCOPY PRODUCTS</v>
          </cell>
        </row>
        <row r="6595">
          <cell r="B6595" t="str">
            <v>C1410A</v>
          </cell>
          <cell r="C6595" t="str">
            <v>GASTROINTESTINAL ENDOSCOPY PRODUCTS</v>
          </cell>
        </row>
        <row r="6596">
          <cell r="B6596" t="str">
            <v>C1410A</v>
          </cell>
          <cell r="C6596" t="str">
            <v>GASTROINTESTINAL ENDOSCOPY PRODUCTS</v>
          </cell>
        </row>
        <row r="6597">
          <cell r="B6597" t="str">
            <v>C1410A</v>
          </cell>
          <cell r="C6597" t="str">
            <v>GASTROINTESTINAL ENDOSCOPY PRODUCTS</v>
          </cell>
        </row>
        <row r="6598">
          <cell r="B6598" t="str">
            <v>C1410A</v>
          </cell>
          <cell r="C6598" t="str">
            <v>GASTROINTESTINAL ENDOSCOPY PRODUCTS</v>
          </cell>
        </row>
        <row r="6599">
          <cell r="B6599" t="str">
            <v>C1410A</v>
          </cell>
          <cell r="C6599" t="str">
            <v>GASTROINTESTINAL ENDOSCOPY PRODUCTS</v>
          </cell>
        </row>
        <row r="6600">
          <cell r="B6600" t="str">
            <v>C1410A</v>
          </cell>
          <cell r="C6600" t="str">
            <v>GASTROINTESTINAL ENDOSCOPY PRODUCTS</v>
          </cell>
        </row>
        <row r="6601">
          <cell r="B6601" t="str">
            <v>C1410A</v>
          </cell>
          <cell r="C6601" t="str">
            <v>GASTROINTESTINAL ENDOSCOPY PRODUCTS</v>
          </cell>
        </row>
        <row r="6602">
          <cell r="B6602" t="str">
            <v>C1410A</v>
          </cell>
          <cell r="C6602" t="str">
            <v>GASTROINTESTINAL ENDOSCOPY PRODUCTS</v>
          </cell>
        </row>
        <row r="6603">
          <cell r="B6603" t="str">
            <v>C1410A</v>
          </cell>
          <cell r="C6603" t="str">
            <v>GASTROINTESTINAL ENDOSCOPY PRODUCTS</v>
          </cell>
        </row>
        <row r="6604">
          <cell r="B6604" t="str">
            <v>C1410A</v>
          </cell>
          <cell r="C6604" t="str">
            <v>GASTROINTESTINAL ENDOSCOPY PRODUCTS</v>
          </cell>
        </row>
        <row r="6605">
          <cell r="B6605" t="str">
            <v>C1410A</v>
          </cell>
          <cell r="C6605" t="str">
            <v>GASTROINTESTINAL ENDOSCOPY PRODUCTS</v>
          </cell>
        </row>
        <row r="6606">
          <cell r="B6606" t="str">
            <v>C1410A</v>
          </cell>
          <cell r="C6606" t="str">
            <v>GASTROINTESTINAL ENDOSCOPY PRODUCTS</v>
          </cell>
        </row>
        <row r="6607">
          <cell r="B6607" t="str">
            <v>C1410A</v>
          </cell>
          <cell r="C6607" t="str">
            <v>GASTROINTESTINAL ENDOSCOPY PRODUCTS</v>
          </cell>
        </row>
        <row r="6608">
          <cell r="B6608" t="str">
            <v>C1410A</v>
          </cell>
          <cell r="C6608" t="str">
            <v>GASTROINTESTINAL ENDOSCOPY PRODUCTS</v>
          </cell>
        </row>
        <row r="6609">
          <cell r="B6609" t="str">
            <v>C1410A</v>
          </cell>
          <cell r="C6609" t="str">
            <v>GASTROINTESTINAL ENDOSCOPY PRODUCTS</v>
          </cell>
        </row>
        <row r="6610">
          <cell r="B6610" t="str">
            <v>C1410A</v>
          </cell>
          <cell r="C6610" t="str">
            <v>GASTROINTESTINAL ENDOSCOPY PRODUCTS</v>
          </cell>
        </row>
        <row r="6611">
          <cell r="B6611" t="str">
            <v>C1410A</v>
          </cell>
          <cell r="C6611" t="str">
            <v>GASTROINTESTINAL ENDOSCOPY PRODUCTS</v>
          </cell>
        </row>
        <row r="6612">
          <cell r="B6612" t="str">
            <v>C1410A</v>
          </cell>
          <cell r="C6612" t="str">
            <v>GASTROINTESTINAL ENDOSCOPY PRODUCTS</v>
          </cell>
        </row>
        <row r="6613">
          <cell r="B6613" t="str">
            <v>C1410A</v>
          </cell>
          <cell r="C6613" t="str">
            <v>GASTROINTESTINAL ENDOSCOPY PRODUCTS</v>
          </cell>
        </row>
        <row r="6614">
          <cell r="B6614" t="str">
            <v>C1610A</v>
          </cell>
          <cell r="C6614" t="str">
            <v>GASTROINTESTINAL ENDOSCOPY PRODUCTS</v>
          </cell>
        </row>
        <row r="6615">
          <cell r="B6615" t="str">
            <v>C1610A</v>
          </cell>
          <cell r="C6615" t="str">
            <v>GASTROINTESTINAL ENDOSCOPY PRODUCTS</v>
          </cell>
        </row>
        <row r="6616">
          <cell r="B6616" t="str">
            <v>C1610A</v>
          </cell>
          <cell r="C6616" t="str">
            <v>GASTROINTESTINAL ENDOSCOPY PRODUCTS</v>
          </cell>
        </row>
        <row r="6617">
          <cell r="B6617" t="str">
            <v>C1610A</v>
          </cell>
          <cell r="C6617" t="str">
            <v>GASTROINTESTINAL ENDOSCOPY PRODUCTS</v>
          </cell>
        </row>
        <row r="6618">
          <cell r="B6618" t="str">
            <v>C1610A</v>
          </cell>
          <cell r="C6618" t="str">
            <v>GASTROINTESTINAL ENDOSCOPY PRODUCTS</v>
          </cell>
        </row>
        <row r="6619">
          <cell r="B6619" t="str">
            <v>C1616A</v>
          </cell>
          <cell r="C6619" t="str">
            <v>GASTROINTESTINAL ENDOSCOPY PRODUCTS</v>
          </cell>
        </row>
        <row r="6620">
          <cell r="B6620" t="str">
            <v>MCN2206</v>
          </cell>
          <cell r="C6620" t="str">
            <v>BEDSIDE PROCEDURE TRAYS AND NEEDLES</v>
          </cell>
        </row>
        <row r="6621">
          <cell r="B6621" t="str">
            <v>C1816A</v>
          </cell>
          <cell r="C6621" t="str">
            <v>GASTROINTESTINAL ENDOSCOPY PRODUCTS</v>
          </cell>
        </row>
        <row r="6622">
          <cell r="B6622" t="str">
            <v>C1816A</v>
          </cell>
          <cell r="C6622" t="str">
            <v>GASTROINTESTINAL ENDOSCOPY PRODUCTS</v>
          </cell>
        </row>
        <row r="6623">
          <cell r="B6623" t="str">
            <v>C1816A</v>
          </cell>
          <cell r="C6623" t="str">
            <v>GASTROINTESTINAL ENDOSCOPY PRODUCTS</v>
          </cell>
        </row>
        <row r="6624">
          <cell r="B6624" t="str">
            <v>C1816A</v>
          </cell>
          <cell r="C6624" t="str">
            <v>GASTROINTESTINAL ENDOSCOPY PRODUCTS</v>
          </cell>
        </row>
        <row r="6625">
          <cell r="B6625" t="str">
            <v>C1816A</v>
          </cell>
          <cell r="C6625" t="str">
            <v>GASTROINTESTINAL ENDOSCOPY PRODUCTS</v>
          </cell>
        </row>
        <row r="6626">
          <cell r="B6626" t="str">
            <v>C1816A</v>
          </cell>
          <cell r="C6626" t="str">
            <v>GASTROINTESTINAL ENDOSCOPY PRODUCTS</v>
          </cell>
        </row>
        <row r="6627">
          <cell r="B6627" t="str">
            <v>C1816A</v>
          </cell>
          <cell r="C6627" t="str">
            <v>GASTROINTESTINAL ENDOSCOPY PRODUCTS</v>
          </cell>
        </row>
        <row r="6628">
          <cell r="B6628" t="str">
            <v>C1816A</v>
          </cell>
          <cell r="C6628" t="str">
            <v>GASTROINTESTINAL ENDOSCOPY PRODUCTS</v>
          </cell>
        </row>
        <row r="6629">
          <cell r="B6629" t="str">
            <v>C1816A</v>
          </cell>
          <cell r="C6629" t="str">
            <v>GASTROINTESTINAL ENDOSCOPY PRODUCTS</v>
          </cell>
        </row>
        <row r="6630">
          <cell r="B6630" t="str">
            <v>C1816A</v>
          </cell>
          <cell r="C6630" t="str">
            <v>GASTROINTESTINAL ENDOSCOPY PRODUCTS</v>
          </cell>
        </row>
        <row r="6631">
          <cell r="B6631" t="str">
            <v>C1816A</v>
          </cell>
          <cell r="C6631" t="str">
            <v>GASTROINTESTINAL ENDOSCOPY PRODUCTS</v>
          </cell>
        </row>
        <row r="6632">
          <cell r="B6632" t="str">
            <v>C1816A</v>
          </cell>
          <cell r="C6632" t="str">
            <v>GASTROINTESTINAL ENDOSCOPY PRODUCTS</v>
          </cell>
        </row>
        <row r="6633">
          <cell r="B6633" t="str">
            <v>C1816A</v>
          </cell>
          <cell r="C6633" t="str">
            <v>GASTROINTESTINAL ENDOSCOPY PRODUCTS</v>
          </cell>
        </row>
        <row r="6634">
          <cell r="B6634" t="str">
            <v>C1816A</v>
          </cell>
          <cell r="C6634" t="str">
            <v>GASTROINTESTINAL ENDOSCOPY PRODUCTS</v>
          </cell>
        </row>
        <row r="6635">
          <cell r="B6635" t="str">
            <v>C1816A</v>
          </cell>
          <cell r="C6635" t="str">
            <v>GASTROINTESTINAL ENDOSCOPY PRODUCTS</v>
          </cell>
        </row>
        <row r="6636">
          <cell r="B6636" t="str">
            <v>C1816A</v>
          </cell>
          <cell r="C6636" t="str">
            <v>GASTROINTESTINAL ENDOSCOPY PRODUCTS</v>
          </cell>
        </row>
        <row r="6637">
          <cell r="B6637" t="str">
            <v>C1816A</v>
          </cell>
          <cell r="C6637" t="str">
            <v>GASTROINTESTINAL ENDOSCOPY PRODUCTS</v>
          </cell>
        </row>
        <row r="6638">
          <cell r="B6638" t="str">
            <v>C1810A</v>
          </cell>
          <cell r="C6638" t="str">
            <v>GASTROINTESTINAL ENDOSCOPY PRODUCTS</v>
          </cell>
        </row>
        <row r="6639">
          <cell r="B6639" t="str">
            <v>C1816A</v>
          </cell>
          <cell r="C6639" t="str">
            <v>GASTROINTESTINAL ENDOSCOPY PRODUCTS</v>
          </cell>
        </row>
        <row r="6640">
          <cell r="B6640" t="str">
            <v>C1816A</v>
          </cell>
          <cell r="C6640" t="str">
            <v>GASTROINTESTINAL ENDOSCOPY PRODUCTS</v>
          </cell>
        </row>
        <row r="6641">
          <cell r="B6641" t="str">
            <v>C1816A</v>
          </cell>
          <cell r="C6641" t="str">
            <v>GASTROINTESTINAL ENDOSCOPY PRODUCTS</v>
          </cell>
        </row>
        <row r="6642">
          <cell r="B6642" t="str">
            <v>C1816A</v>
          </cell>
          <cell r="C6642" t="str">
            <v>GASTROINTESTINAL ENDOSCOPY PRODUCTS</v>
          </cell>
        </row>
        <row r="6643">
          <cell r="B6643" t="str">
            <v>C1816A</v>
          </cell>
          <cell r="C6643" t="str">
            <v>GASTROINTESTINAL ENDOSCOPY PRODUCTS</v>
          </cell>
        </row>
        <row r="6644">
          <cell r="B6644" t="str">
            <v>C1816A</v>
          </cell>
          <cell r="C6644" t="str">
            <v>GASTROINTESTINAL ENDOSCOPY PRODUCTS</v>
          </cell>
        </row>
        <row r="6645">
          <cell r="B6645" t="str">
            <v>MCN2006</v>
          </cell>
          <cell r="C6645" t="str">
            <v>BEDSIDE PROCEDURE TRAYS AND NEEDLES</v>
          </cell>
        </row>
        <row r="6646">
          <cell r="B6646" t="str">
            <v>MCN2008</v>
          </cell>
          <cell r="C6646" t="str">
            <v>BEDSIDE PROCEDURE TRAYS AND NEEDLES</v>
          </cell>
        </row>
        <row r="6647">
          <cell r="B6647" t="str">
            <v>MCN2203</v>
          </cell>
          <cell r="C6647" t="str">
            <v>BEDSIDE PROCEDURE TRAYS AND NEEDLES</v>
          </cell>
        </row>
        <row r="6648">
          <cell r="B6648" t="str">
            <v>MCN2206</v>
          </cell>
          <cell r="C6648" t="str">
            <v>BEDSIDE PROCEDURE TRAYS AND NEEDLES</v>
          </cell>
        </row>
        <row r="6649">
          <cell r="B6649" t="str">
            <v>MCN2208</v>
          </cell>
          <cell r="C6649" t="str">
            <v>BEDSIDE PROCEDURE TRAYS AND NEEDLES</v>
          </cell>
        </row>
        <row r="6650">
          <cell r="B6650" t="str">
            <v>360-1080-01</v>
          </cell>
          <cell r="C6650" t="str">
            <v>BEDSIDE PROCEDURE TRAYS AND NEEDLES</v>
          </cell>
        </row>
        <row r="6651">
          <cell r="B6651" t="str">
            <v>360-1080-01</v>
          </cell>
          <cell r="C6651" t="str">
            <v>BEDSIDE PROCEDURE TRAYS AND NEEDLES</v>
          </cell>
        </row>
        <row r="6652">
          <cell r="B6652" t="str">
            <v>360-1580-01</v>
          </cell>
          <cell r="C6652" t="str">
            <v>BEDSIDE PROCEDURE TRAYS AND NEEDLES</v>
          </cell>
        </row>
        <row r="6653">
          <cell r="B6653" t="str">
            <v>C1810A</v>
          </cell>
          <cell r="C6653" t="str">
            <v>GASTROINTESTINAL ENDOSCOPY PRODUCTS</v>
          </cell>
        </row>
        <row r="6654">
          <cell r="B6654" t="str">
            <v>360-1080-01</v>
          </cell>
          <cell r="C6654" t="str">
            <v>BEDSIDE PROCEDURE TRAYS AND NEEDLES</v>
          </cell>
        </row>
        <row r="6655">
          <cell r="B6655" t="str">
            <v>C1210A</v>
          </cell>
          <cell r="C6655" t="str">
            <v>GASTROINTESTINAL ENDOSCOPY PRODUCTS</v>
          </cell>
        </row>
        <row r="6656">
          <cell r="B6656" t="str">
            <v>C1210A</v>
          </cell>
          <cell r="C6656" t="str">
            <v>GASTROINTESTINAL ENDOSCOPY PRODUCTS</v>
          </cell>
        </row>
        <row r="6657">
          <cell r="B6657" t="str">
            <v>C1410A</v>
          </cell>
          <cell r="C6657" t="str">
            <v>GASTROINTESTINAL ENDOSCOPY PRODUCTS</v>
          </cell>
        </row>
        <row r="6658">
          <cell r="B6658" t="str">
            <v>C1410A</v>
          </cell>
          <cell r="C6658" t="str">
            <v>GASTROINTESTINAL ENDOSCOPY PRODUCTS</v>
          </cell>
        </row>
        <row r="6659">
          <cell r="B6659" t="str">
            <v>C1410A</v>
          </cell>
          <cell r="C6659" t="str">
            <v>GASTROINTESTINAL ENDOSCOPY PRODUCTS</v>
          </cell>
        </row>
        <row r="6660">
          <cell r="B6660" t="str">
            <v>C1410A</v>
          </cell>
          <cell r="C6660" t="str">
            <v>GASTROINTESTINAL ENDOSCOPY PRODUCTS</v>
          </cell>
        </row>
        <row r="6661">
          <cell r="B6661" t="str">
            <v>C1410A</v>
          </cell>
          <cell r="C6661" t="str">
            <v>GASTROINTESTINAL ENDOSCOPY PRODUCTS</v>
          </cell>
        </row>
        <row r="6662">
          <cell r="B6662" t="str">
            <v>C1410A</v>
          </cell>
          <cell r="C6662" t="str">
            <v>GASTROINTESTINAL ENDOSCOPY PRODUCTS</v>
          </cell>
        </row>
        <row r="6663">
          <cell r="B6663" t="str">
            <v>C1410A</v>
          </cell>
          <cell r="C6663" t="str">
            <v>GASTROINTESTINAL ENDOSCOPY PRODUCTS</v>
          </cell>
        </row>
        <row r="6664">
          <cell r="B6664" t="str">
            <v>C1410A</v>
          </cell>
          <cell r="C6664" t="str">
            <v>GASTROINTESTINAL ENDOSCOPY PRODUCTS</v>
          </cell>
        </row>
        <row r="6665">
          <cell r="B6665" t="str">
            <v>C1410A</v>
          </cell>
          <cell r="C6665" t="str">
            <v>GASTROINTESTINAL ENDOSCOPY PRODUCTS</v>
          </cell>
        </row>
        <row r="6666">
          <cell r="B6666" t="str">
            <v>C1610A</v>
          </cell>
          <cell r="C6666" t="str">
            <v>GASTROINTESTINAL ENDOSCOPY PRODUCTS</v>
          </cell>
        </row>
        <row r="6667">
          <cell r="B6667" t="str">
            <v>C1610A</v>
          </cell>
          <cell r="C6667" t="str">
            <v>GASTROINTESTINAL ENDOSCOPY PRODUCTS</v>
          </cell>
        </row>
        <row r="6668">
          <cell r="B6668" t="str">
            <v>MCN1803US</v>
          </cell>
          <cell r="C6668" t="str">
            <v>BEDSIDE PROCEDURE TRAYS AND NEEDLES</v>
          </cell>
        </row>
        <row r="6669">
          <cell r="B6669" t="str">
            <v>MCN2003</v>
          </cell>
          <cell r="C6669" t="str">
            <v>BEDSIDE PROCEDURE TRAYS AND NEEDLES</v>
          </cell>
        </row>
        <row r="6670">
          <cell r="B6670" t="str">
            <v>MCN2008</v>
          </cell>
          <cell r="C6670" t="str">
            <v>BEDSIDE PROCEDURE TRAYS AND NEEDLES</v>
          </cell>
        </row>
        <row r="6671">
          <cell r="B6671" t="str">
            <v>MCN2203</v>
          </cell>
          <cell r="C6671" t="str">
            <v>BEDSIDE PROCEDURE TRAYS AND NEEDLES</v>
          </cell>
        </row>
        <row r="6672">
          <cell r="B6672" t="str">
            <v>MCN2206</v>
          </cell>
          <cell r="C6672" t="str">
            <v>BEDSIDE PROCEDURE TRAYS AND NEEDLES</v>
          </cell>
        </row>
        <row r="6673">
          <cell r="B6673" t="str">
            <v>MCN2206</v>
          </cell>
          <cell r="C6673" t="str">
            <v>BEDSIDE PROCEDURE TRAYS AND NEEDLES</v>
          </cell>
        </row>
        <row r="6674">
          <cell r="B6674" t="str">
            <v>G01305</v>
          </cell>
          <cell r="C6674" t="str">
            <v>DIAGNOSTIC AND INTERVENTIONAL RADIOLOGY</v>
          </cell>
        </row>
        <row r="6675">
          <cell r="B6675" t="str">
            <v>MC1810</v>
          </cell>
          <cell r="C6675" t="str">
            <v>GASTROINTESTINAL ENDOSCOPY PRODUCTS</v>
          </cell>
        </row>
        <row r="6676">
          <cell r="B6676" t="str">
            <v>MC1816</v>
          </cell>
          <cell r="C6676" t="str">
            <v>GASTROINTESTINAL ENDOSCOPY PRODUCTS</v>
          </cell>
        </row>
        <row r="6677">
          <cell r="B6677" t="str">
            <v>MCN2008US</v>
          </cell>
          <cell r="C6677" t="str">
            <v>BEDSIDE PROCEDURE TRAYS AND NEEDLES</v>
          </cell>
        </row>
        <row r="6678">
          <cell r="B6678" t="str">
            <v>121410</v>
          </cell>
          <cell r="C6678" t="str">
            <v>MOLECULAR ANALYZERS REAGENTS CONSUMABLES AND SERVICE</v>
          </cell>
        </row>
        <row r="6679">
          <cell r="B6679" t="str">
            <v>121410</v>
          </cell>
          <cell r="C6679" t="str">
            <v>MOLECULAR ANALYZERS REAGENTS CONSUMABLES AND SERVICE</v>
          </cell>
        </row>
        <row r="6680">
          <cell r="B6680" t="str">
            <v>C1810A</v>
          </cell>
          <cell r="C6680" t="str">
            <v>GASTROINTESTINAL ENDOSCOPY PRODUCTS</v>
          </cell>
        </row>
        <row r="6681">
          <cell r="B6681" t="str">
            <v>C1810A</v>
          </cell>
          <cell r="C6681" t="str">
            <v>GASTROINTESTINAL ENDOSCOPY PRODUCTS</v>
          </cell>
        </row>
        <row r="6682">
          <cell r="B6682" t="str">
            <v>C2016A</v>
          </cell>
          <cell r="C6682" t="str">
            <v>GASTROINTESTINAL ENDOSCOPY PRODUCTS</v>
          </cell>
        </row>
        <row r="6683">
          <cell r="B6683" t="str">
            <v>MC1820</v>
          </cell>
          <cell r="C6683" t="str">
            <v>GASTROINTESTINAL ENDOSCOPY PRODUCTS</v>
          </cell>
        </row>
        <row r="6684">
          <cell r="B6684" t="str">
            <v>MC1820</v>
          </cell>
          <cell r="C6684" t="str">
            <v>GASTROINTESTINAL ENDOSCOPY PRODUCTS</v>
          </cell>
        </row>
        <row r="6685">
          <cell r="B6685" t="str">
            <v>MC1820</v>
          </cell>
          <cell r="C6685" t="str">
            <v>GASTROINTESTINAL ENDOSCOPY PRODUCTS</v>
          </cell>
        </row>
        <row r="6686">
          <cell r="B6686" t="str">
            <v>122020</v>
          </cell>
          <cell r="C6686" t="str">
            <v>ARTHROSCOPY SUPPLIES</v>
          </cell>
        </row>
        <row r="6687">
          <cell r="B6687" t="str">
            <v>121210</v>
          </cell>
          <cell r="C6687" t="str">
            <v>SPECIALTY UROLOGICAL PRODUCTS</v>
          </cell>
        </row>
        <row r="6688">
          <cell r="B6688" t="str">
            <v>121210</v>
          </cell>
          <cell r="C6688" t="str">
            <v>SPECIALTY UROLOGICAL PRODUCTS</v>
          </cell>
        </row>
        <row r="6689">
          <cell r="B6689" t="str">
            <v>121210</v>
          </cell>
          <cell r="C6689" t="str">
            <v>SPECIALTY UROLOGICAL PRODUCTS</v>
          </cell>
        </row>
        <row r="6690">
          <cell r="B6690" t="str">
            <v>121210</v>
          </cell>
          <cell r="C6690" t="str">
            <v>SPECIALTY UROLOGICAL PRODUCTS</v>
          </cell>
        </row>
        <row r="6691">
          <cell r="B6691" t="str">
            <v>121210</v>
          </cell>
          <cell r="C6691" t="str">
            <v>SPECIALTY UROLOGICAL PRODUCTS</v>
          </cell>
        </row>
        <row r="6692">
          <cell r="B6692" t="str">
            <v>121210</v>
          </cell>
          <cell r="C6692" t="str">
            <v>SPECIALTY UROLOGICAL PRODUCTS</v>
          </cell>
        </row>
        <row r="6693">
          <cell r="B6693" t="str">
            <v>121210</v>
          </cell>
          <cell r="C6693" t="str">
            <v>SPECIALTY UROLOGICAL PRODUCTS</v>
          </cell>
        </row>
        <row r="6694">
          <cell r="B6694" t="str">
            <v>C1610A</v>
          </cell>
          <cell r="C6694" t="str">
            <v>GASTROINTESTINAL ENDOSCOPY PRODUCTS</v>
          </cell>
        </row>
        <row r="6695">
          <cell r="B6695" t="str">
            <v>MC1410</v>
          </cell>
          <cell r="C6695" t="str">
            <v>GASTROINTESTINAL ENDOSCOPY PRODUCTS</v>
          </cell>
        </row>
        <row r="6696">
          <cell r="B6696" t="str">
            <v>MC1410</v>
          </cell>
          <cell r="C6696" t="str">
            <v>GASTROINTESTINAL ENDOSCOPY PRODUCTS</v>
          </cell>
        </row>
        <row r="6697">
          <cell r="B6697" t="str">
            <v>MC1810</v>
          </cell>
          <cell r="C6697" t="str">
            <v>GASTROINTESTINAL ENDOSCOPY PRODUCTS</v>
          </cell>
        </row>
        <row r="6698">
          <cell r="B6698" t="str">
            <v>MC1816</v>
          </cell>
          <cell r="C6698" t="str">
            <v>GASTROINTESTINAL ENDOSCOPY PRODUCTS</v>
          </cell>
        </row>
        <row r="6699">
          <cell r="B6699" t="str">
            <v>MFN2006</v>
          </cell>
          <cell r="C6699" t="str">
            <v>GENERAL UROLOGICAL PRODUCTS</v>
          </cell>
        </row>
        <row r="6700">
          <cell r="B6700" t="str">
            <v>MC1810</v>
          </cell>
          <cell r="C6700" t="str">
            <v>GASTROINTESTINAL ENDOSCOPY PRODUCTS</v>
          </cell>
        </row>
        <row r="6701">
          <cell r="B6701" t="str">
            <v>MC1810</v>
          </cell>
          <cell r="C6701" t="str">
            <v>GASTROINTESTINAL ENDOSCOPY PRODUCTS</v>
          </cell>
        </row>
        <row r="6702">
          <cell r="B6702" t="str">
            <v>MC1810</v>
          </cell>
          <cell r="C6702" t="str">
            <v>GASTROINTESTINAL ENDOSCOPY PRODUCTS</v>
          </cell>
        </row>
        <row r="6703">
          <cell r="B6703" t="str">
            <v>MC1810</v>
          </cell>
          <cell r="C6703" t="str">
            <v>GASTROINTESTINAL ENDOSCOPY PRODUCTS</v>
          </cell>
        </row>
        <row r="6704">
          <cell r="B6704" t="str">
            <v>MC1810</v>
          </cell>
          <cell r="C6704" t="str">
            <v>GASTROINTESTINAL ENDOSCOPY PRODUCTS</v>
          </cell>
        </row>
        <row r="6705">
          <cell r="B6705" t="str">
            <v>MN1820</v>
          </cell>
          <cell r="C6705" t="str">
            <v>GASTROINTESTINAL ENDOSCOPY PRODUCTS</v>
          </cell>
        </row>
        <row r="6706">
          <cell r="B6706" t="str">
            <v>441810</v>
          </cell>
          <cell r="C6706" t="str">
            <v>GASTROINTESTINAL ENDOSCOPY PRODUCTS</v>
          </cell>
        </row>
        <row r="6707">
          <cell r="B6707" t="str">
            <v>MN1820</v>
          </cell>
          <cell r="C6707" t="str">
            <v>GASTROINTESTINAL ENDOSCOPY PRODUCTS</v>
          </cell>
        </row>
        <row r="6708">
          <cell r="B6708" t="str">
            <v>MC1810</v>
          </cell>
          <cell r="C6708" t="str">
            <v>GASTROINTESTINAL ENDOSCOPY PRODUCTS</v>
          </cell>
        </row>
        <row r="6709">
          <cell r="B6709" t="str">
            <v>MC1816</v>
          </cell>
          <cell r="C6709" t="str">
            <v>GASTROINTESTINAL ENDOSCOPY PRODUCTS</v>
          </cell>
        </row>
        <row r="6710">
          <cell r="B6710" t="str">
            <v>MC1816</v>
          </cell>
          <cell r="C6710" t="str">
            <v>GASTROINTESTINAL ENDOSCOPY PRODUCTS</v>
          </cell>
        </row>
        <row r="6711">
          <cell r="B6711" t="str">
            <v>MC1820</v>
          </cell>
          <cell r="C6711" t="str">
            <v>GASTROINTESTINAL ENDOSCOPY PRODUCTS</v>
          </cell>
        </row>
        <row r="6712">
          <cell r="B6712" t="str">
            <v>MC2016</v>
          </cell>
          <cell r="C6712" t="str">
            <v>GASTROINTESTINAL ENDOSCOPY PRODUCTS</v>
          </cell>
        </row>
        <row r="6713">
          <cell r="B6713" t="str">
            <v>MFN2203</v>
          </cell>
          <cell r="C6713" t="str">
            <v>BEDSIDE PROCEDURE TRAYS AND NEEDLES</v>
          </cell>
        </row>
        <row r="6714">
          <cell r="B6714" t="str">
            <v>MFN2206</v>
          </cell>
          <cell r="C6714" t="str">
            <v>BEDSIDE PROCEDURE TRAYS AND NEEDLES</v>
          </cell>
        </row>
        <row r="6715">
          <cell r="B6715" t="str">
            <v>MC1820</v>
          </cell>
          <cell r="C6715" t="str">
            <v>GASTROINTESTINAL ENDOSCOPY PRODUCTS</v>
          </cell>
        </row>
        <row r="6716">
          <cell r="B6716" t="str">
            <v>MC1820</v>
          </cell>
          <cell r="C6716" t="str">
            <v>GASTROINTESTINAL ENDOSCOPY PRODUCTS</v>
          </cell>
        </row>
        <row r="6717">
          <cell r="B6717" t="str">
            <v>MC1820</v>
          </cell>
          <cell r="C6717" t="str">
            <v>GASTROINTESTINAL ENDOSCOPY PRODUCTS</v>
          </cell>
        </row>
        <row r="6718">
          <cell r="B6718" t="str">
            <v>MC1820</v>
          </cell>
          <cell r="C6718" t="str">
            <v>GASTROINTESTINAL ENDOSCOPY PRODUCTS</v>
          </cell>
        </row>
        <row r="6719">
          <cell r="B6719" t="str">
            <v>MC1820</v>
          </cell>
          <cell r="C6719" t="str">
            <v>GASTROINTESTINAL ENDOSCOPY PRODUCTS</v>
          </cell>
        </row>
        <row r="6720">
          <cell r="B6720" t="str">
            <v>MC1820</v>
          </cell>
          <cell r="C6720" t="str">
            <v>GASTROINTESTINAL ENDOSCOPY PRODUCTS</v>
          </cell>
        </row>
        <row r="6721">
          <cell r="B6721" t="str">
            <v>MC1820</v>
          </cell>
          <cell r="C6721" t="str">
            <v>GASTROINTESTINAL ENDOSCOPY PRODUCTS</v>
          </cell>
        </row>
        <row r="6722">
          <cell r="B6722" t="str">
            <v>MC1825</v>
          </cell>
          <cell r="C6722" t="str">
            <v>GASTROINTESTINAL ENDOSCOPY PRODUCTS</v>
          </cell>
        </row>
        <row r="6723">
          <cell r="B6723" t="str">
            <v>MC1825</v>
          </cell>
          <cell r="C6723" t="str">
            <v>GASTROINTESTINAL ENDOSCOPY PRODUCTS</v>
          </cell>
        </row>
        <row r="6724">
          <cell r="B6724" t="str">
            <v>MC1825</v>
          </cell>
          <cell r="C6724" t="str">
            <v>GASTROINTESTINAL ENDOSCOPY PRODUCTS</v>
          </cell>
        </row>
        <row r="6725">
          <cell r="B6725" t="str">
            <v>MC1825</v>
          </cell>
          <cell r="C6725" t="str">
            <v>GASTROINTESTINAL ENDOSCOPY PRODUCTS</v>
          </cell>
        </row>
        <row r="6726">
          <cell r="B6726" t="str">
            <v>MC1825</v>
          </cell>
          <cell r="C6726" t="str">
            <v>GASTROINTESTINAL ENDOSCOPY PRODUCTS</v>
          </cell>
        </row>
        <row r="6727">
          <cell r="B6727" t="str">
            <v>MFN2003</v>
          </cell>
          <cell r="C6727" t="str">
            <v>GENERAL UROLOGICAL PRODUCTS</v>
          </cell>
        </row>
        <row r="6728">
          <cell r="B6728" t="str">
            <v>MFN2203</v>
          </cell>
          <cell r="C6728" t="str">
            <v>BEDSIDE PROCEDURE TRAYS AND NEEDLES</v>
          </cell>
        </row>
        <row r="6729">
          <cell r="B6729" t="str">
            <v>MFN2206</v>
          </cell>
          <cell r="C6729" t="str">
            <v>BEDSIDE PROCEDURE TRAYS AND NEEDLES</v>
          </cell>
        </row>
        <row r="6730">
          <cell r="B6730" t="str">
            <v>MFN2208US</v>
          </cell>
          <cell r="C6730" t="str">
            <v>BEDSIDE PROCEDURE TRAYS AND NEEDLES</v>
          </cell>
        </row>
        <row r="6731">
          <cell r="B6731" t="str">
            <v>MC1820</v>
          </cell>
          <cell r="C6731" t="str">
            <v>GASTROINTESTINAL ENDOSCOPY PRODUCTS</v>
          </cell>
        </row>
        <row r="6732">
          <cell r="B6732" t="str">
            <v>C2010A</v>
          </cell>
          <cell r="C6732" t="str">
            <v>GASTROINTESTINAL ENDOSCOPY PRODUCTS</v>
          </cell>
        </row>
        <row r="6733">
          <cell r="B6733" t="str">
            <v>MC1810</v>
          </cell>
          <cell r="C6733" t="str">
            <v>GASTROINTESTINAL ENDOSCOPY PRODUCTS</v>
          </cell>
        </row>
        <row r="6734">
          <cell r="B6734" t="str">
            <v>MFN2003US</v>
          </cell>
          <cell r="C6734" t="str">
            <v>BEDSIDE PROCEDURE TRAYS AND NEEDLES</v>
          </cell>
        </row>
        <row r="6735">
          <cell r="B6735" t="str">
            <v>MFN2208US</v>
          </cell>
          <cell r="C6735" t="str">
            <v>BEDSIDE PROCEDURE TRAYS AND NEEDLES</v>
          </cell>
        </row>
        <row r="6736">
          <cell r="B6736" t="str">
            <v>441820</v>
          </cell>
          <cell r="C6736" t="str">
            <v>GASTROINTESTINAL ENDOSCOPY PRODUCTS</v>
          </cell>
        </row>
        <row r="6737">
          <cell r="B6737" t="str">
            <v>441820</v>
          </cell>
          <cell r="C6737" t="str">
            <v>GASTROINTESTINAL ENDOSCOPY PRODUCTS</v>
          </cell>
        </row>
        <row r="6738">
          <cell r="B6738" t="str">
            <v>MC1825</v>
          </cell>
          <cell r="C6738" t="str">
            <v>GASTROINTESTINAL ENDOSCOPY PRODUCTS</v>
          </cell>
        </row>
        <row r="6739">
          <cell r="B6739" t="str">
            <v>MC1410</v>
          </cell>
          <cell r="C6739" t="str">
            <v>GASTROINTESTINAL ENDOSCOPY PRODUCTS</v>
          </cell>
        </row>
        <row r="6740">
          <cell r="B6740" t="str">
            <v>MC1410</v>
          </cell>
          <cell r="C6740" t="str">
            <v>GASTROINTESTINAL ENDOSCOPY PRODUCTS</v>
          </cell>
        </row>
        <row r="6741">
          <cell r="B6741" t="str">
            <v>MC1410</v>
          </cell>
          <cell r="C6741" t="str">
            <v>GASTROINTESTINAL ENDOSCOPY PRODUCTS</v>
          </cell>
        </row>
        <row r="6742">
          <cell r="B6742" t="str">
            <v>MC1410</v>
          </cell>
          <cell r="C6742" t="str">
            <v>GASTROINTESTINAL ENDOSCOPY PRODUCTS</v>
          </cell>
        </row>
        <row r="6743">
          <cell r="B6743" t="str">
            <v>MC1410</v>
          </cell>
          <cell r="C6743" t="str">
            <v>GASTROINTESTINAL ENDOSCOPY PRODUCTS</v>
          </cell>
        </row>
        <row r="6744">
          <cell r="B6744" t="str">
            <v>MC1416</v>
          </cell>
          <cell r="C6744" t="str">
            <v>GASTROINTESTINAL ENDOSCOPY PRODUCTS</v>
          </cell>
        </row>
        <row r="6745">
          <cell r="B6745" t="str">
            <v>MC1416</v>
          </cell>
          <cell r="C6745" t="str">
            <v>GASTROINTESTINAL ENDOSCOPY PRODUCTS</v>
          </cell>
        </row>
        <row r="6746">
          <cell r="B6746" t="str">
            <v>MC1416</v>
          </cell>
          <cell r="C6746" t="str">
            <v>GASTROINTESTINAL ENDOSCOPY PRODUCTS</v>
          </cell>
        </row>
        <row r="6747">
          <cell r="B6747" t="str">
            <v>MC1410</v>
          </cell>
          <cell r="C6747" t="str">
            <v>GASTROINTESTINAL ENDOSCOPY PRODUCTS</v>
          </cell>
        </row>
        <row r="6748">
          <cell r="B6748" t="str">
            <v>MC1610</v>
          </cell>
          <cell r="C6748" t="str">
            <v>GASTROINTESTINAL ENDOSCOPY PRODUCTS</v>
          </cell>
        </row>
        <row r="6749">
          <cell r="B6749" t="str">
            <v>MC1810</v>
          </cell>
          <cell r="C6749" t="str">
            <v>GASTROINTESTINAL ENDOSCOPY PRODUCTS</v>
          </cell>
        </row>
        <row r="6750">
          <cell r="B6750" t="str">
            <v>MC1810</v>
          </cell>
          <cell r="C6750" t="str">
            <v>GASTROINTESTINAL ENDOSCOPY PRODUCTS</v>
          </cell>
        </row>
        <row r="6751">
          <cell r="B6751" t="str">
            <v>MC1816</v>
          </cell>
          <cell r="C6751" t="str">
            <v>GASTROINTESTINAL ENDOSCOPY PRODUCTS</v>
          </cell>
        </row>
        <row r="6752">
          <cell r="B6752" t="str">
            <v>MC1825</v>
          </cell>
          <cell r="C6752" t="str">
            <v>GASTROINTESTINAL ENDOSCOPY PRODUCTS</v>
          </cell>
        </row>
        <row r="6753">
          <cell r="B6753" t="str">
            <v>MC2010</v>
          </cell>
          <cell r="C6753" t="str">
            <v>GASTROINTESTINAL ENDOSCOPY PRODUCTS</v>
          </cell>
        </row>
        <row r="6754">
          <cell r="B6754" t="str">
            <v>MC2016</v>
          </cell>
          <cell r="C6754" t="str">
            <v>GASTROINTESTINAL ENDOSCOPY PRODUCTS</v>
          </cell>
        </row>
        <row r="6755">
          <cell r="B6755" t="str">
            <v>MC2020</v>
          </cell>
          <cell r="C6755" t="str">
            <v>GASTROINTESTINAL ENDOSCOPY PRODUCTS</v>
          </cell>
        </row>
        <row r="6756">
          <cell r="B6756" t="str">
            <v>MC1810</v>
          </cell>
          <cell r="C6756" t="str">
            <v>GASTROINTESTINAL ENDOSCOPY PRODUCTS</v>
          </cell>
        </row>
        <row r="6757">
          <cell r="B6757" t="str">
            <v>MCN2208</v>
          </cell>
          <cell r="C6757" t="str">
            <v>BEDSIDE PROCEDURE TRAYS AND NEEDLES</v>
          </cell>
        </row>
        <row r="6758">
          <cell r="B6758" t="str">
            <v>MCN2208</v>
          </cell>
          <cell r="C6758" t="str">
            <v>BEDSIDE PROCEDURE TRAYS AND NEEDLES</v>
          </cell>
        </row>
        <row r="6759">
          <cell r="B6759" t="str">
            <v>MC1410</v>
          </cell>
          <cell r="C6759" t="str">
            <v>GASTROINTESTINAL ENDOSCOPY PRODUCTS</v>
          </cell>
        </row>
        <row r="6760">
          <cell r="B6760" t="str">
            <v>MC1410</v>
          </cell>
          <cell r="C6760" t="str">
            <v>GASTROINTESTINAL ENDOSCOPY PRODUCTS</v>
          </cell>
        </row>
        <row r="6761">
          <cell r="B6761" t="str">
            <v>MC1410</v>
          </cell>
          <cell r="C6761" t="str">
            <v>GASTROINTESTINAL ENDOSCOPY PRODUCTS</v>
          </cell>
        </row>
        <row r="6762">
          <cell r="B6762" t="str">
            <v>MC1616</v>
          </cell>
          <cell r="C6762" t="str">
            <v>GASTROINTESTINAL ENDOSCOPY PRODUCTS</v>
          </cell>
        </row>
        <row r="6763">
          <cell r="B6763" t="str">
            <v>MC1616</v>
          </cell>
          <cell r="C6763" t="str">
            <v>GASTROINTESTINAL ENDOSCOPY PRODUCTS</v>
          </cell>
        </row>
        <row r="6764">
          <cell r="B6764" t="str">
            <v>MC1820</v>
          </cell>
          <cell r="C6764" t="str">
            <v>GASTROINTESTINAL ENDOSCOPY PRODUCTS</v>
          </cell>
        </row>
        <row r="6765">
          <cell r="B6765" t="str">
            <v>MC1810</v>
          </cell>
          <cell r="C6765" t="str">
            <v>GASTROINTESTINAL ENDOSCOPY PRODUCTS</v>
          </cell>
        </row>
        <row r="6766">
          <cell r="B6766" t="str">
            <v>MC1810</v>
          </cell>
          <cell r="C6766" t="str">
            <v>GASTROINTESTINAL ENDOSCOPY PRODUCTS</v>
          </cell>
        </row>
        <row r="6767">
          <cell r="B6767" t="str">
            <v>MC1816</v>
          </cell>
          <cell r="C6767" t="str">
            <v>GASTROINTESTINAL ENDOSCOPY PRODUCTS</v>
          </cell>
        </row>
        <row r="6768">
          <cell r="B6768" t="str">
            <v>MC1816</v>
          </cell>
          <cell r="C6768" t="str">
            <v>GASTROINTESTINAL ENDOSCOPY PRODUCTS</v>
          </cell>
        </row>
        <row r="6769">
          <cell r="B6769" t="str">
            <v>MC1820</v>
          </cell>
          <cell r="C6769" t="str">
            <v>GASTROINTESTINAL ENDOSCOPY PRODUCTS</v>
          </cell>
        </row>
        <row r="6770">
          <cell r="B6770" t="str">
            <v>MC2010</v>
          </cell>
          <cell r="C6770" t="str">
            <v>GASTROINTESTINAL ENDOSCOPY PRODUCTS</v>
          </cell>
        </row>
        <row r="6771">
          <cell r="B6771" t="str">
            <v>MC2016</v>
          </cell>
          <cell r="C6771" t="str">
            <v>GASTROINTESTINAL ENDOSCOPY PRODUCTS</v>
          </cell>
        </row>
        <row r="6772">
          <cell r="B6772" t="str">
            <v>MC2020</v>
          </cell>
          <cell r="C6772" t="str">
            <v>GASTROINTESTINAL ENDOSCOPY PRODUCTS</v>
          </cell>
        </row>
        <row r="6773">
          <cell r="B6773" t="str">
            <v>360-1080-01</v>
          </cell>
          <cell r="C6773" t="str">
            <v>BEDSIDE PROCEDURE TRAYS AND NEEDLES</v>
          </cell>
        </row>
        <row r="6774">
          <cell r="B6774" t="str">
            <v>360-1080-01</v>
          </cell>
          <cell r="C6774" t="str">
            <v>BEDSIDE PROCEDURE TRAYS AND NEEDLES</v>
          </cell>
        </row>
        <row r="6775">
          <cell r="B6775" t="str">
            <v>360-1080-01</v>
          </cell>
          <cell r="C6775" t="str">
            <v>BEDSIDE PROCEDURE TRAYS AND NEEDLES</v>
          </cell>
        </row>
        <row r="6776">
          <cell r="B6776" t="str">
            <v>360-2080-01</v>
          </cell>
          <cell r="C6776" t="str">
            <v>BEDSIDE PROCEDURE TRAYS AND NEEDLES</v>
          </cell>
        </row>
        <row r="6777">
          <cell r="B6777" t="str">
            <v>360-2080-01</v>
          </cell>
          <cell r="C6777" t="str">
            <v>BEDSIDE PROCEDURE TRAYS AND NEEDLES</v>
          </cell>
        </row>
        <row r="6778">
          <cell r="B6778" t="str">
            <v>MC1810</v>
          </cell>
          <cell r="C6778" t="str">
            <v>GASTROINTESTINAL ENDOSCOPY PRODUCTS</v>
          </cell>
        </row>
        <row r="6779">
          <cell r="B6779" t="str">
            <v>MC1410</v>
          </cell>
          <cell r="C6779" t="str">
            <v>GASTROINTESTINAL ENDOSCOPY PRODUCTS</v>
          </cell>
        </row>
        <row r="6780">
          <cell r="B6780" t="str">
            <v>141410</v>
          </cell>
          <cell r="C6780" t="str">
            <v>UNKNOWN</v>
          </cell>
        </row>
        <row r="6781">
          <cell r="B6781" t="str">
            <v>MC1820</v>
          </cell>
          <cell r="C6781" t="str">
            <v>GASTROINTESTINAL ENDOSCOPY PRODUCTS</v>
          </cell>
        </row>
        <row r="6782">
          <cell r="B6782" t="str">
            <v>360-1080-01</v>
          </cell>
          <cell r="C6782" t="str">
            <v>BEDSIDE PROCEDURE TRAYS AND NEEDLES</v>
          </cell>
        </row>
        <row r="6783">
          <cell r="B6783" t="str">
            <v>360-2080-01</v>
          </cell>
          <cell r="C6783" t="str">
            <v>BEDSIDE PROCEDURE TRAYS AND NEEDLES</v>
          </cell>
        </row>
        <row r="6784">
          <cell r="B6784" t="str">
            <v>211620</v>
          </cell>
          <cell r="C6784" t="str">
            <v>GASTROINTESTINAL ENDOSCOPY PRODUCTS</v>
          </cell>
        </row>
        <row r="6785">
          <cell r="B6785" t="str">
            <v>360-1080-01</v>
          </cell>
          <cell r="C6785" t="str">
            <v>BEDSIDE PROCEDURE TRAYS AND NEEDLES</v>
          </cell>
        </row>
        <row r="6786">
          <cell r="B6786" t="str">
            <v>360-1080-01</v>
          </cell>
          <cell r="C6786" t="str">
            <v>BEDSIDE PROCEDURE TRAYS AND NEEDLES</v>
          </cell>
        </row>
        <row r="6787">
          <cell r="B6787" t="str">
            <v>360-1080-01</v>
          </cell>
          <cell r="C6787" t="str">
            <v>BEDSIDE PROCEDURE TRAYS AND NEEDLES</v>
          </cell>
        </row>
        <row r="6788">
          <cell r="B6788" t="str">
            <v>360-1080-01</v>
          </cell>
          <cell r="C6788" t="str">
            <v>BEDSIDE PROCEDURE TRAYS AND NEEDLES</v>
          </cell>
        </row>
        <row r="6789">
          <cell r="B6789" t="str">
            <v>360-1080-01</v>
          </cell>
          <cell r="C6789" t="str">
            <v>BEDSIDE PROCEDURE TRAYS AND NEEDLES</v>
          </cell>
        </row>
        <row r="6790">
          <cell r="B6790" t="str">
            <v>360-1080-01</v>
          </cell>
          <cell r="C6790" t="str">
            <v>BEDSIDE PROCEDURE TRAYS AND NEEDLES</v>
          </cell>
        </row>
        <row r="6791">
          <cell r="B6791" t="str">
            <v>360-1080-01</v>
          </cell>
          <cell r="C6791" t="str">
            <v>BEDSIDE PROCEDURE TRAYS AND NEEDLES</v>
          </cell>
        </row>
        <row r="6792">
          <cell r="B6792" t="str">
            <v>360-1080-01</v>
          </cell>
          <cell r="C6792" t="str">
            <v>BEDSIDE PROCEDURE TRAYS AND NEEDLES</v>
          </cell>
        </row>
        <row r="6793">
          <cell r="B6793" t="str">
            <v>360-1080-01</v>
          </cell>
          <cell r="C6793" t="str">
            <v>BEDSIDE PROCEDURE TRAYS AND NEEDLES</v>
          </cell>
        </row>
        <row r="6794">
          <cell r="B6794" t="str">
            <v>360-1580-01</v>
          </cell>
          <cell r="C6794" t="str">
            <v>BEDSIDE PROCEDURE TRAYS AND NEEDLES</v>
          </cell>
        </row>
        <row r="6795">
          <cell r="B6795" t="str">
            <v>360-1580-01</v>
          </cell>
          <cell r="C6795" t="str">
            <v>BEDSIDE PROCEDURE TRAYS AND NEEDLES</v>
          </cell>
        </row>
        <row r="6796">
          <cell r="B6796" t="str">
            <v>360-1580-01</v>
          </cell>
          <cell r="C6796" t="str">
            <v>BEDSIDE PROCEDURE TRAYS AND NEEDLES</v>
          </cell>
        </row>
        <row r="6797">
          <cell r="B6797" t="str">
            <v>360-1580-01</v>
          </cell>
          <cell r="C6797" t="str">
            <v>BEDSIDE PROCEDURE TRAYS AND NEEDLES</v>
          </cell>
        </row>
        <row r="6798">
          <cell r="B6798" t="str">
            <v>360-2080-01</v>
          </cell>
          <cell r="C6798" t="str">
            <v>BEDSIDE PROCEDURE TRAYS AND NEEDLES</v>
          </cell>
        </row>
        <row r="6799">
          <cell r="B6799" t="str">
            <v>360-2080-01</v>
          </cell>
          <cell r="C6799" t="str">
            <v>BEDSIDE PROCEDURE TRAYS AND NEEDLES</v>
          </cell>
        </row>
        <row r="6800">
          <cell r="B6800" t="str">
            <v>360-2080-01</v>
          </cell>
          <cell r="C6800" t="str">
            <v>BEDSIDE PROCEDURE TRAYS AND NEEDLES</v>
          </cell>
        </row>
        <row r="6801">
          <cell r="B6801" t="str">
            <v>MC1810</v>
          </cell>
          <cell r="C6801" t="str">
            <v>GASTROINTESTINAL ENDOSCOPY PRODUCTS</v>
          </cell>
        </row>
        <row r="6802">
          <cell r="B6802" t="str">
            <v>MC1810</v>
          </cell>
          <cell r="C6802" t="str">
            <v>GASTROINTESTINAL ENDOSCOPY PRODUCTS</v>
          </cell>
        </row>
        <row r="6803">
          <cell r="B6803" t="str">
            <v>MC1810</v>
          </cell>
          <cell r="C6803" t="str">
            <v>GASTROINTESTINAL ENDOSCOPY PRODUCTS</v>
          </cell>
        </row>
        <row r="6804">
          <cell r="B6804" t="str">
            <v>360-2080-01</v>
          </cell>
          <cell r="C6804" t="str">
            <v>BEDSIDE PROCEDURE TRAYS AND NEEDLES</v>
          </cell>
        </row>
        <row r="6805">
          <cell r="B6805" t="str">
            <v>360-2080-01</v>
          </cell>
          <cell r="C6805" t="str">
            <v>BEDSIDE PROCEDURE TRAYS AND NEEDLES</v>
          </cell>
        </row>
        <row r="6806">
          <cell r="B6806" t="str">
            <v>360-2080-01</v>
          </cell>
          <cell r="C6806" t="str">
            <v>BEDSIDE PROCEDURE TRAYS AND NEEDLES</v>
          </cell>
        </row>
        <row r="6807">
          <cell r="B6807" t="str">
            <v>MC1410</v>
          </cell>
          <cell r="C6807" t="str">
            <v>GASTROINTESTINAL ENDOSCOPY PRODUCTS</v>
          </cell>
        </row>
        <row r="6808">
          <cell r="B6808" t="str">
            <v>MC1410</v>
          </cell>
          <cell r="C6808" t="str">
            <v>GASTROINTESTINAL ENDOSCOPY PRODUCTS</v>
          </cell>
        </row>
        <row r="6809">
          <cell r="B6809" t="str">
            <v>MC1616</v>
          </cell>
          <cell r="C6809" t="str">
            <v>GASTROINTESTINAL ENDOSCOPY PRODUCTS</v>
          </cell>
        </row>
        <row r="6810">
          <cell r="B6810" t="str">
            <v>MC1616</v>
          </cell>
          <cell r="C6810" t="str">
            <v>GASTROINTESTINAL ENDOSCOPY PRODUCTS</v>
          </cell>
        </row>
        <row r="6811">
          <cell r="B6811" t="str">
            <v>360-1080-01</v>
          </cell>
          <cell r="C6811" t="str">
            <v>BEDSIDE PROCEDURE TRAYS AND NEEDLES</v>
          </cell>
        </row>
        <row r="6812">
          <cell r="B6812" t="str">
            <v>360-1580-01</v>
          </cell>
          <cell r="C6812" t="str">
            <v>BEDSIDE PROCEDURE TRAYS AND NEEDLES</v>
          </cell>
        </row>
        <row r="6813">
          <cell r="B6813" t="str">
            <v>MC1816</v>
          </cell>
          <cell r="C6813" t="str">
            <v>GASTROINTESTINAL ENDOSCOPY PRODUCTS</v>
          </cell>
        </row>
        <row r="6814">
          <cell r="B6814" t="str">
            <v>MC1820</v>
          </cell>
          <cell r="C6814" t="str">
            <v>GASTROINTESTINAL ENDOSCOPY PRODUCTS</v>
          </cell>
        </row>
        <row r="6815">
          <cell r="B6815" t="str">
            <v>360-1580-01</v>
          </cell>
          <cell r="C6815" t="str">
            <v>BEDSIDE PROCEDURE TRAYS AND NEEDLES</v>
          </cell>
        </row>
        <row r="6816">
          <cell r="B6816" t="str">
            <v>MN1413</v>
          </cell>
          <cell r="C6816" t="str">
            <v>GASTROINTESTINAL ENDOSCOPY PRODUCTS</v>
          </cell>
        </row>
        <row r="6817">
          <cell r="B6817" t="str">
            <v>MN1413</v>
          </cell>
          <cell r="C6817" t="str">
            <v>GASTROINTESTINAL ENDOSCOPY PRODUCTS</v>
          </cell>
        </row>
        <row r="6818">
          <cell r="B6818" t="str">
            <v>MN1416</v>
          </cell>
          <cell r="C6818" t="str">
            <v>GASTROINTESTINAL ENDOSCOPY PRODUCTS</v>
          </cell>
        </row>
        <row r="6819">
          <cell r="B6819" t="str">
            <v>360-1080-01</v>
          </cell>
          <cell r="C6819" t="str">
            <v>BEDSIDE PROCEDURE TRAYS AND NEEDLES</v>
          </cell>
        </row>
        <row r="6820">
          <cell r="B6820" t="str">
            <v>360-1580-01</v>
          </cell>
          <cell r="C6820" t="str">
            <v>BEDSIDE PROCEDURE TRAYS AND NEEDLES</v>
          </cell>
        </row>
        <row r="6821">
          <cell r="B6821" t="str">
            <v>MC1416</v>
          </cell>
          <cell r="C6821" t="str">
            <v>GASTROINTESTINAL ENDOSCOPY PRODUCTS</v>
          </cell>
        </row>
        <row r="6822">
          <cell r="B6822" t="str">
            <v>MC1410</v>
          </cell>
          <cell r="C6822" t="str">
            <v>GASTROINTESTINAL ENDOSCOPY PRODUCTS</v>
          </cell>
        </row>
        <row r="6823">
          <cell r="B6823" t="str">
            <v>MC1410</v>
          </cell>
          <cell r="C6823" t="str">
            <v>GASTROINTESTINAL ENDOSCOPY PRODUCTS</v>
          </cell>
        </row>
        <row r="6824">
          <cell r="B6824" t="str">
            <v>C1410A</v>
          </cell>
          <cell r="C6824" t="str">
            <v>GASTROINTESTINAL ENDOSCOPY PRODUCTS</v>
          </cell>
        </row>
        <row r="6825">
          <cell r="B6825" t="str">
            <v>360-1080-01</v>
          </cell>
          <cell r="C6825" t="str">
            <v>BEDSIDE PROCEDURE TRAYS AND NEEDLES</v>
          </cell>
        </row>
        <row r="6826">
          <cell r="B6826" t="str">
            <v>360-1080-01</v>
          </cell>
          <cell r="C6826" t="str">
            <v>BEDSIDE PROCEDURE TRAYS AND NEEDLES</v>
          </cell>
        </row>
        <row r="6827">
          <cell r="B6827" t="str">
            <v>360-1080-01</v>
          </cell>
          <cell r="C6827" t="str">
            <v>BEDSIDE PROCEDURE TRAYS AND NEEDLES</v>
          </cell>
        </row>
        <row r="6828">
          <cell r="B6828" t="str">
            <v>360-1080-01</v>
          </cell>
          <cell r="C6828" t="str">
            <v>BEDSIDE PROCEDURE TRAYS AND NEEDLES</v>
          </cell>
        </row>
        <row r="6829">
          <cell r="B6829" t="str">
            <v>360-1580-01</v>
          </cell>
          <cell r="C6829" t="str">
            <v>BEDSIDE PROCEDURE TRAYS AND NEEDLES</v>
          </cell>
        </row>
        <row r="6830">
          <cell r="B6830" t="str">
            <v>360-1580-01</v>
          </cell>
          <cell r="C6830" t="str">
            <v>BEDSIDE PROCEDURE TRAYS AND NEEDLES</v>
          </cell>
        </row>
        <row r="6831">
          <cell r="B6831" t="str">
            <v>360-1580-01</v>
          </cell>
          <cell r="C6831" t="str">
            <v>BEDSIDE PROCEDURE TRAYS AND NEEDLES</v>
          </cell>
        </row>
        <row r="6832">
          <cell r="B6832" t="str">
            <v>360-1580-01</v>
          </cell>
          <cell r="C6832" t="str">
            <v>BEDSIDE PROCEDURE TRAYS AND NEEDLES</v>
          </cell>
        </row>
        <row r="6833">
          <cell r="B6833" t="str">
            <v>360-1580-01</v>
          </cell>
          <cell r="C6833" t="str">
            <v>BEDSIDE PROCEDURE TRAYS AND NEEDLES</v>
          </cell>
        </row>
        <row r="6834">
          <cell r="B6834" t="str">
            <v>360-1580-01</v>
          </cell>
          <cell r="C6834" t="str">
            <v>BEDSIDE PROCEDURE TRAYS AND NEEDLES</v>
          </cell>
        </row>
        <row r="6835">
          <cell r="B6835" t="str">
            <v>360-1580-01</v>
          </cell>
          <cell r="C6835" t="str">
            <v>BEDSIDE PROCEDURE TRAYS AND NEEDLES</v>
          </cell>
        </row>
        <row r="6836">
          <cell r="B6836" t="str">
            <v>360-1580-01</v>
          </cell>
          <cell r="C6836" t="str">
            <v>BEDSIDE PROCEDURE TRAYS AND NEEDLES</v>
          </cell>
        </row>
        <row r="6837">
          <cell r="B6837" t="str">
            <v>360-1580-01</v>
          </cell>
          <cell r="C6837" t="str">
            <v>BEDSIDE PROCEDURE TRAYS AND NEEDLES</v>
          </cell>
        </row>
        <row r="6838">
          <cell r="B6838" t="str">
            <v>360-1580-01</v>
          </cell>
          <cell r="C6838" t="str">
            <v>BEDSIDE PROCEDURE TRAYS AND NEEDLES</v>
          </cell>
        </row>
        <row r="6839">
          <cell r="B6839" t="str">
            <v>360-1580-01</v>
          </cell>
          <cell r="C6839" t="str">
            <v>BEDSIDE PROCEDURE TRAYS AND NEEDLES</v>
          </cell>
        </row>
        <row r="6840">
          <cell r="B6840" t="str">
            <v>360-1580-01</v>
          </cell>
          <cell r="C6840" t="str">
            <v>BEDSIDE PROCEDURE TRAYS AND NEEDLES</v>
          </cell>
        </row>
        <row r="6841">
          <cell r="B6841" t="str">
            <v>370-1080-01</v>
          </cell>
          <cell r="C6841" t="str">
            <v>BEDSIDE PROCEDURE TRAYS AND NEEDLES</v>
          </cell>
        </row>
        <row r="6842">
          <cell r="B6842" t="str">
            <v>370-1080-01</v>
          </cell>
          <cell r="C6842" t="str">
            <v>BEDSIDE PROCEDURE TRAYS AND NEEDLES</v>
          </cell>
        </row>
        <row r="6843">
          <cell r="B6843" t="str">
            <v>370-1080-01</v>
          </cell>
          <cell r="C6843" t="str">
            <v>BEDSIDE PROCEDURE TRAYS AND NEEDLES</v>
          </cell>
        </row>
        <row r="6844">
          <cell r="B6844" t="str">
            <v>MC1616</v>
          </cell>
          <cell r="C6844" t="str">
            <v>GASTROINTESTINAL ENDOSCOPY PRODUCTS</v>
          </cell>
        </row>
        <row r="6845">
          <cell r="B6845" t="str">
            <v>360-1080-01</v>
          </cell>
          <cell r="C6845" t="str">
            <v>BEDSIDE PROCEDURE TRAYS AND NEEDLES</v>
          </cell>
        </row>
        <row r="6846">
          <cell r="B6846" t="str">
            <v>360-1080-01</v>
          </cell>
          <cell r="C6846" t="str">
            <v>BEDSIDE PROCEDURE TRAYS AND NEEDLES</v>
          </cell>
        </row>
        <row r="6847">
          <cell r="B6847" t="str">
            <v>360-1080-01</v>
          </cell>
          <cell r="C6847" t="str">
            <v>BEDSIDE PROCEDURE TRAYS AND NEEDLES</v>
          </cell>
        </row>
        <row r="6848">
          <cell r="B6848" t="str">
            <v>360-1080-01</v>
          </cell>
          <cell r="C6848" t="str">
            <v>BEDSIDE PROCEDURE TRAYS AND NEEDLES</v>
          </cell>
        </row>
        <row r="6849">
          <cell r="B6849" t="str">
            <v>360-1080-01</v>
          </cell>
          <cell r="C6849" t="str">
            <v>BEDSIDE PROCEDURE TRAYS AND NEEDLES</v>
          </cell>
        </row>
        <row r="6850">
          <cell r="B6850" t="str">
            <v>360-1080-01</v>
          </cell>
          <cell r="C6850" t="str">
            <v>BEDSIDE PROCEDURE TRAYS AND NEEDLES</v>
          </cell>
        </row>
        <row r="6851">
          <cell r="B6851" t="str">
            <v>360-1580-01</v>
          </cell>
          <cell r="C6851" t="str">
            <v>BEDSIDE PROCEDURE TRAYS AND NEEDLES</v>
          </cell>
        </row>
        <row r="6852">
          <cell r="B6852" t="str">
            <v>360-1580-01</v>
          </cell>
          <cell r="C6852" t="str">
            <v>BEDSIDE PROCEDURE TRAYS AND NEEDLES</v>
          </cell>
        </row>
        <row r="6853">
          <cell r="B6853" t="str">
            <v>360-1580-01</v>
          </cell>
          <cell r="C6853" t="str">
            <v>BEDSIDE PROCEDURE TRAYS AND NEEDLES</v>
          </cell>
        </row>
        <row r="6854">
          <cell r="B6854" t="str">
            <v>370-1080-01</v>
          </cell>
          <cell r="C6854" t="str">
            <v>BEDSIDE PROCEDURE TRAYS AND NEEDLES</v>
          </cell>
        </row>
        <row r="6855">
          <cell r="B6855" t="str">
            <v>370-1580-01</v>
          </cell>
          <cell r="C6855" t="str">
            <v>BEDSIDE PROCEDURE TRAYS AND NEEDLES</v>
          </cell>
        </row>
        <row r="6856">
          <cell r="B6856" t="str">
            <v>MC1820</v>
          </cell>
          <cell r="C6856" t="str">
            <v>GASTROINTESTINAL ENDOSCOPY PRODUCTS</v>
          </cell>
        </row>
        <row r="6857">
          <cell r="B6857" t="str">
            <v>MC1820</v>
          </cell>
          <cell r="C6857" t="str">
            <v>GASTROINTESTINAL ENDOSCOPY PRODUCTS</v>
          </cell>
        </row>
        <row r="6858">
          <cell r="B6858" t="str">
            <v>MC1820</v>
          </cell>
          <cell r="C6858" t="str">
            <v>GASTROINTESTINAL ENDOSCOPY PRODUCTS</v>
          </cell>
        </row>
        <row r="6859">
          <cell r="B6859" t="str">
            <v>360-1080-01</v>
          </cell>
          <cell r="C6859" t="str">
            <v>BEDSIDE PROCEDURE TRAYS AND NEEDLES</v>
          </cell>
        </row>
        <row r="6860">
          <cell r="B6860" t="str">
            <v>360-1080-01</v>
          </cell>
          <cell r="C6860" t="str">
            <v>BEDSIDE PROCEDURE TRAYS AND NEEDLES</v>
          </cell>
        </row>
        <row r="6861">
          <cell r="B6861" t="str">
            <v>G01305</v>
          </cell>
          <cell r="C6861" t="str">
            <v>DIAGNOSTIC AND INTERVENTIONAL RADIOLOGY</v>
          </cell>
        </row>
        <row r="6862">
          <cell r="B6862" t="str">
            <v>MC1410</v>
          </cell>
          <cell r="C6862" t="str">
            <v>GASTROINTESTINAL ENDOSCOPY PRODUCTS</v>
          </cell>
        </row>
        <row r="6863">
          <cell r="B6863" t="str">
            <v>MC1410</v>
          </cell>
          <cell r="C6863" t="str">
            <v>GASTROINTESTINAL ENDOSCOPY PRODUCTS</v>
          </cell>
        </row>
        <row r="6864">
          <cell r="B6864" t="str">
            <v>MC1410</v>
          </cell>
          <cell r="C6864" t="str">
            <v>GASTROINTESTINAL ENDOSCOPY PRODUCTS</v>
          </cell>
        </row>
        <row r="6865">
          <cell r="B6865" t="str">
            <v>MC1610</v>
          </cell>
          <cell r="C6865" t="str">
            <v>GASTROINTESTINAL ENDOSCOPY PRODUCTS</v>
          </cell>
        </row>
        <row r="6866">
          <cell r="B6866" t="str">
            <v>360-1080-01</v>
          </cell>
          <cell r="C6866" t="str">
            <v>BEDSIDE PROCEDURE TRAYS AND NEEDLES</v>
          </cell>
        </row>
        <row r="6867">
          <cell r="B6867" t="str">
            <v>360-1080-01</v>
          </cell>
          <cell r="C6867" t="str">
            <v>BEDSIDE PROCEDURE TRAYS AND NEEDLES</v>
          </cell>
        </row>
        <row r="6868">
          <cell r="B6868" t="str">
            <v>360-1080-01</v>
          </cell>
          <cell r="C6868" t="str">
            <v>BEDSIDE PROCEDURE TRAYS AND NEEDLES</v>
          </cell>
        </row>
        <row r="6869">
          <cell r="B6869" t="str">
            <v>360-1080-01</v>
          </cell>
          <cell r="C6869" t="str">
            <v>BEDSIDE PROCEDURE TRAYS AND NEEDLES</v>
          </cell>
        </row>
        <row r="6870">
          <cell r="B6870" t="str">
            <v>360-1080-01</v>
          </cell>
          <cell r="C6870" t="str">
            <v>BEDSIDE PROCEDURE TRAYS AND NEEDLES</v>
          </cell>
        </row>
        <row r="6871">
          <cell r="B6871" t="str">
            <v>360-1080-01</v>
          </cell>
          <cell r="C6871" t="str">
            <v>BEDSIDE PROCEDURE TRAYS AND NEEDLES</v>
          </cell>
        </row>
        <row r="6872">
          <cell r="B6872" t="str">
            <v>360-1080-01</v>
          </cell>
          <cell r="C6872" t="str">
            <v>BEDSIDE PROCEDURE TRAYS AND NEEDLES</v>
          </cell>
        </row>
        <row r="6873">
          <cell r="B6873" t="str">
            <v>360-1080-01</v>
          </cell>
          <cell r="C6873" t="str">
            <v>BEDSIDE PROCEDURE TRAYS AND NEEDLES</v>
          </cell>
        </row>
        <row r="6874">
          <cell r="B6874" t="str">
            <v>360-1080-01</v>
          </cell>
          <cell r="C6874" t="str">
            <v>BEDSIDE PROCEDURE TRAYS AND NEEDLES</v>
          </cell>
        </row>
        <row r="6875">
          <cell r="B6875" t="str">
            <v>360-1080-01</v>
          </cell>
          <cell r="C6875" t="str">
            <v>BEDSIDE PROCEDURE TRAYS AND NEEDLES</v>
          </cell>
        </row>
        <row r="6876">
          <cell r="B6876" t="str">
            <v>360-1080-01</v>
          </cell>
          <cell r="C6876" t="str">
            <v>BEDSIDE PROCEDURE TRAYS AND NEEDLES</v>
          </cell>
        </row>
        <row r="6877">
          <cell r="B6877" t="str">
            <v>360-1080-01</v>
          </cell>
          <cell r="C6877" t="str">
            <v>BEDSIDE PROCEDURE TRAYS AND NEEDLES</v>
          </cell>
        </row>
        <row r="6878">
          <cell r="B6878" t="str">
            <v>360-1080-01</v>
          </cell>
          <cell r="C6878" t="str">
            <v>BEDSIDE PROCEDURE TRAYS AND NEEDLES</v>
          </cell>
        </row>
        <row r="6879">
          <cell r="B6879" t="str">
            <v>360-1080-01</v>
          </cell>
          <cell r="C6879" t="str">
            <v>BEDSIDE PROCEDURE TRAYS AND NEEDLES</v>
          </cell>
        </row>
        <row r="6880">
          <cell r="B6880" t="str">
            <v>360-1080-01</v>
          </cell>
          <cell r="C6880" t="str">
            <v>BEDSIDE PROCEDURE TRAYS AND NEEDLES</v>
          </cell>
        </row>
        <row r="6881">
          <cell r="B6881" t="str">
            <v>360-1080-01</v>
          </cell>
          <cell r="C6881" t="str">
            <v>BEDSIDE PROCEDURE TRAYS AND NEEDLES</v>
          </cell>
        </row>
        <row r="6882">
          <cell r="B6882" t="str">
            <v>360-1080-01</v>
          </cell>
          <cell r="C6882" t="str">
            <v>BEDSIDE PROCEDURE TRAYS AND NEEDLES</v>
          </cell>
        </row>
        <row r="6883">
          <cell r="B6883" t="str">
            <v>360-1080-01</v>
          </cell>
          <cell r="C6883" t="str">
            <v>BEDSIDE PROCEDURE TRAYS AND NEEDLES</v>
          </cell>
        </row>
        <row r="6884">
          <cell r="B6884" t="str">
            <v>360-1080-01</v>
          </cell>
          <cell r="C6884" t="str">
            <v>BEDSIDE PROCEDURE TRAYS AND NEEDLES</v>
          </cell>
        </row>
        <row r="6885">
          <cell r="B6885" t="str">
            <v>360-1080-01</v>
          </cell>
          <cell r="C6885" t="str">
            <v>BEDSIDE PROCEDURE TRAYS AND NEEDLES</v>
          </cell>
        </row>
        <row r="6886">
          <cell r="B6886" t="str">
            <v>360-1080-01</v>
          </cell>
          <cell r="C6886" t="str">
            <v>BEDSIDE PROCEDURE TRAYS AND NEEDLES</v>
          </cell>
        </row>
        <row r="6887">
          <cell r="B6887" t="str">
            <v>360-1080-01</v>
          </cell>
          <cell r="C6887" t="str">
            <v>BEDSIDE PROCEDURE TRAYS AND NEEDLES</v>
          </cell>
        </row>
        <row r="6888">
          <cell r="B6888" t="str">
            <v>360-1080-01</v>
          </cell>
          <cell r="C6888" t="str">
            <v>BEDSIDE PROCEDURE TRAYS AND NEEDLES</v>
          </cell>
        </row>
        <row r="6889">
          <cell r="B6889" t="str">
            <v>360-1080-01</v>
          </cell>
          <cell r="C6889" t="str">
            <v>BEDSIDE PROCEDURE TRAYS AND NEEDLES</v>
          </cell>
        </row>
        <row r="6890">
          <cell r="B6890" t="str">
            <v>360-1080-01</v>
          </cell>
          <cell r="C6890" t="str">
            <v>BEDSIDE PROCEDURE TRAYS AND NEEDLES</v>
          </cell>
        </row>
        <row r="6891">
          <cell r="B6891" t="str">
            <v>360-1580-01</v>
          </cell>
          <cell r="C6891" t="str">
            <v>BEDSIDE PROCEDURE TRAYS AND NEEDLES</v>
          </cell>
        </row>
        <row r="6892">
          <cell r="B6892" t="str">
            <v>360-1580-01</v>
          </cell>
          <cell r="C6892" t="str">
            <v>BEDSIDE PROCEDURE TRAYS AND NEEDLES</v>
          </cell>
        </row>
        <row r="6893">
          <cell r="B6893" t="str">
            <v>360-1580-01</v>
          </cell>
          <cell r="C6893" t="str">
            <v>BEDSIDE PROCEDURE TRAYS AND NEEDLES</v>
          </cell>
        </row>
        <row r="6894">
          <cell r="B6894" t="str">
            <v>360-1580-01</v>
          </cell>
          <cell r="C6894" t="str">
            <v>BEDSIDE PROCEDURE TRAYS AND NEEDLES</v>
          </cell>
        </row>
        <row r="6895">
          <cell r="B6895" t="str">
            <v>360-1580-01</v>
          </cell>
          <cell r="C6895" t="str">
            <v>BEDSIDE PROCEDURE TRAYS AND NEEDLES</v>
          </cell>
        </row>
        <row r="6896">
          <cell r="B6896" t="str">
            <v>360-1580-01</v>
          </cell>
          <cell r="C6896" t="str">
            <v>BEDSIDE PROCEDURE TRAYS AND NEEDLES</v>
          </cell>
        </row>
        <row r="6897">
          <cell r="B6897" t="str">
            <v>360-1580-01</v>
          </cell>
          <cell r="C6897" t="str">
            <v>BEDSIDE PROCEDURE TRAYS AND NEEDLES</v>
          </cell>
        </row>
        <row r="6898">
          <cell r="B6898" t="str">
            <v>360-1580-01</v>
          </cell>
          <cell r="C6898" t="str">
            <v>BEDSIDE PROCEDURE TRAYS AND NEEDLES</v>
          </cell>
        </row>
        <row r="6899">
          <cell r="B6899" t="str">
            <v>360-1580-01</v>
          </cell>
          <cell r="C6899" t="str">
            <v>BEDSIDE PROCEDURE TRAYS AND NEEDLES</v>
          </cell>
        </row>
        <row r="6900">
          <cell r="B6900" t="str">
            <v>360-1580-01</v>
          </cell>
          <cell r="C6900" t="str">
            <v>BEDSIDE PROCEDURE TRAYS AND NEEDLES</v>
          </cell>
        </row>
        <row r="6901">
          <cell r="B6901" t="str">
            <v>360-1580-01</v>
          </cell>
          <cell r="C6901" t="str">
            <v>BEDSIDE PROCEDURE TRAYS AND NEEDLES</v>
          </cell>
        </row>
        <row r="6902">
          <cell r="B6902" t="str">
            <v>360-1580-01</v>
          </cell>
          <cell r="C6902" t="str">
            <v>BEDSIDE PROCEDURE TRAYS AND NEEDLES</v>
          </cell>
        </row>
        <row r="6903">
          <cell r="B6903" t="str">
            <v>360-1580-01</v>
          </cell>
          <cell r="C6903" t="str">
            <v>BEDSIDE PROCEDURE TRAYS AND NEEDLES</v>
          </cell>
        </row>
        <row r="6904">
          <cell r="B6904" t="str">
            <v>360-1580-01</v>
          </cell>
          <cell r="C6904" t="str">
            <v>BEDSIDE PROCEDURE TRAYS AND NEEDLES</v>
          </cell>
        </row>
        <row r="6905">
          <cell r="B6905" t="str">
            <v>360-1580-01</v>
          </cell>
          <cell r="C6905" t="str">
            <v>BEDSIDE PROCEDURE TRAYS AND NEEDLES</v>
          </cell>
        </row>
        <row r="6906">
          <cell r="B6906" t="str">
            <v>360-1580-01</v>
          </cell>
          <cell r="C6906" t="str">
            <v>BEDSIDE PROCEDURE TRAYS AND NEEDLES</v>
          </cell>
        </row>
        <row r="6907">
          <cell r="B6907" t="str">
            <v>360-2080-01</v>
          </cell>
          <cell r="C6907" t="str">
            <v>BEDSIDE PROCEDURE TRAYS AND NEEDLES</v>
          </cell>
        </row>
        <row r="6908">
          <cell r="B6908" t="str">
            <v>360-2080-01</v>
          </cell>
          <cell r="C6908" t="str">
            <v>BEDSIDE PROCEDURE TRAYS AND NEEDLES</v>
          </cell>
        </row>
        <row r="6909">
          <cell r="B6909" t="str">
            <v>360-2080-01</v>
          </cell>
          <cell r="C6909" t="str">
            <v>BEDSIDE PROCEDURE TRAYS AND NEEDLES</v>
          </cell>
        </row>
        <row r="6910">
          <cell r="B6910" t="str">
            <v>360-2080-01</v>
          </cell>
          <cell r="C6910" t="str">
            <v>BEDSIDE PROCEDURE TRAYS AND NEEDLES</v>
          </cell>
        </row>
        <row r="6911">
          <cell r="B6911" t="str">
            <v>360-2080-01</v>
          </cell>
          <cell r="C6911" t="str">
            <v>BEDSIDE PROCEDURE TRAYS AND NEEDLES</v>
          </cell>
        </row>
        <row r="6912">
          <cell r="B6912" t="str">
            <v>360-2080-01</v>
          </cell>
          <cell r="C6912" t="str">
            <v>BEDSIDE PROCEDURE TRAYS AND NEEDLES</v>
          </cell>
        </row>
        <row r="6913">
          <cell r="B6913" t="str">
            <v>360-2080-01</v>
          </cell>
          <cell r="C6913" t="str">
            <v>BEDSIDE PROCEDURE TRAYS AND NEEDLES</v>
          </cell>
        </row>
        <row r="6914">
          <cell r="B6914" t="str">
            <v>360-2080-01</v>
          </cell>
          <cell r="C6914" t="str">
            <v>BEDSIDE PROCEDURE TRAYS AND NEEDLES</v>
          </cell>
        </row>
        <row r="6915">
          <cell r="B6915" t="str">
            <v>370-1080-01</v>
          </cell>
          <cell r="C6915" t="str">
            <v>BEDSIDE PROCEDURE TRAYS AND NEEDLES</v>
          </cell>
        </row>
        <row r="6916">
          <cell r="B6916" t="str">
            <v>370-1080-01</v>
          </cell>
          <cell r="C6916" t="str">
            <v>BEDSIDE PROCEDURE TRAYS AND NEEDLES</v>
          </cell>
        </row>
        <row r="6917">
          <cell r="B6917" t="str">
            <v>370-1080-01</v>
          </cell>
          <cell r="C6917" t="str">
            <v>BEDSIDE PROCEDURE TRAYS AND NEEDLES</v>
          </cell>
        </row>
        <row r="6918">
          <cell r="B6918" t="str">
            <v>370-1580-01</v>
          </cell>
          <cell r="C6918" t="str">
            <v>BEDSIDE PROCEDURE TRAYS AND NEEDLES</v>
          </cell>
        </row>
        <row r="6919">
          <cell r="B6919" t="str">
            <v>370-1580-01</v>
          </cell>
          <cell r="C6919" t="str">
            <v>BEDSIDE PROCEDURE TRAYS AND NEEDLES</v>
          </cell>
        </row>
        <row r="6920">
          <cell r="B6920" t="str">
            <v>370-1580-01</v>
          </cell>
          <cell r="C6920" t="str">
            <v>BEDSIDE PROCEDURE TRAYS AND NEEDLES</v>
          </cell>
        </row>
        <row r="6921">
          <cell r="B6921" t="str">
            <v>MC1810</v>
          </cell>
          <cell r="C6921" t="str">
            <v>GASTROINTESTINAL ENDOSCOPY PRODUCTS</v>
          </cell>
        </row>
        <row r="6922">
          <cell r="B6922" t="str">
            <v>MC1810</v>
          </cell>
          <cell r="C6922" t="str">
            <v>GASTROINTESTINAL ENDOSCOPY PRODUCTS</v>
          </cell>
        </row>
        <row r="6923">
          <cell r="B6923" t="str">
            <v>MC1816</v>
          </cell>
          <cell r="C6923" t="str">
            <v>GASTROINTESTINAL ENDOSCOPY PRODUCTS</v>
          </cell>
        </row>
        <row r="6924">
          <cell r="B6924" t="str">
            <v>MC1816</v>
          </cell>
          <cell r="C6924" t="str">
            <v>GASTROINTESTINAL ENDOSCOPY PRODUCTS</v>
          </cell>
        </row>
        <row r="6925">
          <cell r="B6925" t="str">
            <v>MC1825</v>
          </cell>
          <cell r="C6925" t="str">
            <v>GASTROINTESTINAL ENDOSCOPY PRODUCTS</v>
          </cell>
        </row>
        <row r="6926">
          <cell r="B6926" t="str">
            <v>MC2010</v>
          </cell>
          <cell r="C6926" t="str">
            <v>GASTROINTESTINAL ENDOSCOPY PRODUCTS</v>
          </cell>
        </row>
        <row r="6927">
          <cell r="B6927" t="str">
            <v>360-1080-01</v>
          </cell>
          <cell r="C6927" t="str">
            <v>BEDSIDE PROCEDURE TRAYS AND NEEDLES</v>
          </cell>
        </row>
        <row r="6928">
          <cell r="B6928" t="str">
            <v>360-1080-01</v>
          </cell>
          <cell r="C6928" t="str">
            <v>BEDSIDE PROCEDURE TRAYS AND NEEDLES</v>
          </cell>
        </row>
        <row r="6929">
          <cell r="B6929" t="str">
            <v>360-1080-01</v>
          </cell>
          <cell r="C6929" t="str">
            <v>BEDSIDE PROCEDURE TRAYS AND NEEDLES</v>
          </cell>
        </row>
        <row r="6930">
          <cell r="B6930" t="str">
            <v>360-1080-01</v>
          </cell>
          <cell r="C6930" t="str">
            <v>BEDSIDE PROCEDURE TRAYS AND NEEDLES</v>
          </cell>
        </row>
        <row r="6931">
          <cell r="B6931" t="str">
            <v>360-1080-01</v>
          </cell>
          <cell r="C6931" t="str">
            <v>BEDSIDE PROCEDURE TRAYS AND NEEDLES</v>
          </cell>
        </row>
        <row r="6932">
          <cell r="B6932" t="str">
            <v>360-1080-01</v>
          </cell>
          <cell r="C6932" t="str">
            <v>BEDSIDE PROCEDURE TRAYS AND NEEDLES</v>
          </cell>
        </row>
        <row r="6933">
          <cell r="B6933" t="str">
            <v>360-1080-01</v>
          </cell>
          <cell r="C6933" t="str">
            <v>BEDSIDE PROCEDURE TRAYS AND NEEDLES</v>
          </cell>
        </row>
        <row r="6934">
          <cell r="B6934" t="str">
            <v>360-1080-01</v>
          </cell>
          <cell r="C6934" t="str">
            <v>BEDSIDE PROCEDURE TRAYS AND NEEDLES</v>
          </cell>
        </row>
        <row r="6935">
          <cell r="B6935" t="str">
            <v>360-1080-01</v>
          </cell>
          <cell r="C6935" t="str">
            <v>BEDSIDE PROCEDURE TRAYS AND NEEDLES</v>
          </cell>
        </row>
        <row r="6936">
          <cell r="B6936" t="str">
            <v>360-1080-01</v>
          </cell>
          <cell r="C6936" t="str">
            <v>BEDSIDE PROCEDURE TRAYS AND NEEDLES</v>
          </cell>
        </row>
        <row r="6937">
          <cell r="B6937" t="str">
            <v>360-1080-01</v>
          </cell>
          <cell r="C6937" t="str">
            <v>BEDSIDE PROCEDURE TRAYS AND NEEDLES</v>
          </cell>
        </row>
        <row r="6938">
          <cell r="B6938" t="str">
            <v>360-1080-01</v>
          </cell>
          <cell r="C6938" t="str">
            <v>BEDSIDE PROCEDURE TRAYS AND NEEDLES</v>
          </cell>
        </row>
        <row r="6939">
          <cell r="B6939" t="str">
            <v>360-1080-01</v>
          </cell>
          <cell r="C6939" t="str">
            <v>BEDSIDE PROCEDURE TRAYS AND NEEDLES</v>
          </cell>
        </row>
        <row r="6940">
          <cell r="B6940" t="str">
            <v>360-1080-01</v>
          </cell>
          <cell r="C6940" t="str">
            <v>BEDSIDE PROCEDURE TRAYS AND NEEDLES</v>
          </cell>
        </row>
        <row r="6941">
          <cell r="B6941" t="str">
            <v>360-1080-01</v>
          </cell>
          <cell r="C6941" t="str">
            <v>BEDSIDE PROCEDURE TRAYS AND NEEDLES</v>
          </cell>
        </row>
        <row r="6942">
          <cell r="B6942" t="str">
            <v>360-1080-01</v>
          </cell>
          <cell r="C6942" t="str">
            <v>BEDSIDE PROCEDURE TRAYS AND NEEDLES</v>
          </cell>
        </row>
        <row r="6943">
          <cell r="B6943" t="str">
            <v>360-1080-01</v>
          </cell>
          <cell r="C6943" t="str">
            <v>BEDSIDE PROCEDURE TRAYS AND NEEDLES</v>
          </cell>
        </row>
        <row r="6944">
          <cell r="B6944" t="str">
            <v>360-1080-01</v>
          </cell>
          <cell r="C6944" t="str">
            <v>BEDSIDE PROCEDURE TRAYS AND NEEDLES</v>
          </cell>
        </row>
        <row r="6945">
          <cell r="B6945" t="str">
            <v>360-1080-01</v>
          </cell>
          <cell r="C6945" t="str">
            <v>BEDSIDE PROCEDURE TRAYS AND NEEDLES</v>
          </cell>
        </row>
        <row r="6946">
          <cell r="B6946" t="str">
            <v>360-1080-01</v>
          </cell>
          <cell r="C6946" t="str">
            <v>BEDSIDE PROCEDURE TRAYS AND NEEDLES</v>
          </cell>
        </row>
        <row r="6947">
          <cell r="B6947" t="str">
            <v>360-1080-01</v>
          </cell>
          <cell r="C6947" t="str">
            <v>BEDSIDE PROCEDURE TRAYS AND NEEDLES</v>
          </cell>
        </row>
        <row r="6948">
          <cell r="B6948" t="str">
            <v>360-1080-01</v>
          </cell>
          <cell r="C6948" t="str">
            <v>BEDSIDE PROCEDURE TRAYS AND NEEDLES</v>
          </cell>
        </row>
        <row r="6949">
          <cell r="B6949" t="str">
            <v>360-1080-01</v>
          </cell>
          <cell r="C6949" t="str">
            <v>BEDSIDE PROCEDURE TRAYS AND NEEDLES</v>
          </cell>
        </row>
        <row r="6950">
          <cell r="B6950" t="str">
            <v>360-1080-01</v>
          </cell>
          <cell r="C6950" t="str">
            <v>BEDSIDE PROCEDURE TRAYS AND NEEDLES</v>
          </cell>
        </row>
        <row r="6951">
          <cell r="B6951" t="str">
            <v>360-1080-01</v>
          </cell>
          <cell r="C6951" t="str">
            <v>BEDSIDE PROCEDURE TRAYS AND NEEDLES</v>
          </cell>
        </row>
        <row r="6952">
          <cell r="B6952" t="str">
            <v>360-1080-01</v>
          </cell>
          <cell r="C6952" t="str">
            <v>BEDSIDE PROCEDURE TRAYS AND NEEDLES</v>
          </cell>
        </row>
        <row r="6953">
          <cell r="B6953" t="str">
            <v>360-1080-01</v>
          </cell>
          <cell r="C6953" t="str">
            <v>BEDSIDE PROCEDURE TRAYS AND NEEDLES</v>
          </cell>
        </row>
        <row r="6954">
          <cell r="B6954" t="str">
            <v>360-1080-01</v>
          </cell>
          <cell r="C6954" t="str">
            <v>BEDSIDE PROCEDURE TRAYS AND NEEDLES</v>
          </cell>
        </row>
        <row r="6955">
          <cell r="B6955" t="str">
            <v>360-1080-01</v>
          </cell>
          <cell r="C6955" t="str">
            <v>BEDSIDE PROCEDURE TRAYS AND NEEDLES</v>
          </cell>
        </row>
        <row r="6956">
          <cell r="B6956" t="str">
            <v>360-1580-01</v>
          </cell>
          <cell r="C6956" t="str">
            <v>BEDSIDE PROCEDURE TRAYS AND NEEDLES</v>
          </cell>
        </row>
        <row r="6957">
          <cell r="B6957" t="str">
            <v>360-1580-01</v>
          </cell>
          <cell r="C6957" t="str">
            <v>BEDSIDE PROCEDURE TRAYS AND NEEDLES</v>
          </cell>
        </row>
        <row r="6958">
          <cell r="B6958" t="str">
            <v>360-1580-01</v>
          </cell>
          <cell r="C6958" t="str">
            <v>BEDSIDE PROCEDURE TRAYS AND NEEDLES</v>
          </cell>
        </row>
        <row r="6959">
          <cell r="B6959" t="str">
            <v>360-1580-01</v>
          </cell>
          <cell r="C6959" t="str">
            <v>BEDSIDE PROCEDURE TRAYS AND NEEDLES</v>
          </cell>
        </row>
        <row r="6960">
          <cell r="B6960" t="str">
            <v>360-1580-01</v>
          </cell>
          <cell r="C6960" t="str">
            <v>BEDSIDE PROCEDURE TRAYS AND NEEDLES</v>
          </cell>
        </row>
        <row r="6961">
          <cell r="B6961" t="str">
            <v>360-1580-01</v>
          </cell>
          <cell r="C6961" t="str">
            <v>BEDSIDE PROCEDURE TRAYS AND NEEDLES</v>
          </cell>
        </row>
        <row r="6962">
          <cell r="B6962" t="str">
            <v>360-1580-01</v>
          </cell>
          <cell r="C6962" t="str">
            <v>BEDSIDE PROCEDURE TRAYS AND NEEDLES</v>
          </cell>
        </row>
        <row r="6963">
          <cell r="B6963" t="str">
            <v>360-1580-01</v>
          </cell>
          <cell r="C6963" t="str">
            <v>BEDSIDE PROCEDURE TRAYS AND NEEDLES</v>
          </cell>
        </row>
        <row r="6964">
          <cell r="B6964" t="str">
            <v>360-1580-01</v>
          </cell>
          <cell r="C6964" t="str">
            <v>BEDSIDE PROCEDURE TRAYS AND NEEDLES</v>
          </cell>
        </row>
        <row r="6965">
          <cell r="B6965" t="str">
            <v>360-1580-01</v>
          </cell>
          <cell r="C6965" t="str">
            <v>BEDSIDE PROCEDURE TRAYS AND NEEDLES</v>
          </cell>
        </row>
        <row r="6966">
          <cell r="B6966" t="str">
            <v>360-1580-01</v>
          </cell>
          <cell r="C6966" t="str">
            <v>BEDSIDE PROCEDURE TRAYS AND NEEDLES</v>
          </cell>
        </row>
        <row r="6967">
          <cell r="B6967" t="str">
            <v>360-1580-01</v>
          </cell>
          <cell r="C6967" t="str">
            <v>BEDSIDE PROCEDURE TRAYS AND NEEDLES</v>
          </cell>
        </row>
        <row r="6968">
          <cell r="B6968" t="str">
            <v>360-1580-01</v>
          </cell>
          <cell r="C6968" t="str">
            <v>BEDSIDE PROCEDURE TRAYS AND NEEDLES</v>
          </cell>
        </row>
        <row r="6969">
          <cell r="B6969" t="str">
            <v>360-1580-01</v>
          </cell>
          <cell r="C6969" t="str">
            <v>BEDSIDE PROCEDURE TRAYS AND NEEDLES</v>
          </cell>
        </row>
        <row r="6970">
          <cell r="B6970" t="str">
            <v>360-1580-01</v>
          </cell>
          <cell r="C6970" t="str">
            <v>BEDSIDE PROCEDURE TRAYS AND NEEDLES</v>
          </cell>
        </row>
        <row r="6971">
          <cell r="B6971" t="str">
            <v>360-1580-01</v>
          </cell>
          <cell r="C6971" t="str">
            <v>BEDSIDE PROCEDURE TRAYS AND NEEDLES</v>
          </cell>
        </row>
        <row r="6972">
          <cell r="B6972" t="str">
            <v>360-2080-01</v>
          </cell>
          <cell r="C6972" t="str">
            <v>BEDSIDE PROCEDURE TRAYS AND NEEDLES</v>
          </cell>
        </row>
        <row r="6973">
          <cell r="B6973" t="str">
            <v>360-2080-01</v>
          </cell>
          <cell r="C6973" t="str">
            <v>BEDSIDE PROCEDURE TRAYS AND NEEDLES</v>
          </cell>
        </row>
        <row r="6974">
          <cell r="B6974" t="str">
            <v>370-1080-01</v>
          </cell>
          <cell r="C6974" t="str">
            <v>BEDSIDE PROCEDURE TRAYS AND NEEDLES</v>
          </cell>
        </row>
        <row r="6975">
          <cell r="B6975" t="str">
            <v>370-1080-01</v>
          </cell>
          <cell r="C6975" t="str">
            <v>BEDSIDE PROCEDURE TRAYS AND NEEDLES</v>
          </cell>
        </row>
        <row r="6976">
          <cell r="B6976" t="str">
            <v>370-1080-01</v>
          </cell>
          <cell r="C6976" t="str">
            <v>BEDSIDE PROCEDURE TRAYS AND NEEDLES</v>
          </cell>
        </row>
        <row r="6977">
          <cell r="B6977" t="str">
            <v>370-1080-01</v>
          </cell>
          <cell r="C6977" t="str">
            <v>BEDSIDE PROCEDURE TRAYS AND NEEDLES</v>
          </cell>
        </row>
        <row r="6978">
          <cell r="B6978" t="str">
            <v>370-1080-01</v>
          </cell>
          <cell r="C6978" t="str">
            <v>BEDSIDE PROCEDURE TRAYS AND NEEDLES</v>
          </cell>
        </row>
        <row r="6979">
          <cell r="B6979" t="str">
            <v>701118090</v>
          </cell>
          <cell r="C6979" t="str">
            <v>BEDSIDE PROCEDURE TRAYS AND NEEDLES</v>
          </cell>
        </row>
        <row r="6980">
          <cell r="B6980" t="str">
            <v>701118090</v>
          </cell>
          <cell r="C6980" t="str">
            <v>BEDSIDE PROCEDURE TRAYS AND NEEDLES</v>
          </cell>
        </row>
        <row r="6981">
          <cell r="B6981" t="str">
            <v>211816</v>
          </cell>
          <cell r="C6981" t="str">
            <v>GASTROINTESTINAL ENDOSCOPY PRODUCTS</v>
          </cell>
        </row>
        <row r="6982">
          <cell r="B6982" t="str">
            <v>MC1610</v>
          </cell>
          <cell r="C6982" t="str">
            <v>GASTROINTESTINAL ENDOSCOPY PRODUCTS</v>
          </cell>
        </row>
        <row r="6983">
          <cell r="B6983" t="str">
            <v>MC1616</v>
          </cell>
          <cell r="C6983" t="str">
            <v>GASTROINTESTINAL ENDOSCOPY PRODUCTS</v>
          </cell>
        </row>
        <row r="6984">
          <cell r="B6984" t="str">
            <v>370-1080-01</v>
          </cell>
          <cell r="C6984" t="str">
            <v>BEDSIDE PROCEDURE TRAYS AND NEEDLES</v>
          </cell>
        </row>
        <row r="6985">
          <cell r="B6985" t="str">
            <v>370-1080-01</v>
          </cell>
          <cell r="C6985" t="str">
            <v>BEDSIDE PROCEDURE TRAYS AND NEEDLES</v>
          </cell>
        </row>
        <row r="6986">
          <cell r="B6986" t="str">
            <v>360-1080-01</v>
          </cell>
          <cell r="C6986" t="str">
            <v>BEDSIDE PROCEDURE TRAYS AND NEEDLES</v>
          </cell>
        </row>
        <row r="6987">
          <cell r="B6987" t="str">
            <v>MC1410</v>
          </cell>
          <cell r="C6987" t="str">
            <v>GASTROINTESTINAL ENDOSCOPY PRODUCTS</v>
          </cell>
        </row>
        <row r="6988">
          <cell r="B6988" t="str">
            <v>MC1416</v>
          </cell>
          <cell r="C6988" t="str">
            <v>GASTROINTESTINAL ENDOSCOPY PRODUCTS</v>
          </cell>
        </row>
        <row r="6989">
          <cell r="B6989" t="str">
            <v>MC1616</v>
          </cell>
          <cell r="C6989" t="str">
            <v>GASTROINTESTINAL ENDOSCOPY PRODUCTS</v>
          </cell>
        </row>
        <row r="6990">
          <cell r="B6990" t="str">
            <v>MC1616</v>
          </cell>
          <cell r="C6990" t="str">
            <v>GASTROINTESTINAL ENDOSCOPY PRODUCTS</v>
          </cell>
        </row>
        <row r="6991">
          <cell r="B6991" t="str">
            <v>MC1616</v>
          </cell>
          <cell r="C6991" t="str">
            <v>GASTROINTESTINAL ENDOSCOPY PRODUCTS</v>
          </cell>
        </row>
        <row r="6992">
          <cell r="B6992" t="str">
            <v>MC1616</v>
          </cell>
          <cell r="C6992" t="str">
            <v>GASTROINTESTINAL ENDOSCOPY PRODUCTS</v>
          </cell>
        </row>
        <row r="6993">
          <cell r="B6993" t="str">
            <v>121816</v>
          </cell>
          <cell r="C6993" t="str">
            <v>GASTROINTESTINAL ENDOSCOPY PRODUCTS</v>
          </cell>
        </row>
        <row r="6994">
          <cell r="B6994" t="str">
            <v>121816</v>
          </cell>
          <cell r="C6994" t="str">
            <v>GASTROINTESTINAL ENDOSCOPY PRODUCTS</v>
          </cell>
        </row>
        <row r="6995">
          <cell r="B6995" t="str">
            <v>121816</v>
          </cell>
          <cell r="C6995" t="str">
            <v>GASTROINTESTINAL ENDOSCOPY PRODUCTS</v>
          </cell>
        </row>
        <row r="6996">
          <cell r="B6996" t="str">
            <v>121816</v>
          </cell>
          <cell r="C6996" t="str">
            <v>GASTROINTESTINAL ENDOSCOPY PRODUCTS</v>
          </cell>
        </row>
        <row r="6997">
          <cell r="B6997" t="str">
            <v>211810</v>
          </cell>
          <cell r="C6997" t="str">
            <v>GASTROINTESTINAL ENDOSCOPY PRODUCTS</v>
          </cell>
        </row>
        <row r="6998">
          <cell r="B6998" t="str">
            <v>211810</v>
          </cell>
          <cell r="C6998" t="str">
            <v>GASTROINTESTINAL ENDOSCOPY PRODUCTS</v>
          </cell>
        </row>
        <row r="6999">
          <cell r="B6999" t="str">
            <v>211810</v>
          </cell>
          <cell r="C6999" t="str">
            <v>GASTROINTESTINAL ENDOSCOPY PRODUCTS</v>
          </cell>
        </row>
        <row r="7000">
          <cell r="B7000" t="str">
            <v>211810</v>
          </cell>
          <cell r="C7000" t="str">
            <v>GASTROINTESTINAL ENDOSCOPY PRODUCTS</v>
          </cell>
        </row>
        <row r="7001">
          <cell r="B7001" t="str">
            <v>211810</v>
          </cell>
          <cell r="C7001" t="str">
            <v>GASTROINTESTINAL ENDOSCOPY PRODUCTS</v>
          </cell>
        </row>
        <row r="7002">
          <cell r="B7002" t="str">
            <v>C2010A</v>
          </cell>
          <cell r="C7002" t="str">
            <v>GASTROINTESTINAL ENDOSCOPY PRODUCTS</v>
          </cell>
        </row>
        <row r="7003">
          <cell r="B7003" t="str">
            <v>C2010A</v>
          </cell>
          <cell r="C7003" t="str">
            <v>GASTROINTESTINAL ENDOSCOPY PRODUCTS</v>
          </cell>
        </row>
        <row r="7004">
          <cell r="B7004" t="str">
            <v>MC1416</v>
          </cell>
          <cell r="C7004" t="str">
            <v>GASTROINTESTINAL ENDOSCOPY PRODUCTS</v>
          </cell>
        </row>
        <row r="7005">
          <cell r="B7005" t="str">
            <v>MC1416</v>
          </cell>
          <cell r="C7005" t="str">
            <v>GASTROINTESTINAL ENDOSCOPY PRODUCTS</v>
          </cell>
        </row>
        <row r="7006">
          <cell r="B7006" t="str">
            <v>MC1416</v>
          </cell>
          <cell r="C7006" t="str">
            <v>GASTROINTESTINAL ENDOSCOPY PRODUCTS</v>
          </cell>
        </row>
        <row r="7007">
          <cell r="B7007" t="str">
            <v>MC1616</v>
          </cell>
          <cell r="C7007" t="str">
            <v>GASTROINTESTINAL ENDOSCOPY PRODUCTS</v>
          </cell>
        </row>
        <row r="7008">
          <cell r="B7008" t="str">
            <v>MC1820</v>
          </cell>
          <cell r="C7008" t="str">
            <v>GASTROINTESTINAL ENDOSCOPY PRODUCTS</v>
          </cell>
        </row>
        <row r="7009">
          <cell r="B7009" t="str">
            <v>MC2016</v>
          </cell>
          <cell r="C7009" t="str">
            <v>GASTROINTESTINAL ENDOSCOPY PRODUCTS</v>
          </cell>
        </row>
        <row r="7010">
          <cell r="B7010" t="str">
            <v>441816</v>
          </cell>
          <cell r="C7010" t="str">
            <v>GASTROINTESTINAL ENDOSCOPY PRODUCTS</v>
          </cell>
        </row>
        <row r="7011">
          <cell r="B7011" t="str">
            <v>121816</v>
          </cell>
          <cell r="C7011" t="str">
            <v>GASTROINTESTINAL ENDOSCOPY PRODUCTS</v>
          </cell>
        </row>
        <row r="7012">
          <cell r="B7012" t="str">
            <v>121820</v>
          </cell>
          <cell r="C7012" t="str">
            <v>GASTROINTESTINAL ENDOSCOPY PRODUCTS</v>
          </cell>
        </row>
        <row r="7013">
          <cell r="B7013" t="str">
            <v>121810</v>
          </cell>
          <cell r="C7013" t="str">
            <v>GASTROINTESTINAL ENDOSCOPY PRODUCTS</v>
          </cell>
        </row>
        <row r="7014">
          <cell r="B7014" t="str">
            <v>121816</v>
          </cell>
          <cell r="C7014" t="str">
            <v>GASTROINTESTINAL ENDOSCOPY PRODUCTS</v>
          </cell>
        </row>
        <row r="7015">
          <cell r="B7015" t="str">
            <v>121816</v>
          </cell>
          <cell r="C7015" t="str">
            <v>GASTROINTESTINAL ENDOSCOPY PRODUCTS</v>
          </cell>
        </row>
        <row r="7016">
          <cell r="B7016" t="str">
            <v>121820</v>
          </cell>
          <cell r="C7016" t="str">
            <v>GASTROINTESTINAL ENDOSCOPY PRODUCTS</v>
          </cell>
        </row>
        <row r="7017">
          <cell r="B7017" t="str">
            <v>121820</v>
          </cell>
          <cell r="C7017" t="str">
            <v>GASTROINTESTINAL ENDOSCOPY PRODUCTS</v>
          </cell>
        </row>
        <row r="7018">
          <cell r="B7018" t="str">
            <v>121820</v>
          </cell>
          <cell r="C7018" t="str">
            <v>GASTROINTESTINAL ENDOSCOPY PRODUCTS</v>
          </cell>
        </row>
        <row r="7019">
          <cell r="B7019" t="str">
            <v>121820</v>
          </cell>
          <cell r="C7019" t="str">
            <v>GASTROINTESTINAL ENDOSCOPY PRODUCTS</v>
          </cell>
        </row>
        <row r="7020">
          <cell r="B7020" t="str">
            <v>122016</v>
          </cell>
          <cell r="C7020" t="str">
            <v>GASTROINTESTINAL ENDOSCOPY PRODUCTS</v>
          </cell>
        </row>
        <row r="7021">
          <cell r="B7021" t="str">
            <v>122016</v>
          </cell>
          <cell r="C7021" t="str">
            <v>GASTROINTESTINAL ENDOSCOPY PRODUCTS</v>
          </cell>
        </row>
        <row r="7022">
          <cell r="B7022" t="str">
            <v>MC1410</v>
          </cell>
          <cell r="C7022" t="str">
            <v>GASTROINTESTINAL ENDOSCOPY PRODUCTS</v>
          </cell>
        </row>
        <row r="7023">
          <cell r="B7023" t="str">
            <v>MC1410</v>
          </cell>
          <cell r="C7023" t="str">
            <v>GASTROINTESTINAL ENDOSCOPY PRODUCTS</v>
          </cell>
        </row>
        <row r="7024">
          <cell r="B7024" t="str">
            <v>MC1410</v>
          </cell>
          <cell r="C7024" t="str">
            <v>GASTROINTESTINAL ENDOSCOPY PRODUCTS</v>
          </cell>
        </row>
        <row r="7025">
          <cell r="B7025" t="str">
            <v>MC1410</v>
          </cell>
          <cell r="C7025" t="str">
            <v>GASTROINTESTINAL ENDOSCOPY PRODUCTS</v>
          </cell>
        </row>
        <row r="7026">
          <cell r="B7026" t="str">
            <v>MC1410</v>
          </cell>
          <cell r="C7026" t="str">
            <v>GASTROINTESTINAL ENDOSCOPY PRODUCTS</v>
          </cell>
        </row>
        <row r="7027">
          <cell r="B7027" t="str">
            <v>MC1410</v>
          </cell>
          <cell r="C7027" t="str">
            <v>GASTROINTESTINAL ENDOSCOPY PRODUCTS</v>
          </cell>
        </row>
        <row r="7028">
          <cell r="B7028" t="str">
            <v>MC1410</v>
          </cell>
          <cell r="C7028" t="str">
            <v>GASTROINTESTINAL ENDOSCOPY PRODUCTS</v>
          </cell>
        </row>
        <row r="7029">
          <cell r="B7029" t="str">
            <v>MC1410</v>
          </cell>
          <cell r="C7029" t="str">
            <v>GASTROINTESTINAL ENDOSCOPY PRODUCTS</v>
          </cell>
        </row>
        <row r="7030">
          <cell r="B7030" t="str">
            <v>MC1410</v>
          </cell>
          <cell r="C7030" t="str">
            <v>GASTROINTESTINAL ENDOSCOPY PRODUCTS</v>
          </cell>
        </row>
        <row r="7031">
          <cell r="B7031" t="str">
            <v>MC1410</v>
          </cell>
          <cell r="C7031" t="str">
            <v>GASTROINTESTINAL ENDOSCOPY PRODUCTS</v>
          </cell>
        </row>
        <row r="7032">
          <cell r="B7032" t="str">
            <v>MC1410</v>
          </cell>
          <cell r="C7032" t="str">
            <v>GASTROINTESTINAL ENDOSCOPY PRODUCTS</v>
          </cell>
        </row>
        <row r="7033">
          <cell r="B7033" t="str">
            <v>MC1410</v>
          </cell>
          <cell r="C7033" t="str">
            <v>GASTROINTESTINAL ENDOSCOPY PRODUCTS</v>
          </cell>
        </row>
        <row r="7034">
          <cell r="B7034" t="str">
            <v>MC1410</v>
          </cell>
          <cell r="C7034" t="str">
            <v>GASTROINTESTINAL ENDOSCOPY PRODUCTS</v>
          </cell>
        </row>
        <row r="7035">
          <cell r="B7035" t="str">
            <v>MC1410</v>
          </cell>
          <cell r="C7035" t="str">
            <v>GASTROINTESTINAL ENDOSCOPY PRODUCTS</v>
          </cell>
        </row>
        <row r="7036">
          <cell r="B7036" t="str">
            <v>MC1410</v>
          </cell>
          <cell r="C7036" t="str">
            <v>GASTROINTESTINAL ENDOSCOPY PRODUCTS</v>
          </cell>
        </row>
        <row r="7037">
          <cell r="B7037" t="str">
            <v>MC1410</v>
          </cell>
          <cell r="C7037" t="str">
            <v>GASTROINTESTINAL ENDOSCOPY PRODUCTS</v>
          </cell>
        </row>
        <row r="7038">
          <cell r="B7038" t="str">
            <v>MC1410</v>
          </cell>
          <cell r="C7038" t="str">
            <v>GASTROINTESTINAL ENDOSCOPY PRODUCTS</v>
          </cell>
        </row>
        <row r="7039">
          <cell r="B7039" t="str">
            <v>MC1410</v>
          </cell>
          <cell r="C7039" t="str">
            <v>GASTROINTESTINAL ENDOSCOPY PRODUCTS</v>
          </cell>
        </row>
        <row r="7040">
          <cell r="B7040" t="str">
            <v>MC1410</v>
          </cell>
          <cell r="C7040" t="str">
            <v>GASTROINTESTINAL ENDOSCOPY PRODUCTS</v>
          </cell>
        </row>
        <row r="7041">
          <cell r="B7041" t="str">
            <v>MC1410</v>
          </cell>
          <cell r="C7041" t="str">
            <v>GASTROINTESTINAL ENDOSCOPY PRODUCTS</v>
          </cell>
        </row>
        <row r="7042">
          <cell r="B7042" t="str">
            <v>MC1410</v>
          </cell>
          <cell r="C7042" t="str">
            <v>GASTROINTESTINAL ENDOSCOPY PRODUCTS</v>
          </cell>
        </row>
        <row r="7043">
          <cell r="B7043" t="str">
            <v>MC1410</v>
          </cell>
          <cell r="C7043" t="str">
            <v>GASTROINTESTINAL ENDOSCOPY PRODUCTS</v>
          </cell>
        </row>
        <row r="7044">
          <cell r="B7044" t="str">
            <v>MC1410</v>
          </cell>
          <cell r="C7044" t="str">
            <v>GASTROINTESTINAL ENDOSCOPY PRODUCTS</v>
          </cell>
        </row>
        <row r="7045">
          <cell r="B7045" t="str">
            <v>MC1410</v>
          </cell>
          <cell r="C7045" t="str">
            <v>GASTROINTESTINAL ENDOSCOPY PRODUCTS</v>
          </cell>
        </row>
        <row r="7046">
          <cell r="B7046" t="str">
            <v>MC1410</v>
          </cell>
          <cell r="C7046" t="str">
            <v>GASTROINTESTINAL ENDOSCOPY PRODUCTS</v>
          </cell>
        </row>
        <row r="7047">
          <cell r="B7047" t="str">
            <v>MC1410</v>
          </cell>
          <cell r="C7047" t="str">
            <v>GASTROINTESTINAL ENDOSCOPY PRODUCTS</v>
          </cell>
        </row>
        <row r="7048">
          <cell r="B7048" t="str">
            <v>MC1410</v>
          </cell>
          <cell r="C7048" t="str">
            <v>GASTROINTESTINAL ENDOSCOPY PRODUCTS</v>
          </cell>
        </row>
        <row r="7049">
          <cell r="B7049" t="str">
            <v>MC1410</v>
          </cell>
          <cell r="C7049" t="str">
            <v>GASTROINTESTINAL ENDOSCOPY PRODUCTS</v>
          </cell>
        </row>
        <row r="7050">
          <cell r="B7050" t="str">
            <v>MC1416</v>
          </cell>
          <cell r="C7050" t="str">
            <v>GASTROINTESTINAL ENDOSCOPY PRODUCTS</v>
          </cell>
        </row>
        <row r="7051">
          <cell r="B7051" t="str">
            <v>MC1416</v>
          </cell>
          <cell r="C7051" t="str">
            <v>GASTROINTESTINAL ENDOSCOPY PRODUCTS</v>
          </cell>
        </row>
        <row r="7052">
          <cell r="B7052" t="str">
            <v>MC1416</v>
          </cell>
          <cell r="C7052" t="str">
            <v>GASTROINTESTINAL ENDOSCOPY PRODUCTS</v>
          </cell>
        </row>
        <row r="7053">
          <cell r="B7053" t="str">
            <v>MC1610</v>
          </cell>
          <cell r="C7053" t="str">
            <v>GASTROINTESTINAL ENDOSCOPY PRODUCTS</v>
          </cell>
        </row>
        <row r="7054">
          <cell r="B7054" t="str">
            <v>MC1610</v>
          </cell>
          <cell r="C7054" t="str">
            <v>GASTROINTESTINAL ENDOSCOPY PRODUCTS</v>
          </cell>
        </row>
        <row r="7055">
          <cell r="B7055" t="str">
            <v>MC1610</v>
          </cell>
          <cell r="C7055" t="str">
            <v>GASTROINTESTINAL ENDOSCOPY PRODUCTS</v>
          </cell>
        </row>
        <row r="7056">
          <cell r="B7056" t="str">
            <v>MC1610</v>
          </cell>
          <cell r="C7056" t="str">
            <v>GASTROINTESTINAL ENDOSCOPY PRODUCTS</v>
          </cell>
        </row>
        <row r="7057">
          <cell r="B7057" t="str">
            <v>MC1610</v>
          </cell>
          <cell r="C7057" t="str">
            <v>GASTROINTESTINAL ENDOSCOPY PRODUCTS</v>
          </cell>
        </row>
        <row r="7058">
          <cell r="B7058" t="str">
            <v>MC1610</v>
          </cell>
          <cell r="C7058" t="str">
            <v>GASTROINTESTINAL ENDOSCOPY PRODUCTS</v>
          </cell>
        </row>
        <row r="7059">
          <cell r="B7059" t="str">
            <v>MC1610</v>
          </cell>
          <cell r="C7059" t="str">
            <v>GASTROINTESTINAL ENDOSCOPY PRODUCTS</v>
          </cell>
        </row>
        <row r="7060">
          <cell r="B7060" t="str">
            <v>MC1610</v>
          </cell>
          <cell r="C7060" t="str">
            <v>GASTROINTESTINAL ENDOSCOPY PRODUCTS</v>
          </cell>
        </row>
        <row r="7061">
          <cell r="B7061" t="str">
            <v>MC1610</v>
          </cell>
          <cell r="C7061" t="str">
            <v>GASTROINTESTINAL ENDOSCOPY PRODUCTS</v>
          </cell>
        </row>
        <row r="7062">
          <cell r="B7062" t="str">
            <v>MC1610</v>
          </cell>
          <cell r="C7062" t="str">
            <v>GASTROINTESTINAL ENDOSCOPY PRODUCTS</v>
          </cell>
        </row>
        <row r="7063">
          <cell r="B7063" t="str">
            <v>MC1616</v>
          </cell>
          <cell r="C7063" t="str">
            <v>GASTROINTESTINAL ENDOSCOPY PRODUCTS</v>
          </cell>
        </row>
        <row r="7064">
          <cell r="B7064" t="str">
            <v>MC1616</v>
          </cell>
          <cell r="C7064" t="str">
            <v>GASTROINTESTINAL ENDOSCOPY PRODUCTS</v>
          </cell>
        </row>
        <row r="7065">
          <cell r="B7065" t="str">
            <v>MC1616</v>
          </cell>
          <cell r="C7065" t="str">
            <v>GASTROINTESTINAL ENDOSCOPY PRODUCTS</v>
          </cell>
        </row>
        <row r="7066">
          <cell r="B7066" t="str">
            <v>MC1616</v>
          </cell>
          <cell r="C7066" t="str">
            <v>GASTROINTESTINAL ENDOSCOPY PRODUCTS</v>
          </cell>
        </row>
        <row r="7067">
          <cell r="B7067" t="str">
            <v>MC1616</v>
          </cell>
          <cell r="C7067" t="str">
            <v>GASTROINTESTINAL ENDOSCOPY PRODUCTS</v>
          </cell>
        </row>
        <row r="7068">
          <cell r="B7068" t="str">
            <v>MC1616</v>
          </cell>
          <cell r="C7068" t="str">
            <v>GASTROINTESTINAL ENDOSCOPY PRODUCTS</v>
          </cell>
        </row>
        <row r="7069">
          <cell r="B7069" t="str">
            <v>MC1810</v>
          </cell>
          <cell r="C7069" t="str">
            <v>GASTROINTESTINAL ENDOSCOPY PRODUCTS</v>
          </cell>
        </row>
        <row r="7070">
          <cell r="B7070" t="str">
            <v>MC1810</v>
          </cell>
          <cell r="C7070" t="str">
            <v>GASTROINTESTINAL ENDOSCOPY PRODUCTS</v>
          </cell>
        </row>
        <row r="7071">
          <cell r="B7071" t="str">
            <v>MC1810</v>
          </cell>
          <cell r="C7071" t="str">
            <v>GASTROINTESTINAL ENDOSCOPY PRODUCTS</v>
          </cell>
        </row>
        <row r="7072">
          <cell r="B7072" t="str">
            <v>MC1810</v>
          </cell>
          <cell r="C7072" t="str">
            <v>GASTROINTESTINAL ENDOSCOPY PRODUCTS</v>
          </cell>
        </row>
        <row r="7073">
          <cell r="B7073" t="str">
            <v>MC1810</v>
          </cell>
          <cell r="C7073" t="str">
            <v>GASTROINTESTINAL ENDOSCOPY PRODUCTS</v>
          </cell>
        </row>
        <row r="7074">
          <cell r="B7074" t="str">
            <v>MC1810</v>
          </cell>
          <cell r="C7074" t="str">
            <v>GASTROINTESTINAL ENDOSCOPY PRODUCTS</v>
          </cell>
        </row>
        <row r="7075">
          <cell r="B7075" t="str">
            <v>MC1810</v>
          </cell>
          <cell r="C7075" t="str">
            <v>GASTROINTESTINAL ENDOSCOPY PRODUCTS</v>
          </cell>
        </row>
        <row r="7076">
          <cell r="B7076" t="str">
            <v>MC1810</v>
          </cell>
          <cell r="C7076" t="str">
            <v>GASTROINTESTINAL ENDOSCOPY PRODUCTS</v>
          </cell>
        </row>
        <row r="7077">
          <cell r="B7077" t="str">
            <v>MC1810</v>
          </cell>
          <cell r="C7077" t="str">
            <v>GASTROINTESTINAL ENDOSCOPY PRODUCTS</v>
          </cell>
        </row>
        <row r="7078">
          <cell r="B7078" t="str">
            <v>MC1810</v>
          </cell>
          <cell r="C7078" t="str">
            <v>GASTROINTESTINAL ENDOSCOPY PRODUCTS</v>
          </cell>
        </row>
        <row r="7079">
          <cell r="B7079" t="str">
            <v>MC1810</v>
          </cell>
          <cell r="C7079" t="str">
            <v>GASTROINTESTINAL ENDOSCOPY PRODUCTS</v>
          </cell>
        </row>
        <row r="7080">
          <cell r="B7080" t="str">
            <v>MC1810</v>
          </cell>
          <cell r="C7080" t="str">
            <v>GASTROINTESTINAL ENDOSCOPY PRODUCTS</v>
          </cell>
        </row>
        <row r="7081">
          <cell r="B7081" t="str">
            <v>MC1810</v>
          </cell>
          <cell r="C7081" t="str">
            <v>GASTROINTESTINAL ENDOSCOPY PRODUCTS</v>
          </cell>
        </row>
        <row r="7082">
          <cell r="B7082" t="str">
            <v>MC1810</v>
          </cell>
          <cell r="C7082" t="str">
            <v>GASTROINTESTINAL ENDOSCOPY PRODUCTS</v>
          </cell>
        </row>
        <row r="7083">
          <cell r="B7083" t="str">
            <v>MC1810</v>
          </cell>
          <cell r="C7083" t="str">
            <v>GASTROINTESTINAL ENDOSCOPY PRODUCTS</v>
          </cell>
        </row>
        <row r="7084">
          <cell r="B7084" t="str">
            <v>MC1810</v>
          </cell>
          <cell r="C7084" t="str">
            <v>GASTROINTESTINAL ENDOSCOPY PRODUCTS</v>
          </cell>
        </row>
        <row r="7085">
          <cell r="B7085" t="str">
            <v>MC1810</v>
          </cell>
          <cell r="C7085" t="str">
            <v>GASTROINTESTINAL ENDOSCOPY PRODUCTS</v>
          </cell>
        </row>
        <row r="7086">
          <cell r="B7086" t="str">
            <v>MC1810</v>
          </cell>
          <cell r="C7086" t="str">
            <v>GASTROINTESTINAL ENDOSCOPY PRODUCTS</v>
          </cell>
        </row>
        <row r="7087">
          <cell r="B7087" t="str">
            <v>MC1810</v>
          </cell>
          <cell r="C7087" t="str">
            <v>GASTROINTESTINAL ENDOSCOPY PRODUCTS</v>
          </cell>
        </row>
        <row r="7088">
          <cell r="B7088" t="str">
            <v>MC1810</v>
          </cell>
          <cell r="C7088" t="str">
            <v>GASTROINTESTINAL ENDOSCOPY PRODUCTS</v>
          </cell>
        </row>
        <row r="7089">
          <cell r="B7089" t="str">
            <v>MC1810</v>
          </cell>
          <cell r="C7089" t="str">
            <v>GASTROINTESTINAL ENDOSCOPY PRODUCTS</v>
          </cell>
        </row>
        <row r="7090">
          <cell r="B7090" t="str">
            <v>MC1810</v>
          </cell>
          <cell r="C7090" t="str">
            <v>GASTROINTESTINAL ENDOSCOPY PRODUCTS</v>
          </cell>
        </row>
        <row r="7091">
          <cell r="B7091" t="str">
            <v>MC1810</v>
          </cell>
          <cell r="C7091" t="str">
            <v>GASTROINTESTINAL ENDOSCOPY PRODUCTS</v>
          </cell>
        </row>
        <row r="7092">
          <cell r="B7092" t="str">
            <v>MC1816</v>
          </cell>
          <cell r="C7092" t="str">
            <v>GASTROINTESTINAL ENDOSCOPY PRODUCTS</v>
          </cell>
        </row>
        <row r="7093">
          <cell r="B7093" t="str">
            <v>MC1816</v>
          </cell>
          <cell r="C7093" t="str">
            <v>GASTROINTESTINAL ENDOSCOPY PRODUCTS</v>
          </cell>
        </row>
        <row r="7094">
          <cell r="B7094" t="str">
            <v>MC1816</v>
          </cell>
          <cell r="C7094" t="str">
            <v>GASTROINTESTINAL ENDOSCOPY PRODUCTS</v>
          </cell>
        </row>
        <row r="7095">
          <cell r="B7095" t="str">
            <v>MC1816</v>
          </cell>
          <cell r="C7095" t="str">
            <v>GASTROINTESTINAL ENDOSCOPY PRODUCTS</v>
          </cell>
        </row>
        <row r="7096">
          <cell r="B7096" t="str">
            <v>MC1816</v>
          </cell>
          <cell r="C7096" t="str">
            <v>GASTROINTESTINAL ENDOSCOPY PRODUCTS</v>
          </cell>
        </row>
        <row r="7097">
          <cell r="B7097" t="str">
            <v>MC1816</v>
          </cell>
          <cell r="C7097" t="str">
            <v>GASTROINTESTINAL ENDOSCOPY PRODUCTS</v>
          </cell>
        </row>
        <row r="7098">
          <cell r="B7098" t="str">
            <v>MC1816</v>
          </cell>
          <cell r="C7098" t="str">
            <v>GASTROINTESTINAL ENDOSCOPY PRODUCTS</v>
          </cell>
        </row>
        <row r="7099">
          <cell r="B7099" t="str">
            <v>MC1816</v>
          </cell>
          <cell r="C7099" t="str">
            <v>GASTROINTESTINAL ENDOSCOPY PRODUCTS</v>
          </cell>
        </row>
        <row r="7100">
          <cell r="B7100" t="str">
            <v>MC1816</v>
          </cell>
          <cell r="C7100" t="str">
            <v>GASTROINTESTINAL ENDOSCOPY PRODUCTS</v>
          </cell>
        </row>
        <row r="7101">
          <cell r="B7101" t="str">
            <v>MC1816</v>
          </cell>
          <cell r="C7101" t="str">
            <v>GASTROINTESTINAL ENDOSCOPY PRODUCTS</v>
          </cell>
        </row>
        <row r="7102">
          <cell r="B7102" t="str">
            <v>MC1816</v>
          </cell>
          <cell r="C7102" t="str">
            <v>GASTROINTESTINAL ENDOSCOPY PRODUCTS</v>
          </cell>
        </row>
        <row r="7103">
          <cell r="B7103" t="str">
            <v>MC1816</v>
          </cell>
          <cell r="C7103" t="str">
            <v>GASTROINTESTINAL ENDOSCOPY PRODUCTS</v>
          </cell>
        </row>
        <row r="7104">
          <cell r="B7104" t="str">
            <v>MC1816</v>
          </cell>
          <cell r="C7104" t="str">
            <v>GASTROINTESTINAL ENDOSCOPY PRODUCTS</v>
          </cell>
        </row>
        <row r="7105">
          <cell r="B7105" t="str">
            <v>MC1816</v>
          </cell>
          <cell r="C7105" t="str">
            <v>GASTROINTESTINAL ENDOSCOPY PRODUCTS</v>
          </cell>
        </row>
        <row r="7106">
          <cell r="B7106" t="str">
            <v>MC1816</v>
          </cell>
          <cell r="C7106" t="str">
            <v>GASTROINTESTINAL ENDOSCOPY PRODUCTS</v>
          </cell>
        </row>
        <row r="7107">
          <cell r="B7107" t="str">
            <v>MC1816</v>
          </cell>
          <cell r="C7107" t="str">
            <v>GASTROINTESTINAL ENDOSCOPY PRODUCTS</v>
          </cell>
        </row>
        <row r="7108">
          <cell r="B7108" t="str">
            <v>MC1816</v>
          </cell>
          <cell r="C7108" t="str">
            <v>GASTROINTESTINAL ENDOSCOPY PRODUCTS</v>
          </cell>
        </row>
        <row r="7109">
          <cell r="B7109" t="str">
            <v>MC1816</v>
          </cell>
          <cell r="C7109" t="str">
            <v>GASTROINTESTINAL ENDOSCOPY PRODUCTS</v>
          </cell>
        </row>
        <row r="7110">
          <cell r="B7110" t="str">
            <v>MC1820</v>
          </cell>
          <cell r="C7110" t="str">
            <v>GASTROINTESTINAL ENDOSCOPY PRODUCTS</v>
          </cell>
        </row>
        <row r="7111">
          <cell r="B7111" t="str">
            <v>MC1820</v>
          </cell>
          <cell r="C7111" t="str">
            <v>GASTROINTESTINAL ENDOSCOPY PRODUCTS</v>
          </cell>
        </row>
        <row r="7112">
          <cell r="B7112" t="str">
            <v>MC1820</v>
          </cell>
          <cell r="C7112" t="str">
            <v>GASTROINTESTINAL ENDOSCOPY PRODUCTS</v>
          </cell>
        </row>
        <row r="7113">
          <cell r="B7113" t="str">
            <v>MC1820</v>
          </cell>
          <cell r="C7113" t="str">
            <v>GASTROINTESTINAL ENDOSCOPY PRODUCTS</v>
          </cell>
        </row>
        <row r="7114">
          <cell r="B7114" t="str">
            <v>MC1820</v>
          </cell>
          <cell r="C7114" t="str">
            <v>GASTROINTESTINAL ENDOSCOPY PRODUCTS</v>
          </cell>
        </row>
        <row r="7115">
          <cell r="B7115" t="str">
            <v>MC1820</v>
          </cell>
          <cell r="C7115" t="str">
            <v>GASTROINTESTINAL ENDOSCOPY PRODUCTS</v>
          </cell>
        </row>
        <row r="7116">
          <cell r="B7116" t="str">
            <v>MC1820</v>
          </cell>
          <cell r="C7116" t="str">
            <v>GASTROINTESTINAL ENDOSCOPY PRODUCTS</v>
          </cell>
        </row>
        <row r="7117">
          <cell r="B7117" t="str">
            <v>MC1820</v>
          </cell>
          <cell r="C7117" t="str">
            <v>GASTROINTESTINAL ENDOSCOPY PRODUCTS</v>
          </cell>
        </row>
        <row r="7118">
          <cell r="B7118" t="str">
            <v>MC1820</v>
          </cell>
          <cell r="C7118" t="str">
            <v>GASTROINTESTINAL ENDOSCOPY PRODUCTS</v>
          </cell>
        </row>
        <row r="7119">
          <cell r="B7119" t="str">
            <v>MC1820</v>
          </cell>
          <cell r="C7119" t="str">
            <v>GASTROINTESTINAL ENDOSCOPY PRODUCTS</v>
          </cell>
        </row>
        <row r="7120">
          <cell r="B7120" t="str">
            <v>MC1820</v>
          </cell>
          <cell r="C7120" t="str">
            <v>GASTROINTESTINAL ENDOSCOPY PRODUCTS</v>
          </cell>
        </row>
        <row r="7121">
          <cell r="B7121" t="str">
            <v>MC1820</v>
          </cell>
          <cell r="C7121" t="str">
            <v>GASTROINTESTINAL ENDOSCOPY PRODUCTS</v>
          </cell>
        </row>
        <row r="7122">
          <cell r="B7122" t="str">
            <v>MC1820</v>
          </cell>
          <cell r="C7122" t="str">
            <v>GASTROINTESTINAL ENDOSCOPY PRODUCTS</v>
          </cell>
        </row>
        <row r="7123">
          <cell r="B7123" t="str">
            <v>MC1820</v>
          </cell>
          <cell r="C7123" t="str">
            <v>GASTROINTESTINAL ENDOSCOPY PRODUCTS</v>
          </cell>
        </row>
        <row r="7124">
          <cell r="B7124" t="str">
            <v>MC1820</v>
          </cell>
          <cell r="C7124" t="str">
            <v>GASTROINTESTINAL ENDOSCOPY PRODUCTS</v>
          </cell>
        </row>
        <row r="7125">
          <cell r="B7125" t="str">
            <v>MC1820</v>
          </cell>
          <cell r="C7125" t="str">
            <v>GASTROINTESTINAL ENDOSCOPY PRODUCTS</v>
          </cell>
        </row>
        <row r="7126">
          <cell r="B7126" t="str">
            <v>MC1820</v>
          </cell>
          <cell r="C7126" t="str">
            <v>GASTROINTESTINAL ENDOSCOPY PRODUCTS</v>
          </cell>
        </row>
        <row r="7127">
          <cell r="B7127" t="str">
            <v>MC1820</v>
          </cell>
          <cell r="C7127" t="str">
            <v>GASTROINTESTINAL ENDOSCOPY PRODUCTS</v>
          </cell>
        </row>
        <row r="7128">
          <cell r="B7128" t="str">
            <v>MC1820</v>
          </cell>
          <cell r="C7128" t="str">
            <v>GASTROINTESTINAL ENDOSCOPY PRODUCTS</v>
          </cell>
        </row>
        <row r="7129">
          <cell r="B7129" t="str">
            <v>MC1820</v>
          </cell>
          <cell r="C7129" t="str">
            <v>GASTROINTESTINAL ENDOSCOPY PRODUCTS</v>
          </cell>
        </row>
        <row r="7130">
          <cell r="B7130" t="str">
            <v>MC1820</v>
          </cell>
          <cell r="C7130" t="str">
            <v>GASTROINTESTINAL ENDOSCOPY PRODUCTS</v>
          </cell>
        </row>
        <row r="7131">
          <cell r="B7131" t="str">
            <v>MC1820</v>
          </cell>
          <cell r="C7131" t="str">
            <v>GASTROINTESTINAL ENDOSCOPY PRODUCTS</v>
          </cell>
        </row>
        <row r="7132">
          <cell r="B7132" t="str">
            <v>MC1820</v>
          </cell>
          <cell r="C7132" t="str">
            <v>GASTROINTESTINAL ENDOSCOPY PRODUCTS</v>
          </cell>
        </row>
        <row r="7133">
          <cell r="B7133" t="str">
            <v>MC1820</v>
          </cell>
          <cell r="C7133" t="str">
            <v>GASTROINTESTINAL ENDOSCOPY PRODUCTS</v>
          </cell>
        </row>
        <row r="7134">
          <cell r="B7134" t="str">
            <v>MC1820</v>
          </cell>
          <cell r="C7134" t="str">
            <v>GASTROINTESTINAL ENDOSCOPY PRODUCTS</v>
          </cell>
        </row>
        <row r="7135">
          <cell r="B7135" t="str">
            <v>MC1820</v>
          </cell>
          <cell r="C7135" t="str">
            <v>GASTROINTESTINAL ENDOSCOPY PRODUCTS</v>
          </cell>
        </row>
        <row r="7136">
          <cell r="B7136" t="str">
            <v>MC1820</v>
          </cell>
          <cell r="C7136" t="str">
            <v>GASTROINTESTINAL ENDOSCOPY PRODUCTS</v>
          </cell>
        </row>
        <row r="7137">
          <cell r="B7137" t="str">
            <v>MC1820</v>
          </cell>
          <cell r="C7137" t="str">
            <v>GASTROINTESTINAL ENDOSCOPY PRODUCTS</v>
          </cell>
        </row>
        <row r="7138">
          <cell r="B7138" t="str">
            <v>MC1820</v>
          </cell>
          <cell r="C7138" t="str">
            <v>GASTROINTESTINAL ENDOSCOPY PRODUCTS</v>
          </cell>
        </row>
        <row r="7139">
          <cell r="B7139" t="str">
            <v>MC1820</v>
          </cell>
          <cell r="C7139" t="str">
            <v>GASTROINTESTINAL ENDOSCOPY PRODUCTS</v>
          </cell>
        </row>
        <row r="7140">
          <cell r="B7140" t="str">
            <v>MC1820</v>
          </cell>
          <cell r="C7140" t="str">
            <v>GASTROINTESTINAL ENDOSCOPY PRODUCTS</v>
          </cell>
        </row>
        <row r="7141">
          <cell r="B7141" t="str">
            <v>MC1820</v>
          </cell>
          <cell r="C7141" t="str">
            <v>GASTROINTESTINAL ENDOSCOPY PRODUCTS</v>
          </cell>
        </row>
        <row r="7142">
          <cell r="B7142" t="str">
            <v>MC1820</v>
          </cell>
          <cell r="C7142" t="str">
            <v>GASTROINTESTINAL ENDOSCOPY PRODUCTS</v>
          </cell>
        </row>
        <row r="7143">
          <cell r="B7143" t="str">
            <v>MC1820</v>
          </cell>
          <cell r="C7143" t="str">
            <v>GASTROINTESTINAL ENDOSCOPY PRODUCTS</v>
          </cell>
        </row>
        <row r="7144">
          <cell r="B7144" t="str">
            <v>MC1820</v>
          </cell>
          <cell r="C7144" t="str">
            <v>GASTROINTESTINAL ENDOSCOPY PRODUCTS</v>
          </cell>
        </row>
        <row r="7145">
          <cell r="B7145" t="str">
            <v>MC1820</v>
          </cell>
          <cell r="C7145" t="str">
            <v>GASTROINTESTINAL ENDOSCOPY PRODUCTS</v>
          </cell>
        </row>
        <row r="7146">
          <cell r="B7146" t="str">
            <v>MC1820</v>
          </cell>
          <cell r="C7146" t="str">
            <v>GASTROINTESTINAL ENDOSCOPY PRODUCTS</v>
          </cell>
        </row>
        <row r="7147">
          <cell r="B7147" t="str">
            <v>MC1820</v>
          </cell>
          <cell r="C7147" t="str">
            <v>GASTROINTESTINAL ENDOSCOPY PRODUCTS</v>
          </cell>
        </row>
        <row r="7148">
          <cell r="B7148" t="str">
            <v>MC1820</v>
          </cell>
          <cell r="C7148" t="str">
            <v>GASTROINTESTINAL ENDOSCOPY PRODUCTS</v>
          </cell>
        </row>
        <row r="7149">
          <cell r="B7149" t="str">
            <v>MC1820</v>
          </cell>
          <cell r="C7149" t="str">
            <v>GASTROINTESTINAL ENDOSCOPY PRODUCTS</v>
          </cell>
        </row>
        <row r="7150">
          <cell r="B7150" t="str">
            <v>MC1820</v>
          </cell>
          <cell r="C7150" t="str">
            <v>GASTROINTESTINAL ENDOSCOPY PRODUCTS</v>
          </cell>
        </row>
        <row r="7151">
          <cell r="B7151" t="str">
            <v>MC1825</v>
          </cell>
          <cell r="C7151" t="str">
            <v>GASTROINTESTINAL ENDOSCOPY PRODUCTS</v>
          </cell>
        </row>
        <row r="7152">
          <cell r="B7152" t="str">
            <v>MC1825</v>
          </cell>
          <cell r="C7152" t="str">
            <v>GASTROINTESTINAL ENDOSCOPY PRODUCTS</v>
          </cell>
        </row>
        <row r="7153">
          <cell r="B7153" t="str">
            <v>MC1825</v>
          </cell>
          <cell r="C7153" t="str">
            <v>GASTROINTESTINAL ENDOSCOPY PRODUCTS</v>
          </cell>
        </row>
        <row r="7154">
          <cell r="B7154" t="str">
            <v>MC1825</v>
          </cell>
          <cell r="C7154" t="str">
            <v>GASTROINTESTINAL ENDOSCOPY PRODUCTS</v>
          </cell>
        </row>
        <row r="7155">
          <cell r="B7155" t="str">
            <v>MC1825</v>
          </cell>
          <cell r="C7155" t="str">
            <v>GASTROINTESTINAL ENDOSCOPY PRODUCTS</v>
          </cell>
        </row>
        <row r="7156">
          <cell r="B7156" t="str">
            <v>MC1825</v>
          </cell>
          <cell r="C7156" t="str">
            <v>GASTROINTESTINAL ENDOSCOPY PRODUCTS</v>
          </cell>
        </row>
        <row r="7157">
          <cell r="B7157" t="str">
            <v>MC1825</v>
          </cell>
          <cell r="C7157" t="str">
            <v>GASTROINTESTINAL ENDOSCOPY PRODUCTS</v>
          </cell>
        </row>
        <row r="7158">
          <cell r="B7158" t="str">
            <v>MC1825</v>
          </cell>
          <cell r="C7158" t="str">
            <v>GASTROINTESTINAL ENDOSCOPY PRODUCTS</v>
          </cell>
        </row>
        <row r="7159">
          <cell r="B7159" t="str">
            <v>MC1825</v>
          </cell>
          <cell r="C7159" t="str">
            <v>GASTROINTESTINAL ENDOSCOPY PRODUCTS</v>
          </cell>
        </row>
        <row r="7160">
          <cell r="B7160" t="str">
            <v>MC2010</v>
          </cell>
          <cell r="C7160" t="str">
            <v>GASTROINTESTINAL ENDOSCOPY PRODUCTS</v>
          </cell>
        </row>
        <row r="7161">
          <cell r="B7161" t="str">
            <v>MC2010</v>
          </cell>
          <cell r="C7161" t="str">
            <v>GASTROINTESTINAL ENDOSCOPY PRODUCTS</v>
          </cell>
        </row>
        <row r="7162">
          <cell r="B7162" t="str">
            <v>MC2010</v>
          </cell>
          <cell r="C7162" t="str">
            <v>GASTROINTESTINAL ENDOSCOPY PRODUCTS</v>
          </cell>
        </row>
        <row r="7163">
          <cell r="B7163" t="str">
            <v>MC2010</v>
          </cell>
          <cell r="C7163" t="str">
            <v>GASTROINTESTINAL ENDOSCOPY PRODUCTS</v>
          </cell>
        </row>
        <row r="7164">
          <cell r="B7164" t="str">
            <v>MC2010</v>
          </cell>
          <cell r="C7164" t="str">
            <v>GASTROINTESTINAL ENDOSCOPY PRODUCTS</v>
          </cell>
        </row>
        <row r="7165">
          <cell r="B7165" t="str">
            <v>MC2010</v>
          </cell>
          <cell r="C7165" t="str">
            <v>GASTROINTESTINAL ENDOSCOPY PRODUCTS</v>
          </cell>
        </row>
        <row r="7166">
          <cell r="B7166" t="str">
            <v>MC2010</v>
          </cell>
          <cell r="C7166" t="str">
            <v>GASTROINTESTINAL ENDOSCOPY PRODUCTS</v>
          </cell>
        </row>
        <row r="7167">
          <cell r="B7167" t="str">
            <v>MC2010</v>
          </cell>
          <cell r="C7167" t="str">
            <v>GASTROINTESTINAL ENDOSCOPY PRODUCTS</v>
          </cell>
        </row>
        <row r="7168">
          <cell r="B7168" t="str">
            <v>MC2010</v>
          </cell>
          <cell r="C7168" t="str">
            <v>GASTROINTESTINAL ENDOSCOPY PRODUCTS</v>
          </cell>
        </row>
        <row r="7169">
          <cell r="B7169" t="str">
            <v>MC2010</v>
          </cell>
          <cell r="C7169" t="str">
            <v>GASTROINTESTINAL ENDOSCOPY PRODUCTS</v>
          </cell>
        </row>
        <row r="7170">
          <cell r="B7170" t="str">
            <v>MC2010</v>
          </cell>
          <cell r="C7170" t="str">
            <v>GASTROINTESTINAL ENDOSCOPY PRODUCTS</v>
          </cell>
        </row>
        <row r="7171">
          <cell r="B7171" t="str">
            <v>MC2010</v>
          </cell>
          <cell r="C7171" t="str">
            <v>GASTROINTESTINAL ENDOSCOPY PRODUCTS</v>
          </cell>
        </row>
        <row r="7172">
          <cell r="B7172" t="str">
            <v>MC2010</v>
          </cell>
          <cell r="C7172" t="str">
            <v>GASTROINTESTINAL ENDOSCOPY PRODUCTS</v>
          </cell>
        </row>
        <row r="7173">
          <cell r="B7173" t="str">
            <v>MC2010</v>
          </cell>
          <cell r="C7173" t="str">
            <v>GASTROINTESTINAL ENDOSCOPY PRODUCTS</v>
          </cell>
        </row>
        <row r="7174">
          <cell r="B7174" t="str">
            <v>MC2010</v>
          </cell>
          <cell r="C7174" t="str">
            <v>GASTROINTESTINAL ENDOSCOPY PRODUCTS</v>
          </cell>
        </row>
        <row r="7175">
          <cell r="B7175" t="str">
            <v>MC2010</v>
          </cell>
          <cell r="C7175" t="str">
            <v>GASTROINTESTINAL ENDOSCOPY PRODUCTS</v>
          </cell>
        </row>
        <row r="7176">
          <cell r="B7176" t="str">
            <v>MC2010</v>
          </cell>
          <cell r="C7176" t="str">
            <v>GASTROINTESTINAL ENDOSCOPY PRODUCTS</v>
          </cell>
        </row>
        <row r="7177">
          <cell r="B7177" t="str">
            <v>MC2016</v>
          </cell>
          <cell r="C7177" t="str">
            <v>GASTROINTESTINAL ENDOSCOPY PRODUCTS</v>
          </cell>
        </row>
        <row r="7178">
          <cell r="B7178" t="str">
            <v>MC2016</v>
          </cell>
          <cell r="C7178" t="str">
            <v>GASTROINTESTINAL ENDOSCOPY PRODUCTS</v>
          </cell>
        </row>
        <row r="7179">
          <cell r="B7179" t="str">
            <v>MC2016</v>
          </cell>
          <cell r="C7179" t="str">
            <v>GASTROINTESTINAL ENDOSCOPY PRODUCTS</v>
          </cell>
        </row>
        <row r="7180">
          <cell r="B7180" t="str">
            <v>MC2016</v>
          </cell>
          <cell r="C7180" t="str">
            <v>GASTROINTESTINAL ENDOSCOPY PRODUCTS</v>
          </cell>
        </row>
        <row r="7181">
          <cell r="B7181" t="str">
            <v>MC2016</v>
          </cell>
          <cell r="C7181" t="str">
            <v>GASTROINTESTINAL ENDOSCOPY PRODUCTS</v>
          </cell>
        </row>
        <row r="7182">
          <cell r="B7182" t="str">
            <v>MC2016</v>
          </cell>
          <cell r="C7182" t="str">
            <v>GASTROINTESTINAL ENDOSCOPY PRODUCTS</v>
          </cell>
        </row>
        <row r="7183">
          <cell r="B7183" t="str">
            <v>MC2016</v>
          </cell>
          <cell r="C7183" t="str">
            <v>GASTROINTESTINAL ENDOSCOPY PRODUCTS</v>
          </cell>
        </row>
        <row r="7184">
          <cell r="B7184" t="str">
            <v>MC2016</v>
          </cell>
          <cell r="C7184" t="str">
            <v>GASTROINTESTINAL ENDOSCOPY PRODUCTS</v>
          </cell>
        </row>
        <row r="7185">
          <cell r="B7185" t="str">
            <v>MC2016</v>
          </cell>
          <cell r="C7185" t="str">
            <v>GASTROINTESTINAL ENDOSCOPY PRODUCTS</v>
          </cell>
        </row>
        <row r="7186">
          <cell r="B7186" t="str">
            <v>MC2016</v>
          </cell>
          <cell r="C7186" t="str">
            <v>GASTROINTESTINAL ENDOSCOPY PRODUCTS</v>
          </cell>
        </row>
        <row r="7187">
          <cell r="B7187" t="str">
            <v>MC2016</v>
          </cell>
          <cell r="C7187" t="str">
            <v>GASTROINTESTINAL ENDOSCOPY PRODUCTS</v>
          </cell>
        </row>
        <row r="7188">
          <cell r="B7188" t="str">
            <v>MC2016</v>
          </cell>
          <cell r="C7188" t="str">
            <v>GASTROINTESTINAL ENDOSCOPY PRODUCTS</v>
          </cell>
        </row>
        <row r="7189">
          <cell r="B7189" t="str">
            <v>MC2016</v>
          </cell>
          <cell r="C7189" t="str">
            <v>GASTROINTESTINAL ENDOSCOPY PRODUCTS</v>
          </cell>
        </row>
        <row r="7190">
          <cell r="B7190" t="str">
            <v>MC2016</v>
          </cell>
          <cell r="C7190" t="str">
            <v>GASTROINTESTINAL ENDOSCOPY PRODUCTS</v>
          </cell>
        </row>
        <row r="7191">
          <cell r="B7191" t="str">
            <v>MC2016</v>
          </cell>
          <cell r="C7191" t="str">
            <v>GASTROINTESTINAL ENDOSCOPY PRODUCTS</v>
          </cell>
        </row>
        <row r="7192">
          <cell r="B7192" t="str">
            <v>MC2016</v>
          </cell>
          <cell r="C7192" t="str">
            <v>GASTROINTESTINAL ENDOSCOPY PRODUCTS</v>
          </cell>
        </row>
        <row r="7193">
          <cell r="B7193" t="str">
            <v>MC2016</v>
          </cell>
          <cell r="C7193" t="str">
            <v>GASTROINTESTINAL ENDOSCOPY PRODUCTS</v>
          </cell>
        </row>
        <row r="7194">
          <cell r="B7194" t="str">
            <v>MC2016</v>
          </cell>
          <cell r="C7194" t="str">
            <v>GASTROINTESTINAL ENDOSCOPY PRODUCTS</v>
          </cell>
        </row>
        <row r="7195">
          <cell r="B7195" t="str">
            <v>MC2016</v>
          </cell>
          <cell r="C7195" t="str">
            <v>GASTROINTESTINAL ENDOSCOPY PRODUCTS</v>
          </cell>
        </row>
        <row r="7196">
          <cell r="B7196" t="str">
            <v>MC2016</v>
          </cell>
          <cell r="C7196" t="str">
            <v>GASTROINTESTINAL ENDOSCOPY PRODUCTS</v>
          </cell>
        </row>
        <row r="7197">
          <cell r="B7197" t="str">
            <v>MC2016</v>
          </cell>
          <cell r="C7197" t="str">
            <v>GASTROINTESTINAL ENDOSCOPY PRODUCTS</v>
          </cell>
        </row>
        <row r="7198">
          <cell r="B7198" t="str">
            <v>MC2016</v>
          </cell>
          <cell r="C7198" t="str">
            <v>GASTROINTESTINAL ENDOSCOPY PRODUCTS</v>
          </cell>
        </row>
        <row r="7199">
          <cell r="B7199" t="str">
            <v>MC2016</v>
          </cell>
          <cell r="C7199" t="str">
            <v>GASTROINTESTINAL ENDOSCOPY PRODUCTS</v>
          </cell>
        </row>
        <row r="7200">
          <cell r="B7200" t="str">
            <v>MC2016</v>
          </cell>
          <cell r="C7200" t="str">
            <v>GASTROINTESTINAL ENDOSCOPY PRODUCTS</v>
          </cell>
        </row>
        <row r="7201">
          <cell r="B7201" t="str">
            <v>MC2016</v>
          </cell>
          <cell r="C7201" t="str">
            <v>GASTROINTESTINAL ENDOSCOPY PRODUCTS</v>
          </cell>
        </row>
        <row r="7202">
          <cell r="B7202" t="str">
            <v>MC2020</v>
          </cell>
          <cell r="C7202" t="str">
            <v>GASTROINTESTINAL ENDOSCOPY PRODUCTS</v>
          </cell>
        </row>
        <row r="7203">
          <cell r="B7203" t="str">
            <v>MC2020</v>
          </cell>
          <cell r="C7203" t="str">
            <v>GASTROINTESTINAL ENDOSCOPY PRODUCTS</v>
          </cell>
        </row>
        <row r="7204">
          <cell r="B7204" t="str">
            <v>MC2020</v>
          </cell>
          <cell r="C7204" t="str">
            <v>GASTROINTESTINAL ENDOSCOPY PRODUCTS</v>
          </cell>
        </row>
        <row r="7205">
          <cell r="B7205" t="str">
            <v>MC2020</v>
          </cell>
          <cell r="C7205" t="str">
            <v>GASTROINTESTINAL ENDOSCOPY PRODUCTS</v>
          </cell>
        </row>
        <row r="7206">
          <cell r="B7206" t="str">
            <v>MC2020</v>
          </cell>
          <cell r="C7206" t="str">
            <v>GASTROINTESTINAL ENDOSCOPY PRODUCTS</v>
          </cell>
        </row>
        <row r="7207">
          <cell r="B7207" t="str">
            <v>MC2020</v>
          </cell>
          <cell r="C7207" t="str">
            <v>GASTROINTESTINAL ENDOSCOPY PRODUCTS</v>
          </cell>
        </row>
        <row r="7208">
          <cell r="B7208" t="str">
            <v>MC2020</v>
          </cell>
          <cell r="C7208" t="str">
            <v>GASTROINTESTINAL ENDOSCOPY PRODUCTS</v>
          </cell>
        </row>
        <row r="7209">
          <cell r="B7209" t="str">
            <v>MC2020</v>
          </cell>
          <cell r="C7209" t="str">
            <v>GASTROINTESTINAL ENDOSCOPY PRODUCTS</v>
          </cell>
        </row>
        <row r="7210">
          <cell r="B7210" t="str">
            <v>MN1820</v>
          </cell>
          <cell r="C7210" t="str">
            <v>GASTROINTESTINAL ENDOSCOPY PRODUCTS</v>
          </cell>
        </row>
        <row r="7211">
          <cell r="B7211" t="str">
            <v>MN1820</v>
          </cell>
          <cell r="C7211" t="str">
            <v>GASTROINTESTINAL ENDOSCOPY PRODUCTS</v>
          </cell>
        </row>
        <row r="7212">
          <cell r="B7212" t="str">
            <v>MN1825</v>
          </cell>
          <cell r="C7212" t="str">
            <v>GASTROINTESTINAL ENDOSCOPY PRODUCTS</v>
          </cell>
        </row>
        <row r="7213">
          <cell r="B7213" t="str">
            <v>MN1825</v>
          </cell>
          <cell r="C7213" t="str">
            <v>GASTROINTESTINAL ENDOSCOPY PRODUCTS</v>
          </cell>
        </row>
        <row r="7214">
          <cell r="B7214" t="str">
            <v>121820</v>
          </cell>
          <cell r="C7214" t="str">
            <v>GASTROINTESTINAL ENDOSCOPY PRODUCTS</v>
          </cell>
        </row>
        <row r="7215">
          <cell r="B7215" t="str">
            <v>121820</v>
          </cell>
          <cell r="C7215" t="str">
            <v>GASTROINTESTINAL ENDOSCOPY PRODUCTS</v>
          </cell>
        </row>
        <row r="7216">
          <cell r="B7216" t="str">
            <v>121820</v>
          </cell>
          <cell r="C7216" t="str">
            <v>GASTROINTESTINAL ENDOSCOPY PRODUCTS</v>
          </cell>
        </row>
        <row r="7217">
          <cell r="B7217" t="str">
            <v>211810</v>
          </cell>
          <cell r="C7217" t="str">
            <v>GASTROINTESTINAL ENDOSCOPY PRODUCTS</v>
          </cell>
        </row>
        <row r="7218">
          <cell r="B7218" t="str">
            <v>121410</v>
          </cell>
          <cell r="C7218" t="str">
            <v>GASTROINTESTINAL ENDOSCOPY PRODUCTS</v>
          </cell>
        </row>
        <row r="7219">
          <cell r="B7219" t="str">
            <v>122010</v>
          </cell>
          <cell r="C7219" t="str">
            <v>GASTROINTESTINAL ENDOSCOPY PRODUCTS</v>
          </cell>
        </row>
        <row r="7220">
          <cell r="B7220" t="str">
            <v>441816</v>
          </cell>
          <cell r="C7220" t="str">
            <v>GASTROINTESTINAL ENDOSCOPY PRODUCTS</v>
          </cell>
        </row>
        <row r="7221">
          <cell r="B7221" t="str">
            <v>441820</v>
          </cell>
          <cell r="C7221" t="str">
            <v>GASTROINTESTINAL ENDOSCOPY PRODUCTS</v>
          </cell>
        </row>
        <row r="7222">
          <cell r="B7222" t="str">
            <v>441820</v>
          </cell>
          <cell r="C7222" t="str">
            <v>GASTROINTESTINAL ENDOSCOPY PRODUCTS</v>
          </cell>
        </row>
        <row r="7223">
          <cell r="B7223" t="str">
            <v>441820</v>
          </cell>
          <cell r="C7223" t="str">
            <v>GASTROINTESTINAL ENDOSCOPY PRODUCTS</v>
          </cell>
        </row>
        <row r="7224">
          <cell r="B7224" t="str">
            <v>441820</v>
          </cell>
          <cell r="C7224" t="str">
            <v>GASTROINTESTINAL ENDOSCOPY PRODUCTS</v>
          </cell>
        </row>
        <row r="7225">
          <cell r="B7225" t="str">
            <v>441820</v>
          </cell>
          <cell r="C7225" t="str">
            <v>GASTROINTESTINAL ENDOSCOPY PRODUCTS</v>
          </cell>
        </row>
        <row r="7226">
          <cell r="B7226" t="str">
            <v>441820</v>
          </cell>
          <cell r="C7226" t="str">
            <v>GASTROINTESTINAL ENDOSCOPY PRODUCTS</v>
          </cell>
        </row>
        <row r="7227">
          <cell r="B7227" t="str">
            <v>441825</v>
          </cell>
          <cell r="C7227" t="str">
            <v>GASTROINTESTINAL ENDOSCOPY PRODUCTS</v>
          </cell>
        </row>
        <row r="7228">
          <cell r="B7228" t="str">
            <v>451820</v>
          </cell>
          <cell r="C7228" t="str">
            <v>GASTROINTESTINAL ENDOSCOPY PRODUCTS</v>
          </cell>
        </row>
        <row r="7229">
          <cell r="B7229" t="str">
            <v>451820</v>
          </cell>
          <cell r="C7229" t="str">
            <v>GASTROINTESTINAL ENDOSCOPY PRODUCTS</v>
          </cell>
        </row>
        <row r="7230">
          <cell r="B7230" t="str">
            <v>701118090</v>
          </cell>
          <cell r="C7230" t="str">
            <v>BEDSIDE PROCEDURE TRAYS AND NEEDLES</v>
          </cell>
        </row>
        <row r="7231">
          <cell r="B7231" t="str">
            <v>211810</v>
          </cell>
          <cell r="C7231" t="str">
            <v>GASTROINTESTINAL ENDOSCOPY PRODUCTS</v>
          </cell>
        </row>
        <row r="7232">
          <cell r="B7232" t="str">
            <v>211810</v>
          </cell>
          <cell r="C7232" t="str">
            <v>GASTROINTESTINAL ENDOSCOPY PRODUCTS</v>
          </cell>
        </row>
        <row r="7233">
          <cell r="B7233" t="str">
            <v>211810</v>
          </cell>
          <cell r="C7233" t="str">
            <v>GASTROINTESTINAL ENDOSCOPY PRODUCTS</v>
          </cell>
        </row>
        <row r="7234">
          <cell r="B7234" t="str">
            <v>211810</v>
          </cell>
          <cell r="C7234" t="str">
            <v>GASTROINTESTINAL ENDOSCOPY PRODUCTS</v>
          </cell>
        </row>
        <row r="7235">
          <cell r="B7235" t="str">
            <v>701116090</v>
          </cell>
          <cell r="C7235" t="str">
            <v>UNKNOWN</v>
          </cell>
        </row>
        <row r="7236">
          <cell r="B7236" t="str">
            <v>MN1610</v>
          </cell>
          <cell r="C7236" t="str">
            <v>GASTROINTESTINAL ENDOSCOPY PRODUCTS</v>
          </cell>
        </row>
        <row r="7237">
          <cell r="B7237" t="str">
            <v>360-2080-01</v>
          </cell>
          <cell r="C7237" t="str">
            <v>BEDSIDE PROCEDURE TRAYS AND NEEDLES</v>
          </cell>
        </row>
        <row r="7238">
          <cell r="B7238" t="str">
            <v>MCXS1820BP</v>
          </cell>
          <cell r="C7238" t="str">
            <v>BEDSIDE PROCEDURE TRAYS AND NEEDLES</v>
          </cell>
        </row>
        <row r="7239">
          <cell r="B7239" t="str">
            <v>MC1410</v>
          </cell>
          <cell r="C7239" t="str">
            <v>GASTROINTESTINAL ENDOSCOPY PRODUCTS</v>
          </cell>
        </row>
        <row r="7240">
          <cell r="B7240" t="str">
            <v>MC2010</v>
          </cell>
          <cell r="C7240" t="str">
            <v>GASTROINTESTINAL ENDOSCOPY PRODUCTS</v>
          </cell>
        </row>
        <row r="7241">
          <cell r="B7241" t="str">
            <v>MC2016</v>
          </cell>
          <cell r="C7241" t="str">
            <v>GASTROINTESTINAL ENDOSCOPY PRODUCTS</v>
          </cell>
        </row>
        <row r="7242">
          <cell r="B7242" t="str">
            <v>121620</v>
          </cell>
          <cell r="C7242" t="str">
            <v>GASTROINTESTINAL ENDOSCOPY PRODUCTS</v>
          </cell>
        </row>
        <row r="7243">
          <cell r="B7243" t="str">
            <v>MN1820</v>
          </cell>
          <cell r="C7243" t="str">
            <v>GASTROINTESTINAL ENDOSCOPY PRODUCTS</v>
          </cell>
        </row>
        <row r="7244">
          <cell r="B7244" t="str">
            <v>441820</v>
          </cell>
          <cell r="C7244" t="str">
            <v>GASTROINTESTINAL ENDOSCOPY PRODUCTS</v>
          </cell>
        </row>
        <row r="7245">
          <cell r="B7245" t="str">
            <v>MC1410</v>
          </cell>
          <cell r="C7245" t="str">
            <v>GASTROINTESTINAL ENDOSCOPY PRODUCTS</v>
          </cell>
        </row>
        <row r="7246">
          <cell r="B7246" t="str">
            <v>MC1410</v>
          </cell>
          <cell r="C7246" t="str">
            <v>GASTROINTESTINAL ENDOSCOPY PRODUCTS</v>
          </cell>
        </row>
        <row r="7247">
          <cell r="B7247" t="str">
            <v>MC1410</v>
          </cell>
          <cell r="C7247" t="str">
            <v>GASTROINTESTINAL ENDOSCOPY PRODUCTS</v>
          </cell>
        </row>
        <row r="7248">
          <cell r="B7248" t="str">
            <v>MC1410</v>
          </cell>
          <cell r="C7248" t="str">
            <v>GASTROINTESTINAL ENDOSCOPY PRODUCTS</v>
          </cell>
        </row>
        <row r="7249">
          <cell r="B7249" t="str">
            <v>MC1410</v>
          </cell>
          <cell r="C7249" t="str">
            <v>GASTROINTESTINAL ENDOSCOPY PRODUCTS</v>
          </cell>
        </row>
        <row r="7250">
          <cell r="B7250" t="str">
            <v>MC1410</v>
          </cell>
          <cell r="C7250" t="str">
            <v>GASTROINTESTINAL ENDOSCOPY PRODUCTS</v>
          </cell>
        </row>
        <row r="7251">
          <cell r="B7251" t="str">
            <v>MC1610</v>
          </cell>
          <cell r="C7251" t="str">
            <v>GASTROINTESTINAL ENDOSCOPY PRODUCTS</v>
          </cell>
        </row>
        <row r="7252">
          <cell r="B7252" t="str">
            <v>MC1610</v>
          </cell>
          <cell r="C7252" t="str">
            <v>GASTROINTESTINAL ENDOSCOPY PRODUCTS</v>
          </cell>
        </row>
        <row r="7253">
          <cell r="B7253" t="str">
            <v>MC1616</v>
          </cell>
          <cell r="C7253" t="str">
            <v>GASTROINTESTINAL ENDOSCOPY PRODUCTS</v>
          </cell>
        </row>
        <row r="7254">
          <cell r="B7254" t="str">
            <v>MC1810</v>
          </cell>
          <cell r="C7254" t="str">
            <v>GASTROINTESTINAL ENDOSCOPY PRODUCTS</v>
          </cell>
        </row>
        <row r="7255">
          <cell r="B7255" t="str">
            <v>MC1810</v>
          </cell>
          <cell r="C7255" t="str">
            <v>GASTROINTESTINAL ENDOSCOPY PRODUCTS</v>
          </cell>
        </row>
        <row r="7256">
          <cell r="B7256" t="str">
            <v>MC1810</v>
          </cell>
          <cell r="C7256" t="str">
            <v>GASTROINTESTINAL ENDOSCOPY PRODUCTS</v>
          </cell>
        </row>
        <row r="7257">
          <cell r="B7257" t="str">
            <v>MC1810</v>
          </cell>
          <cell r="C7257" t="str">
            <v>GASTROINTESTINAL ENDOSCOPY PRODUCTS</v>
          </cell>
        </row>
        <row r="7258">
          <cell r="B7258" t="str">
            <v>MC1810</v>
          </cell>
          <cell r="C7258" t="str">
            <v>GASTROINTESTINAL ENDOSCOPY PRODUCTS</v>
          </cell>
        </row>
        <row r="7259">
          <cell r="B7259" t="str">
            <v>MC1810</v>
          </cell>
          <cell r="C7259" t="str">
            <v>GASTROINTESTINAL ENDOSCOPY PRODUCTS</v>
          </cell>
        </row>
        <row r="7260">
          <cell r="B7260" t="str">
            <v>MC1816</v>
          </cell>
          <cell r="C7260" t="str">
            <v>GASTROINTESTINAL ENDOSCOPY PRODUCTS</v>
          </cell>
        </row>
        <row r="7261">
          <cell r="B7261" t="str">
            <v>MC1816</v>
          </cell>
          <cell r="C7261" t="str">
            <v>GASTROINTESTINAL ENDOSCOPY PRODUCTS</v>
          </cell>
        </row>
        <row r="7262">
          <cell r="B7262" t="str">
            <v>MC1816</v>
          </cell>
          <cell r="C7262" t="str">
            <v>GASTROINTESTINAL ENDOSCOPY PRODUCTS</v>
          </cell>
        </row>
        <row r="7263">
          <cell r="B7263" t="str">
            <v>MC1816</v>
          </cell>
          <cell r="C7263" t="str">
            <v>GASTROINTESTINAL ENDOSCOPY PRODUCTS</v>
          </cell>
        </row>
        <row r="7264">
          <cell r="B7264" t="str">
            <v>MC1816</v>
          </cell>
          <cell r="C7264" t="str">
            <v>GASTROINTESTINAL ENDOSCOPY PRODUCTS</v>
          </cell>
        </row>
        <row r="7265">
          <cell r="B7265" t="str">
            <v>MC1816</v>
          </cell>
          <cell r="C7265" t="str">
            <v>GASTROINTESTINAL ENDOSCOPY PRODUCTS</v>
          </cell>
        </row>
        <row r="7266">
          <cell r="B7266" t="str">
            <v>MC1820</v>
          </cell>
          <cell r="C7266" t="str">
            <v>GASTROINTESTINAL ENDOSCOPY PRODUCTS</v>
          </cell>
        </row>
        <row r="7267">
          <cell r="B7267" t="str">
            <v>MC1820</v>
          </cell>
          <cell r="C7267" t="str">
            <v>GASTROINTESTINAL ENDOSCOPY PRODUCTS</v>
          </cell>
        </row>
        <row r="7268">
          <cell r="B7268" t="str">
            <v>MC1820</v>
          </cell>
          <cell r="C7268" t="str">
            <v>GASTROINTESTINAL ENDOSCOPY PRODUCTS</v>
          </cell>
        </row>
        <row r="7269">
          <cell r="B7269" t="str">
            <v>MC1820</v>
          </cell>
          <cell r="C7269" t="str">
            <v>GASTROINTESTINAL ENDOSCOPY PRODUCTS</v>
          </cell>
        </row>
        <row r="7270">
          <cell r="B7270" t="str">
            <v>MC1820</v>
          </cell>
          <cell r="C7270" t="str">
            <v>GASTROINTESTINAL ENDOSCOPY PRODUCTS</v>
          </cell>
        </row>
        <row r="7271">
          <cell r="B7271" t="str">
            <v>MC1820</v>
          </cell>
          <cell r="C7271" t="str">
            <v>GASTROINTESTINAL ENDOSCOPY PRODUCTS</v>
          </cell>
        </row>
        <row r="7272">
          <cell r="B7272" t="str">
            <v>MC1820</v>
          </cell>
          <cell r="C7272" t="str">
            <v>GASTROINTESTINAL ENDOSCOPY PRODUCTS</v>
          </cell>
        </row>
        <row r="7273">
          <cell r="B7273" t="str">
            <v>MC1825</v>
          </cell>
          <cell r="C7273" t="str">
            <v>GASTROINTESTINAL ENDOSCOPY PRODUCTS</v>
          </cell>
        </row>
        <row r="7274">
          <cell r="B7274" t="str">
            <v>MC2010</v>
          </cell>
          <cell r="C7274" t="str">
            <v>GASTROINTESTINAL ENDOSCOPY PRODUCTS</v>
          </cell>
        </row>
        <row r="7275">
          <cell r="B7275" t="str">
            <v>MC2010</v>
          </cell>
          <cell r="C7275" t="str">
            <v>GASTROINTESTINAL ENDOSCOPY PRODUCTS</v>
          </cell>
        </row>
        <row r="7276">
          <cell r="B7276" t="str">
            <v>MC2010</v>
          </cell>
          <cell r="C7276" t="str">
            <v>GASTROINTESTINAL ENDOSCOPY PRODUCTS</v>
          </cell>
        </row>
        <row r="7277">
          <cell r="B7277" t="str">
            <v>MC2010</v>
          </cell>
          <cell r="C7277" t="str">
            <v>GASTROINTESTINAL ENDOSCOPY PRODUCTS</v>
          </cell>
        </row>
        <row r="7278">
          <cell r="B7278" t="str">
            <v>MC2010</v>
          </cell>
          <cell r="C7278" t="str">
            <v>GASTROINTESTINAL ENDOSCOPY PRODUCTS</v>
          </cell>
        </row>
        <row r="7279">
          <cell r="B7279" t="str">
            <v>MC2016</v>
          </cell>
          <cell r="C7279" t="str">
            <v>GASTROINTESTINAL ENDOSCOPY PRODUCTS</v>
          </cell>
        </row>
        <row r="7280">
          <cell r="B7280" t="str">
            <v>MC2016</v>
          </cell>
          <cell r="C7280" t="str">
            <v>GASTROINTESTINAL ENDOSCOPY PRODUCTS</v>
          </cell>
        </row>
        <row r="7281">
          <cell r="B7281" t="str">
            <v>MC2020</v>
          </cell>
          <cell r="C7281" t="str">
            <v>GASTROINTESTINAL ENDOSCOPY PRODUCTS</v>
          </cell>
        </row>
        <row r="7282">
          <cell r="B7282" t="str">
            <v>MC2020</v>
          </cell>
          <cell r="C7282" t="str">
            <v>GASTROINTESTINAL ENDOSCOPY PRODUCTS</v>
          </cell>
        </row>
        <row r="7283">
          <cell r="B7283" t="str">
            <v>MC2020</v>
          </cell>
          <cell r="C7283" t="str">
            <v>GASTROINTESTINAL ENDOSCOPY PRODUCTS</v>
          </cell>
        </row>
        <row r="7284">
          <cell r="B7284" t="str">
            <v>MC2020</v>
          </cell>
          <cell r="C7284" t="str">
            <v>GASTROINTESTINAL ENDOSCOPY PRODUCTS</v>
          </cell>
        </row>
        <row r="7285">
          <cell r="B7285" t="str">
            <v>121410</v>
          </cell>
          <cell r="C7285" t="str">
            <v>GASTROINTESTINAL ENDOSCOPY PRODUCTS</v>
          </cell>
        </row>
        <row r="7286">
          <cell r="B7286" t="str">
            <v>121410</v>
          </cell>
          <cell r="C7286" t="str">
            <v>GASTROINTESTINAL ENDOSCOPY PRODUCTS</v>
          </cell>
        </row>
        <row r="7287">
          <cell r="B7287" t="str">
            <v>121610</v>
          </cell>
          <cell r="C7287" t="str">
            <v>GASTROINTESTINAL ENDOSCOPY PRODUCTS</v>
          </cell>
        </row>
        <row r="7288">
          <cell r="B7288" t="str">
            <v>121620</v>
          </cell>
          <cell r="C7288" t="str">
            <v>GASTROINTESTINAL ENDOSCOPY PRODUCTS</v>
          </cell>
        </row>
        <row r="7289">
          <cell r="B7289" t="str">
            <v>121416</v>
          </cell>
          <cell r="C7289" t="str">
            <v>GASTROINTESTINAL ENDOSCOPY PRODUCTS</v>
          </cell>
        </row>
        <row r="7290">
          <cell r="B7290" t="str">
            <v>MC1616</v>
          </cell>
          <cell r="C7290" t="str">
            <v>GASTROINTESTINAL ENDOSCOPY PRODUCTS</v>
          </cell>
        </row>
        <row r="7291">
          <cell r="B7291" t="str">
            <v>MN1820</v>
          </cell>
          <cell r="C7291" t="str">
            <v>GASTROINTESTINAL ENDOSCOPY PRODUCTS</v>
          </cell>
        </row>
        <row r="7292">
          <cell r="B7292" t="str">
            <v>MC1820</v>
          </cell>
          <cell r="C7292" t="str">
            <v>GASTROINTESTINAL ENDOSCOPY PRODUCTS</v>
          </cell>
        </row>
        <row r="7293">
          <cell r="B7293" t="str">
            <v>MC1820</v>
          </cell>
          <cell r="C7293" t="str">
            <v>GASTROINTESTINAL ENDOSCOPY PRODUCTS</v>
          </cell>
        </row>
        <row r="7294">
          <cell r="B7294" t="str">
            <v>MN1820</v>
          </cell>
          <cell r="C7294" t="str">
            <v>GASTROINTESTINAL ENDOSCOPY PRODUCTS</v>
          </cell>
        </row>
        <row r="7295">
          <cell r="B7295" t="str">
            <v>MC1820</v>
          </cell>
          <cell r="C7295" t="str">
            <v>GASTROINTESTINAL ENDOSCOPY PRODUCTS</v>
          </cell>
        </row>
        <row r="7296">
          <cell r="B7296" t="str">
            <v>MC1820</v>
          </cell>
          <cell r="C7296" t="str">
            <v>GASTROINTESTINAL ENDOSCOPY PRODUCTS</v>
          </cell>
        </row>
        <row r="7297">
          <cell r="B7297" t="str">
            <v>MC1820</v>
          </cell>
          <cell r="C7297" t="str">
            <v>GASTROINTESTINAL ENDOSCOPY PRODUCTS</v>
          </cell>
        </row>
        <row r="7298">
          <cell r="B7298" t="str">
            <v>MC1820</v>
          </cell>
          <cell r="C7298" t="str">
            <v>GASTROINTESTINAL ENDOSCOPY PRODUCTS</v>
          </cell>
        </row>
        <row r="7299">
          <cell r="B7299" t="str">
            <v>121210</v>
          </cell>
          <cell r="C7299" t="str">
            <v>SPECIALTY UROLOGICAL PRODUCTS</v>
          </cell>
        </row>
        <row r="7300">
          <cell r="B7300" t="str">
            <v>212016</v>
          </cell>
          <cell r="C7300" t="str">
            <v>GASTROINTESTINAL ENDOSCOPY PRODUCTS</v>
          </cell>
        </row>
        <row r="7301">
          <cell r="B7301" t="str">
            <v>MN1820</v>
          </cell>
          <cell r="C7301" t="str">
            <v>GASTROINTESTINAL ENDOSCOPY PRODUCTS</v>
          </cell>
        </row>
        <row r="7302">
          <cell r="B7302" t="str">
            <v>MN1416</v>
          </cell>
          <cell r="C7302" t="str">
            <v>GASTROINTESTINAL ENDOSCOPY PRODUCTS</v>
          </cell>
        </row>
        <row r="7303">
          <cell r="B7303" t="str">
            <v>MC1820</v>
          </cell>
          <cell r="C7303" t="str">
            <v>GASTROINTESTINAL ENDOSCOPY PRODUCTS</v>
          </cell>
        </row>
        <row r="7304">
          <cell r="B7304" t="str">
            <v>MC1820</v>
          </cell>
          <cell r="C7304" t="str">
            <v>GASTROINTESTINAL ENDOSCOPY PRODUCTS</v>
          </cell>
        </row>
        <row r="7305">
          <cell r="B7305" t="str">
            <v>MC1820</v>
          </cell>
          <cell r="C7305" t="str">
            <v>GASTROINTESTINAL ENDOSCOPY PRODUCTS</v>
          </cell>
        </row>
        <row r="7306">
          <cell r="B7306" t="str">
            <v>212010</v>
          </cell>
          <cell r="C7306" t="str">
            <v>GASTROINTESTINAL ENDOSCOPY PRODUCTS</v>
          </cell>
        </row>
        <row r="7307">
          <cell r="B7307" t="str">
            <v>212016</v>
          </cell>
          <cell r="C7307" t="str">
            <v>GASTROINTESTINAL ENDOSCOPY PRODUCTS</v>
          </cell>
        </row>
        <row r="7308">
          <cell r="B7308" t="str">
            <v>MC1810</v>
          </cell>
          <cell r="C7308" t="str">
            <v>GASTROINTESTINAL ENDOSCOPY PRODUCTS</v>
          </cell>
        </row>
        <row r="7309">
          <cell r="B7309" t="str">
            <v>MC1816</v>
          </cell>
          <cell r="C7309" t="str">
            <v>GASTROINTESTINAL ENDOSCOPY PRODUCTS</v>
          </cell>
        </row>
        <row r="7310">
          <cell r="B7310" t="str">
            <v>121410</v>
          </cell>
          <cell r="C7310" t="str">
            <v>GASTROINTESTINAL ENDOSCOPY PRODUCTS</v>
          </cell>
        </row>
        <row r="7311">
          <cell r="B7311" t="str">
            <v>MC1810</v>
          </cell>
          <cell r="C7311" t="str">
            <v>GASTROINTESTINAL ENDOSCOPY PRODUCTS</v>
          </cell>
        </row>
        <row r="7312">
          <cell r="B7312" t="str">
            <v>MC1820</v>
          </cell>
          <cell r="C7312" t="str">
            <v>GASTROINTESTINAL ENDOSCOPY PRODUCTS</v>
          </cell>
        </row>
        <row r="7313">
          <cell r="B7313" t="str">
            <v>121410</v>
          </cell>
          <cell r="C7313" t="str">
            <v>GASTROINTESTINAL ENDOSCOPY PRODUCTS</v>
          </cell>
        </row>
        <row r="7314">
          <cell r="B7314" t="str">
            <v>121416</v>
          </cell>
          <cell r="C7314" t="str">
            <v>GASTROINTESTINAL ENDOSCOPY PRODUCTS</v>
          </cell>
        </row>
        <row r="7315">
          <cell r="B7315" t="str">
            <v>763118100X</v>
          </cell>
          <cell r="C7315" t="str">
            <v>UNKNOWN</v>
          </cell>
        </row>
        <row r="7316">
          <cell r="B7316" t="str">
            <v>763120100X</v>
          </cell>
          <cell r="C7316" t="str">
            <v>UNKNOWN</v>
          </cell>
        </row>
        <row r="7317">
          <cell r="B7317" t="str">
            <v>763120160X</v>
          </cell>
          <cell r="C7317" t="str">
            <v>UNKNOWN</v>
          </cell>
        </row>
        <row r="7318">
          <cell r="B7318" t="str">
            <v>MC1820</v>
          </cell>
          <cell r="C7318" t="str">
            <v>GASTROINTESTINAL ENDOSCOPY PRODUCTS</v>
          </cell>
        </row>
        <row r="7319">
          <cell r="B7319" t="str">
            <v>MC1820</v>
          </cell>
          <cell r="C7319" t="str">
            <v>GASTROINTESTINAL ENDOSCOPY PRODUCTS</v>
          </cell>
        </row>
        <row r="7320">
          <cell r="B7320" t="str">
            <v>121210</v>
          </cell>
          <cell r="C7320" t="str">
            <v>SPECIALTY UROLOGICAL PRODUCTS</v>
          </cell>
        </row>
        <row r="7321">
          <cell r="B7321" t="str">
            <v>211410</v>
          </cell>
          <cell r="C7321" t="str">
            <v>GASTROINTESTINAL ENDOSCOPY PRODUCTS</v>
          </cell>
        </row>
        <row r="7322">
          <cell r="B7322" t="str">
            <v>MC1410</v>
          </cell>
          <cell r="C7322" t="str">
            <v>GASTROINTESTINAL ENDOSCOPY PRODUCTS</v>
          </cell>
        </row>
        <row r="7323">
          <cell r="B7323" t="str">
            <v>701118090</v>
          </cell>
          <cell r="C7323" t="str">
            <v>BEDSIDE PROCEDURE TRAYS AND NEEDLES</v>
          </cell>
        </row>
        <row r="7324">
          <cell r="B7324" t="str">
            <v>701118090</v>
          </cell>
          <cell r="C7324" t="str">
            <v>BEDSIDE PROCEDURE TRAYS AND NEEDLES</v>
          </cell>
        </row>
        <row r="7325">
          <cell r="B7325" t="str">
            <v>701118090</v>
          </cell>
          <cell r="C7325" t="str">
            <v>BEDSIDE PROCEDURE TRAYS AND NEEDLES</v>
          </cell>
        </row>
        <row r="7326">
          <cell r="B7326" t="str">
            <v>701118090</v>
          </cell>
          <cell r="C7326" t="str">
            <v>BEDSIDE PROCEDURE TRAYS AND NEEDLES</v>
          </cell>
        </row>
        <row r="7327">
          <cell r="B7327" t="str">
            <v>701118090</v>
          </cell>
          <cell r="C7327" t="str">
            <v>BEDSIDE PROCEDURE TRAYS AND NEEDLES</v>
          </cell>
        </row>
        <row r="7328">
          <cell r="B7328" t="str">
            <v>701118150</v>
          </cell>
          <cell r="C7328" t="str">
            <v>BEDSIDE PROCEDURE TRAYS AND NEEDLES</v>
          </cell>
        </row>
        <row r="7329">
          <cell r="B7329" t="str">
            <v>701118150</v>
          </cell>
          <cell r="C7329" t="str">
            <v>UNKNOWN</v>
          </cell>
        </row>
        <row r="7330">
          <cell r="B7330" t="str">
            <v>701118200</v>
          </cell>
          <cell r="C7330" t="str">
            <v>BEDSIDE PROCEDURE TRAYS AND NEEDLES</v>
          </cell>
        </row>
        <row r="7331">
          <cell r="B7331" t="str">
            <v>701118200</v>
          </cell>
          <cell r="C7331" t="str">
            <v>BEDSIDE PROCEDURE TRAYS AND NEEDLES</v>
          </cell>
        </row>
        <row r="7332">
          <cell r="B7332" t="str">
            <v>701120090</v>
          </cell>
          <cell r="C7332" t="str">
            <v>UNKNOWN</v>
          </cell>
        </row>
        <row r="7333">
          <cell r="B7333" t="str">
            <v>701120150</v>
          </cell>
          <cell r="C7333" t="str">
            <v>UNKNOWN</v>
          </cell>
        </row>
        <row r="7334">
          <cell r="B7334" t="str">
            <v>MN1413</v>
          </cell>
          <cell r="C7334" t="str">
            <v>GASTROINTESTINAL ENDOSCOPY PRODUCTS</v>
          </cell>
        </row>
        <row r="7335">
          <cell r="B7335" t="str">
            <v>MN1610</v>
          </cell>
          <cell r="C7335" t="str">
            <v>GASTROINTESTINAL ENDOSCOPY PRODUCTS</v>
          </cell>
        </row>
        <row r="7336">
          <cell r="B7336" t="str">
            <v>MC1410</v>
          </cell>
          <cell r="C7336" t="str">
            <v>GASTROINTESTINAL ENDOSCOPY PRODUCTS</v>
          </cell>
        </row>
        <row r="7337">
          <cell r="B7337" t="str">
            <v>701118090</v>
          </cell>
          <cell r="C7337" t="str">
            <v>BEDSIDE PROCEDURE TRAYS AND NEEDLES</v>
          </cell>
        </row>
        <row r="7338">
          <cell r="B7338" t="str">
            <v>701120090</v>
          </cell>
          <cell r="C7338" t="str">
            <v>BEDSIDE PROCEDURE TRAYS AND NEEDLES</v>
          </cell>
        </row>
        <row r="7339">
          <cell r="B7339" t="str">
            <v>701120150</v>
          </cell>
          <cell r="C7339" t="str">
            <v>UNKNOWN</v>
          </cell>
        </row>
        <row r="7340">
          <cell r="B7340" t="str">
            <v>121620</v>
          </cell>
          <cell r="C7340" t="str">
            <v>GASTROINTESTINAL ENDOSCOPY PRODUCTS</v>
          </cell>
        </row>
        <row r="7341">
          <cell r="B7341" t="str">
            <v>360-2080-01</v>
          </cell>
          <cell r="C7341" t="str">
            <v>BEDSIDE PROCEDURE TRAYS AND NEEDLES</v>
          </cell>
        </row>
        <row r="7342">
          <cell r="B7342" t="str">
            <v>121410</v>
          </cell>
          <cell r="C7342" t="str">
            <v>GASTROINTESTINAL ENDOSCOPY PRODUCTS</v>
          </cell>
        </row>
        <row r="7343">
          <cell r="B7343" t="str">
            <v>MN1413</v>
          </cell>
          <cell r="C7343" t="str">
            <v>GASTROINTESTINAL ENDOSCOPY PRODUCTS</v>
          </cell>
        </row>
        <row r="7344">
          <cell r="B7344" t="str">
            <v>MN1416</v>
          </cell>
          <cell r="C7344" t="str">
            <v>GASTROINTESTINAL ENDOSCOPY PRODUCTS</v>
          </cell>
        </row>
        <row r="7345">
          <cell r="B7345" t="str">
            <v>MC1810</v>
          </cell>
          <cell r="C7345" t="str">
            <v>GASTROINTESTINAL ENDOSCOPY PRODUCTS</v>
          </cell>
        </row>
        <row r="7346">
          <cell r="B7346" t="str">
            <v>763114200X</v>
          </cell>
          <cell r="C7346" t="str">
            <v>DIAGNOSTIC AND INTERVENTIONAL RADIOLOGY</v>
          </cell>
        </row>
        <row r="7347">
          <cell r="B7347" t="str">
            <v>763116200X</v>
          </cell>
          <cell r="C7347" t="str">
            <v>UNKNOWN</v>
          </cell>
        </row>
        <row r="7348">
          <cell r="B7348" t="str">
            <v>763118160X</v>
          </cell>
          <cell r="C7348" t="str">
            <v>BEDSIDE PROCEDURE TRAYS AND NEEDLES</v>
          </cell>
        </row>
        <row r="7349">
          <cell r="B7349" t="str">
            <v>MN1610</v>
          </cell>
          <cell r="C7349" t="str">
            <v>GASTROINTESTINAL ENDOSCOPY PRODUCTS</v>
          </cell>
        </row>
        <row r="7350">
          <cell r="B7350" t="str">
            <v>MN1610</v>
          </cell>
          <cell r="C7350" t="str">
            <v>GASTROINTESTINAL ENDOSCOPY PRODUCTS</v>
          </cell>
        </row>
        <row r="7351">
          <cell r="B7351" t="str">
            <v>MN1410</v>
          </cell>
          <cell r="C7351" t="str">
            <v>GASTROINTESTINAL ENDOSCOPY PRODUCTS</v>
          </cell>
        </row>
        <row r="7352">
          <cell r="B7352" t="str">
            <v>122010</v>
          </cell>
          <cell r="C7352" t="str">
            <v>GASTROINTESTINAL ENDOSCOPY PRODUCTS</v>
          </cell>
        </row>
        <row r="7353">
          <cell r="B7353" t="str">
            <v>763120100X</v>
          </cell>
          <cell r="C7353" t="str">
            <v>UNKNOWN</v>
          </cell>
        </row>
        <row r="7354">
          <cell r="B7354" t="str">
            <v>763120160X</v>
          </cell>
          <cell r="C7354" t="str">
            <v>UNKNOWN</v>
          </cell>
        </row>
        <row r="7355">
          <cell r="B7355" t="str">
            <v>763120200X</v>
          </cell>
          <cell r="C7355" t="str">
            <v>UNKNOWN</v>
          </cell>
        </row>
        <row r="7356">
          <cell r="B7356" t="str">
            <v>121410</v>
          </cell>
          <cell r="C7356" t="str">
            <v>GASTROINTESTINAL ENDOSCOPY PRODUCTS</v>
          </cell>
        </row>
        <row r="7357">
          <cell r="B7357" t="str">
            <v>121410</v>
          </cell>
          <cell r="C7357" t="str">
            <v>GASTROINTESTINAL ENDOSCOPY PRODUCTS</v>
          </cell>
        </row>
        <row r="7358">
          <cell r="B7358" t="str">
            <v>121810</v>
          </cell>
          <cell r="C7358" t="str">
            <v>GASTROINTESTINAL ENDOSCOPY PRODUCTS</v>
          </cell>
        </row>
        <row r="7359">
          <cell r="B7359" t="str">
            <v>121810</v>
          </cell>
          <cell r="C7359" t="str">
            <v>GASTROINTESTINAL ENDOSCOPY PRODUCTS</v>
          </cell>
        </row>
        <row r="7360">
          <cell r="B7360" t="str">
            <v>121810</v>
          </cell>
          <cell r="C7360" t="str">
            <v>GASTROINTESTINAL ENDOSCOPY PRODUCTS</v>
          </cell>
        </row>
        <row r="7361">
          <cell r="B7361" t="str">
            <v>121816</v>
          </cell>
          <cell r="C7361" t="str">
            <v>GASTROINTESTINAL ENDOSCOPY PRODUCTS</v>
          </cell>
        </row>
        <row r="7362">
          <cell r="B7362" t="str">
            <v>121816</v>
          </cell>
          <cell r="C7362" t="str">
            <v>GASTROINTESTINAL ENDOSCOPY PRODUCTS</v>
          </cell>
        </row>
        <row r="7363">
          <cell r="B7363" t="str">
            <v>121816</v>
          </cell>
          <cell r="C7363" t="str">
            <v>GASTROINTESTINAL ENDOSCOPY PRODUCTS</v>
          </cell>
        </row>
        <row r="7364">
          <cell r="B7364" t="str">
            <v>121816</v>
          </cell>
          <cell r="C7364" t="str">
            <v>GASTROINTESTINAL ENDOSCOPY PRODUCTS</v>
          </cell>
        </row>
        <row r="7365">
          <cell r="B7365" t="str">
            <v>121816</v>
          </cell>
          <cell r="C7365" t="str">
            <v>GASTROINTESTINAL ENDOSCOPY PRODUCTS</v>
          </cell>
        </row>
        <row r="7366">
          <cell r="B7366" t="str">
            <v>121820</v>
          </cell>
          <cell r="C7366" t="str">
            <v>GASTROINTESTINAL ENDOSCOPY PRODUCTS</v>
          </cell>
        </row>
        <row r="7367">
          <cell r="B7367" t="str">
            <v>121820</v>
          </cell>
          <cell r="C7367" t="str">
            <v>GASTROINTESTINAL ENDOSCOPY PRODUCTS</v>
          </cell>
        </row>
        <row r="7368">
          <cell r="B7368" t="str">
            <v>211810</v>
          </cell>
          <cell r="C7368" t="str">
            <v>GASTROINTESTINAL ENDOSCOPY PRODUCTS</v>
          </cell>
        </row>
        <row r="7369">
          <cell r="B7369" t="str">
            <v>211810</v>
          </cell>
          <cell r="C7369" t="str">
            <v>GASTROINTESTINAL ENDOSCOPY PRODUCTS</v>
          </cell>
        </row>
        <row r="7370">
          <cell r="B7370" t="str">
            <v>211810</v>
          </cell>
          <cell r="C7370" t="str">
            <v>GASTROINTESTINAL ENDOSCOPY PRODUCTS</v>
          </cell>
        </row>
        <row r="7371">
          <cell r="B7371" t="str">
            <v>121810</v>
          </cell>
          <cell r="C7371" t="str">
            <v>GASTROINTESTINAL ENDOSCOPY PRODUCTS</v>
          </cell>
        </row>
        <row r="7372">
          <cell r="B7372" t="str">
            <v>121810</v>
          </cell>
          <cell r="C7372" t="str">
            <v>GASTROINTESTINAL ENDOSCOPY PRODUCTS</v>
          </cell>
        </row>
        <row r="7373">
          <cell r="B7373" t="str">
            <v>122010</v>
          </cell>
          <cell r="C7373" t="str">
            <v>GASTROINTESTINAL ENDOSCOPY PRODUCTS</v>
          </cell>
        </row>
        <row r="7374">
          <cell r="B7374" t="str">
            <v>122010</v>
          </cell>
          <cell r="C7374" t="str">
            <v>GASTROINTESTINAL ENDOSCOPY PRODUCTS</v>
          </cell>
        </row>
        <row r="7375">
          <cell r="B7375" t="str">
            <v>122010</v>
          </cell>
          <cell r="C7375" t="str">
            <v>GASTROINTESTINAL ENDOSCOPY PRODUCTS</v>
          </cell>
        </row>
        <row r="7376">
          <cell r="B7376" t="str">
            <v>122016</v>
          </cell>
          <cell r="C7376" t="str">
            <v>GASTROINTESTINAL ENDOSCOPY PRODUCTS</v>
          </cell>
        </row>
        <row r="7377">
          <cell r="B7377" t="str">
            <v>122016</v>
          </cell>
          <cell r="C7377" t="str">
            <v>GASTROINTESTINAL ENDOSCOPY PRODUCTS</v>
          </cell>
        </row>
        <row r="7378">
          <cell r="B7378" t="str">
            <v>122016</v>
          </cell>
          <cell r="C7378" t="str">
            <v>GASTROINTESTINAL ENDOSCOPY PRODUCTS</v>
          </cell>
        </row>
        <row r="7379">
          <cell r="B7379" t="str">
            <v>122016</v>
          </cell>
          <cell r="C7379" t="str">
            <v>GASTROINTESTINAL ENDOSCOPY PRODUCTS</v>
          </cell>
        </row>
        <row r="7380">
          <cell r="B7380" t="str">
            <v>122020</v>
          </cell>
          <cell r="C7380" t="str">
            <v>GASTROINTESTINAL ENDOSCOPY PRODUCTS</v>
          </cell>
        </row>
        <row r="7381">
          <cell r="B7381" t="str">
            <v>122020</v>
          </cell>
          <cell r="C7381" t="str">
            <v>GASTROINTESTINAL ENDOSCOPY PRODUCTS</v>
          </cell>
        </row>
        <row r="7382">
          <cell r="B7382" t="str">
            <v>121410</v>
          </cell>
          <cell r="C7382" t="str">
            <v>GASTROINTESTINAL ENDOSCOPY PRODUCTS</v>
          </cell>
        </row>
        <row r="7383">
          <cell r="B7383" t="str">
            <v>121410</v>
          </cell>
          <cell r="C7383" t="str">
            <v>GASTROINTESTINAL ENDOSCOPY PRODUCTS</v>
          </cell>
        </row>
        <row r="7384">
          <cell r="B7384" t="str">
            <v>211410</v>
          </cell>
          <cell r="C7384" t="str">
            <v>GASTROINTESTINAL ENDOSCOPY PRODUCTS</v>
          </cell>
        </row>
        <row r="7385">
          <cell r="B7385" t="str">
            <v>211410</v>
          </cell>
          <cell r="C7385" t="str">
            <v>GASTROINTESTINAL ENDOSCOPY PRODUCTS</v>
          </cell>
        </row>
        <row r="7386">
          <cell r="B7386" t="str">
            <v>121410</v>
          </cell>
          <cell r="C7386" t="str">
            <v>GASTROINTESTINAL ENDOSCOPY PRODUCTS</v>
          </cell>
        </row>
        <row r="7387">
          <cell r="B7387" t="str">
            <v>121410</v>
          </cell>
          <cell r="C7387" t="str">
            <v>GASTROINTESTINAL ENDOSCOPY PRODUCTS</v>
          </cell>
        </row>
        <row r="7388">
          <cell r="B7388" t="str">
            <v>121816</v>
          </cell>
          <cell r="C7388" t="str">
            <v>GASTROINTESTINAL ENDOSCOPY PRODUCTS</v>
          </cell>
        </row>
        <row r="7389">
          <cell r="B7389" t="str">
            <v>121816</v>
          </cell>
          <cell r="C7389" t="str">
            <v>GASTROINTESTINAL ENDOSCOPY PRODUCTS</v>
          </cell>
        </row>
        <row r="7390">
          <cell r="B7390" t="str">
            <v>211610</v>
          </cell>
          <cell r="C7390" t="str">
            <v>GASTROINTESTINAL ENDOSCOPY PRODUCTS</v>
          </cell>
        </row>
        <row r="7391">
          <cell r="B7391" t="str">
            <v>121410</v>
          </cell>
          <cell r="C7391" t="str">
            <v>GASTROINTESTINAL ENDOSCOPY PRODUCTS</v>
          </cell>
        </row>
        <row r="7392">
          <cell r="B7392" t="str">
            <v>121410</v>
          </cell>
          <cell r="C7392" t="str">
            <v>GASTROINTESTINAL ENDOSCOPY PRODUCTS</v>
          </cell>
        </row>
        <row r="7393">
          <cell r="B7393" t="str">
            <v>121410</v>
          </cell>
          <cell r="C7393" t="str">
            <v>GASTROINTESTINAL ENDOSCOPY PRODUCTS</v>
          </cell>
        </row>
        <row r="7394">
          <cell r="B7394" t="str">
            <v>121410</v>
          </cell>
          <cell r="C7394" t="str">
            <v>GASTROINTESTINAL ENDOSCOPY PRODUCTS</v>
          </cell>
        </row>
        <row r="7395">
          <cell r="B7395" t="str">
            <v>121410</v>
          </cell>
          <cell r="C7395" t="str">
            <v>GASTROINTESTINAL ENDOSCOPY PRODUCTS</v>
          </cell>
        </row>
        <row r="7396">
          <cell r="B7396" t="str">
            <v>121410</v>
          </cell>
          <cell r="C7396" t="str">
            <v>GASTROINTESTINAL ENDOSCOPY PRODUCTS</v>
          </cell>
        </row>
        <row r="7397">
          <cell r="B7397" t="str">
            <v>121410</v>
          </cell>
          <cell r="C7397" t="str">
            <v>GASTROINTESTINAL ENDOSCOPY PRODUCTS</v>
          </cell>
        </row>
        <row r="7398">
          <cell r="B7398" t="str">
            <v>121410</v>
          </cell>
          <cell r="C7398" t="str">
            <v>GASTROINTESTINAL ENDOSCOPY PRODUCTS</v>
          </cell>
        </row>
        <row r="7399">
          <cell r="B7399" t="str">
            <v>121410</v>
          </cell>
          <cell r="C7399" t="str">
            <v>GASTROINTESTINAL ENDOSCOPY PRODUCTS</v>
          </cell>
        </row>
        <row r="7400">
          <cell r="B7400" t="str">
            <v>121410</v>
          </cell>
          <cell r="C7400" t="str">
            <v>GASTROINTESTINAL ENDOSCOPY PRODUCTS</v>
          </cell>
        </row>
        <row r="7401">
          <cell r="B7401" t="str">
            <v>121410</v>
          </cell>
          <cell r="C7401" t="str">
            <v>GASTROINTESTINAL ENDOSCOPY PRODUCTS</v>
          </cell>
        </row>
        <row r="7402">
          <cell r="B7402" t="str">
            <v>121410</v>
          </cell>
          <cell r="C7402" t="str">
            <v>GASTROINTESTINAL ENDOSCOPY PRODUCTS</v>
          </cell>
        </row>
        <row r="7403">
          <cell r="B7403" t="str">
            <v>121410</v>
          </cell>
          <cell r="C7403" t="str">
            <v>GASTROINTESTINAL ENDOSCOPY PRODUCTS</v>
          </cell>
        </row>
        <row r="7404">
          <cell r="B7404" t="str">
            <v>121410</v>
          </cell>
          <cell r="C7404" t="str">
            <v>GASTROINTESTINAL ENDOSCOPY PRODUCTS</v>
          </cell>
        </row>
        <row r="7405">
          <cell r="B7405" t="str">
            <v>121410</v>
          </cell>
          <cell r="C7405" t="str">
            <v>GASTROINTESTINAL ENDOSCOPY PRODUCTS</v>
          </cell>
        </row>
        <row r="7406">
          <cell r="B7406" t="str">
            <v>121410</v>
          </cell>
          <cell r="C7406" t="str">
            <v>GASTROINTESTINAL ENDOSCOPY PRODUCTS</v>
          </cell>
        </row>
        <row r="7407">
          <cell r="B7407" t="str">
            <v>121410</v>
          </cell>
          <cell r="C7407" t="str">
            <v>GASTROINTESTINAL ENDOSCOPY PRODUCTS</v>
          </cell>
        </row>
        <row r="7408">
          <cell r="B7408" t="str">
            <v>121410</v>
          </cell>
          <cell r="C7408" t="str">
            <v>GASTROINTESTINAL ENDOSCOPY PRODUCTS</v>
          </cell>
        </row>
        <row r="7409">
          <cell r="B7409" t="str">
            <v>121410</v>
          </cell>
          <cell r="C7409" t="str">
            <v>GASTROINTESTINAL ENDOSCOPY PRODUCTS</v>
          </cell>
        </row>
        <row r="7410">
          <cell r="B7410" t="str">
            <v>121410</v>
          </cell>
          <cell r="C7410" t="str">
            <v>GASTROINTESTINAL ENDOSCOPY PRODUCTS</v>
          </cell>
        </row>
        <row r="7411">
          <cell r="B7411" t="str">
            <v>121410</v>
          </cell>
          <cell r="C7411" t="str">
            <v>GASTROINTESTINAL ENDOSCOPY PRODUCTS</v>
          </cell>
        </row>
        <row r="7412">
          <cell r="B7412" t="str">
            <v>121820</v>
          </cell>
          <cell r="C7412" t="str">
            <v>GASTROINTESTINAL ENDOSCOPY PRODUCTS</v>
          </cell>
        </row>
        <row r="7413">
          <cell r="B7413" t="str">
            <v>MC1825</v>
          </cell>
          <cell r="C7413" t="str">
            <v>GASTROINTESTINAL ENDOSCOPY PRODUCTS</v>
          </cell>
        </row>
        <row r="7414">
          <cell r="B7414" t="str">
            <v>122016</v>
          </cell>
          <cell r="C7414" t="str">
            <v>GASTROINTESTINAL ENDOSCOPY PRODUCTS</v>
          </cell>
        </row>
        <row r="7415">
          <cell r="B7415" t="str">
            <v>122020</v>
          </cell>
          <cell r="C7415" t="str">
            <v>GASTROINTESTINAL ENDOSCOPY PRODUCTS</v>
          </cell>
        </row>
        <row r="7416">
          <cell r="B7416" t="str">
            <v>121820</v>
          </cell>
          <cell r="C7416" t="str">
            <v>GASTROINTESTINAL ENDOSCOPY PRODUCTS</v>
          </cell>
        </row>
        <row r="7417">
          <cell r="B7417" t="str">
            <v>121410</v>
          </cell>
          <cell r="C7417" t="str">
            <v>GASTROINTESTINAL ENDOSCOPY PRODUCTS</v>
          </cell>
        </row>
        <row r="7418">
          <cell r="B7418" t="str">
            <v>121410</v>
          </cell>
          <cell r="C7418" t="str">
            <v>GASTROINTESTINAL ENDOSCOPY PRODUCTS</v>
          </cell>
        </row>
        <row r="7419">
          <cell r="B7419" t="str">
            <v>121410</v>
          </cell>
          <cell r="C7419" t="str">
            <v>GASTROINTESTINAL ENDOSCOPY PRODUCTS</v>
          </cell>
        </row>
        <row r="7420">
          <cell r="B7420" t="str">
            <v>121410</v>
          </cell>
          <cell r="C7420" t="str">
            <v>GASTROINTESTINAL ENDOSCOPY PRODUCTS</v>
          </cell>
        </row>
        <row r="7421">
          <cell r="B7421" t="str">
            <v>121410</v>
          </cell>
          <cell r="C7421" t="str">
            <v>GASTROINTESTINAL ENDOSCOPY PRODUCTS</v>
          </cell>
        </row>
        <row r="7422">
          <cell r="B7422" t="str">
            <v>121410</v>
          </cell>
          <cell r="C7422" t="str">
            <v>GASTROINTESTINAL ENDOSCOPY PRODUCTS</v>
          </cell>
        </row>
        <row r="7423">
          <cell r="B7423" t="str">
            <v>121820</v>
          </cell>
          <cell r="C7423" t="str">
            <v>GASTROINTESTINAL ENDOSCOPY PRODUCTS</v>
          </cell>
        </row>
        <row r="7424">
          <cell r="B7424" t="str">
            <v>MG1522</v>
          </cell>
          <cell r="C7424" t="str">
            <v>GASTROINTESTINAL ENDOSCOPY PRODUCTS</v>
          </cell>
        </row>
        <row r="7425">
          <cell r="B7425" t="str">
            <v>MG1522</v>
          </cell>
          <cell r="C7425" t="str">
            <v>GASTROINTESTINAL ENDOSCOPY PRODUCTS</v>
          </cell>
        </row>
        <row r="7426">
          <cell r="B7426" t="str">
            <v>MG1522</v>
          </cell>
          <cell r="C7426" t="str">
            <v>GASTROINTESTINAL ENDOSCOPY PRODUCTS</v>
          </cell>
        </row>
        <row r="7427">
          <cell r="B7427" t="str">
            <v>MG1522</v>
          </cell>
          <cell r="C7427" t="str">
            <v>GASTROINTESTINAL ENDOSCOPY PRODUCTS</v>
          </cell>
        </row>
        <row r="7428">
          <cell r="B7428" t="str">
            <v>MG1522</v>
          </cell>
          <cell r="C7428" t="str">
            <v>GASTROINTESTINAL ENDOSCOPY PRODUCTS</v>
          </cell>
        </row>
        <row r="7429">
          <cell r="B7429" t="str">
            <v>MG1522</v>
          </cell>
          <cell r="C7429" t="str">
            <v>GASTROINTESTINAL ENDOSCOPY PRODUCTS</v>
          </cell>
        </row>
        <row r="7430">
          <cell r="B7430" t="str">
            <v>MG1522</v>
          </cell>
          <cell r="C7430" t="str">
            <v>GASTROINTESTINAL ENDOSCOPY PRODUCTS</v>
          </cell>
        </row>
        <row r="7431">
          <cell r="B7431" t="str">
            <v>MG1522</v>
          </cell>
          <cell r="C7431" t="str">
            <v>GASTROINTESTINAL ENDOSCOPY PRODUCTS</v>
          </cell>
        </row>
        <row r="7432">
          <cell r="B7432" t="str">
            <v>MG1522</v>
          </cell>
          <cell r="C7432" t="str">
            <v>GASTROINTESTINAL ENDOSCOPY PRODUCTS</v>
          </cell>
        </row>
        <row r="7433">
          <cell r="B7433" t="str">
            <v>MG1522</v>
          </cell>
          <cell r="C7433" t="str">
            <v>GASTROINTESTINAL ENDOSCOPY PRODUCTS</v>
          </cell>
        </row>
        <row r="7434">
          <cell r="B7434" t="str">
            <v>MFN1803</v>
          </cell>
          <cell r="C7434" t="str">
            <v>BEDSIDE PROCEDURE TRAYS AND NEEDLES</v>
          </cell>
        </row>
        <row r="7435">
          <cell r="B7435" t="str">
            <v>MG1522</v>
          </cell>
          <cell r="C7435" t="str">
            <v>GASTROINTESTINAL ENDOSCOPY PRODUCTS</v>
          </cell>
        </row>
        <row r="7436">
          <cell r="B7436" t="str">
            <v>MG1522</v>
          </cell>
          <cell r="C7436" t="str">
            <v>GASTROINTESTINAL ENDOSCOPY PRODUCTS</v>
          </cell>
        </row>
        <row r="7437">
          <cell r="B7437" t="str">
            <v>MG1522</v>
          </cell>
          <cell r="C7437" t="str">
            <v>GASTROINTESTINAL ENDOSCOPY PRODUCTS</v>
          </cell>
        </row>
        <row r="7438">
          <cell r="B7438" t="str">
            <v>MG1522</v>
          </cell>
          <cell r="C7438" t="str">
            <v>GASTROINTESTINAL ENDOSCOPY PRODUCTS</v>
          </cell>
        </row>
        <row r="7439">
          <cell r="B7439" t="str">
            <v>MG1522</v>
          </cell>
          <cell r="C7439" t="str">
            <v>GASTROINTESTINAL ENDOSCOPY PRODUCTS</v>
          </cell>
        </row>
        <row r="7440">
          <cell r="B7440" t="str">
            <v>MG1522</v>
          </cell>
          <cell r="C7440" t="str">
            <v>GASTROINTESTINAL ENDOSCOPY PRODUCTS</v>
          </cell>
        </row>
        <row r="7441">
          <cell r="B7441" t="str">
            <v>MG1522</v>
          </cell>
          <cell r="C7441" t="str">
            <v>GASTROINTESTINAL ENDOSCOPY PRODUCTS</v>
          </cell>
        </row>
        <row r="7442">
          <cell r="B7442" t="str">
            <v>MG1522</v>
          </cell>
          <cell r="C7442" t="str">
            <v>GASTROINTESTINAL ENDOSCOPY PRODUCTS</v>
          </cell>
        </row>
        <row r="7443">
          <cell r="B7443" t="str">
            <v>MG1522</v>
          </cell>
          <cell r="C7443" t="str">
            <v>GASTROINTESTINAL ENDOSCOPY PRODUCTS</v>
          </cell>
        </row>
        <row r="7444">
          <cell r="B7444" t="str">
            <v>121210</v>
          </cell>
          <cell r="C7444" t="str">
            <v>SPECIALTY UROLOGICAL PRODUCTS</v>
          </cell>
        </row>
        <row r="7445">
          <cell r="B7445" t="str">
            <v>121210</v>
          </cell>
          <cell r="C7445" t="str">
            <v>SPECIALTY UROLOGICAL PRODUCTS</v>
          </cell>
        </row>
        <row r="7446">
          <cell r="B7446" t="str">
            <v>121216</v>
          </cell>
          <cell r="C7446" t="str">
            <v>GASTROINTESTINAL ENDOSCOPY PRODUCTS</v>
          </cell>
        </row>
        <row r="7447">
          <cell r="B7447" t="str">
            <v>121216</v>
          </cell>
          <cell r="C7447" t="str">
            <v>GASTROINTESTINAL ENDOSCOPY PRODUCTS</v>
          </cell>
        </row>
        <row r="7448">
          <cell r="B7448" t="str">
            <v>121410</v>
          </cell>
          <cell r="C7448" t="str">
            <v>GASTROINTESTINAL ENDOSCOPY PRODUCTS</v>
          </cell>
        </row>
        <row r="7449">
          <cell r="B7449" t="str">
            <v>121410</v>
          </cell>
          <cell r="C7449" t="str">
            <v>GASTROINTESTINAL ENDOSCOPY PRODUCTS</v>
          </cell>
        </row>
        <row r="7450">
          <cell r="B7450" t="str">
            <v>121410</v>
          </cell>
          <cell r="C7450" t="str">
            <v>GASTROINTESTINAL ENDOSCOPY PRODUCTS</v>
          </cell>
        </row>
        <row r="7451">
          <cell r="B7451" t="str">
            <v>121410</v>
          </cell>
          <cell r="C7451" t="str">
            <v>GASTROINTESTINAL ENDOSCOPY PRODUCTS</v>
          </cell>
        </row>
        <row r="7452">
          <cell r="B7452" t="str">
            <v>121410</v>
          </cell>
          <cell r="C7452" t="str">
            <v>GASTROINTESTINAL ENDOSCOPY PRODUCTS</v>
          </cell>
        </row>
        <row r="7453">
          <cell r="B7453" t="str">
            <v>121410</v>
          </cell>
          <cell r="C7453" t="str">
            <v>GASTROINTESTINAL ENDOSCOPY PRODUCTS</v>
          </cell>
        </row>
        <row r="7454">
          <cell r="B7454" t="str">
            <v>121410</v>
          </cell>
          <cell r="C7454" t="str">
            <v>GASTROINTESTINAL ENDOSCOPY PRODUCTS</v>
          </cell>
        </row>
        <row r="7455">
          <cell r="B7455" t="str">
            <v>121410</v>
          </cell>
          <cell r="C7455" t="str">
            <v>GASTROINTESTINAL ENDOSCOPY PRODUCTS</v>
          </cell>
        </row>
        <row r="7456">
          <cell r="B7456" t="str">
            <v>121410</v>
          </cell>
          <cell r="C7456" t="str">
            <v>GASTROINTESTINAL ENDOSCOPY PRODUCTS</v>
          </cell>
        </row>
        <row r="7457">
          <cell r="B7457" t="str">
            <v>121410</v>
          </cell>
          <cell r="C7457" t="str">
            <v>GASTROINTESTINAL ENDOSCOPY PRODUCTS</v>
          </cell>
        </row>
        <row r="7458">
          <cell r="B7458" t="str">
            <v>121410</v>
          </cell>
          <cell r="C7458" t="str">
            <v>GASTROINTESTINAL ENDOSCOPY PRODUCTS</v>
          </cell>
        </row>
        <row r="7459">
          <cell r="B7459" t="str">
            <v>121410</v>
          </cell>
          <cell r="C7459" t="str">
            <v>GASTROINTESTINAL ENDOSCOPY PRODUCTS</v>
          </cell>
        </row>
        <row r="7460">
          <cell r="B7460" t="str">
            <v>121410</v>
          </cell>
          <cell r="C7460" t="str">
            <v>GASTROINTESTINAL ENDOSCOPY PRODUCTS</v>
          </cell>
        </row>
        <row r="7461">
          <cell r="B7461" t="str">
            <v>121410</v>
          </cell>
          <cell r="C7461" t="str">
            <v>GASTROINTESTINAL ENDOSCOPY PRODUCTS</v>
          </cell>
        </row>
        <row r="7462">
          <cell r="B7462" t="str">
            <v>121410</v>
          </cell>
          <cell r="C7462" t="str">
            <v>GASTROINTESTINAL ENDOSCOPY PRODUCTS</v>
          </cell>
        </row>
        <row r="7463">
          <cell r="B7463" t="str">
            <v>121410</v>
          </cell>
          <cell r="C7463" t="str">
            <v>GASTROINTESTINAL ENDOSCOPY PRODUCTS</v>
          </cell>
        </row>
        <row r="7464">
          <cell r="B7464" t="str">
            <v>121410</v>
          </cell>
          <cell r="C7464" t="str">
            <v>GASTROINTESTINAL ENDOSCOPY PRODUCTS</v>
          </cell>
        </row>
        <row r="7465">
          <cell r="B7465" t="str">
            <v>121410</v>
          </cell>
          <cell r="C7465" t="str">
            <v>GASTROINTESTINAL ENDOSCOPY PRODUCTS</v>
          </cell>
        </row>
        <row r="7466">
          <cell r="B7466" t="str">
            <v>121410</v>
          </cell>
          <cell r="C7466" t="str">
            <v>GASTROINTESTINAL ENDOSCOPY PRODUCTS</v>
          </cell>
        </row>
        <row r="7467">
          <cell r="B7467" t="str">
            <v>121410</v>
          </cell>
          <cell r="C7467" t="str">
            <v>GASTROINTESTINAL ENDOSCOPY PRODUCTS</v>
          </cell>
        </row>
        <row r="7468">
          <cell r="B7468" t="str">
            <v>121410</v>
          </cell>
          <cell r="C7468" t="str">
            <v>GASTROINTESTINAL ENDOSCOPY PRODUCTS</v>
          </cell>
        </row>
        <row r="7469">
          <cell r="B7469" t="str">
            <v>121410</v>
          </cell>
          <cell r="C7469" t="str">
            <v>GASTROINTESTINAL ENDOSCOPY PRODUCTS</v>
          </cell>
        </row>
        <row r="7470">
          <cell r="B7470" t="str">
            <v>121410</v>
          </cell>
          <cell r="C7470" t="str">
            <v>GASTROINTESTINAL ENDOSCOPY PRODUCTS</v>
          </cell>
        </row>
        <row r="7471">
          <cell r="B7471" t="str">
            <v>121410</v>
          </cell>
          <cell r="C7471" t="str">
            <v>GASTROINTESTINAL ENDOSCOPY PRODUCTS</v>
          </cell>
        </row>
        <row r="7472">
          <cell r="B7472" t="str">
            <v>121410</v>
          </cell>
          <cell r="C7472" t="str">
            <v>GASTROINTESTINAL ENDOSCOPY PRODUCTS</v>
          </cell>
        </row>
        <row r="7473">
          <cell r="B7473" t="str">
            <v>121410</v>
          </cell>
          <cell r="C7473" t="str">
            <v>GASTROINTESTINAL ENDOSCOPY PRODUCTS</v>
          </cell>
        </row>
        <row r="7474">
          <cell r="B7474" t="str">
            <v>121410</v>
          </cell>
          <cell r="C7474" t="str">
            <v>GASTROINTESTINAL ENDOSCOPY PRODUCTS</v>
          </cell>
        </row>
        <row r="7475">
          <cell r="B7475" t="str">
            <v>121410</v>
          </cell>
          <cell r="C7475" t="str">
            <v>GASTROINTESTINAL ENDOSCOPY PRODUCTS</v>
          </cell>
        </row>
        <row r="7476">
          <cell r="B7476" t="str">
            <v>121410</v>
          </cell>
          <cell r="C7476" t="str">
            <v>GASTROINTESTINAL ENDOSCOPY PRODUCTS</v>
          </cell>
        </row>
        <row r="7477">
          <cell r="B7477" t="str">
            <v>121410</v>
          </cell>
          <cell r="C7477" t="str">
            <v>GASTROINTESTINAL ENDOSCOPY PRODUCTS</v>
          </cell>
        </row>
        <row r="7478">
          <cell r="B7478" t="str">
            <v>121410</v>
          </cell>
          <cell r="C7478" t="str">
            <v>GASTROINTESTINAL ENDOSCOPY PRODUCTS</v>
          </cell>
        </row>
        <row r="7479">
          <cell r="B7479" t="str">
            <v>121410</v>
          </cell>
          <cell r="C7479" t="str">
            <v>GASTROINTESTINAL ENDOSCOPY PRODUCTS</v>
          </cell>
        </row>
        <row r="7480">
          <cell r="B7480" t="str">
            <v>121410</v>
          </cell>
          <cell r="C7480" t="str">
            <v>GASTROINTESTINAL ENDOSCOPY PRODUCTS</v>
          </cell>
        </row>
        <row r="7481">
          <cell r="B7481" t="str">
            <v>121410</v>
          </cell>
          <cell r="C7481" t="str">
            <v>GASTROINTESTINAL ENDOSCOPY PRODUCTS</v>
          </cell>
        </row>
        <row r="7482">
          <cell r="B7482" t="str">
            <v>121410</v>
          </cell>
          <cell r="C7482" t="str">
            <v>GASTROINTESTINAL ENDOSCOPY PRODUCTS</v>
          </cell>
        </row>
        <row r="7483">
          <cell r="B7483" t="str">
            <v>121410</v>
          </cell>
          <cell r="C7483" t="str">
            <v>GASTROINTESTINAL ENDOSCOPY PRODUCTS</v>
          </cell>
        </row>
        <row r="7484">
          <cell r="B7484" t="str">
            <v>121410</v>
          </cell>
          <cell r="C7484" t="str">
            <v>GASTROINTESTINAL ENDOSCOPY PRODUCTS</v>
          </cell>
        </row>
        <row r="7485">
          <cell r="B7485" t="str">
            <v>121410</v>
          </cell>
          <cell r="C7485" t="str">
            <v>GASTROINTESTINAL ENDOSCOPY PRODUCTS</v>
          </cell>
        </row>
        <row r="7486">
          <cell r="B7486" t="str">
            <v>121410</v>
          </cell>
          <cell r="C7486" t="str">
            <v>GASTROINTESTINAL ENDOSCOPY PRODUCTS</v>
          </cell>
        </row>
        <row r="7487">
          <cell r="B7487" t="str">
            <v>121410</v>
          </cell>
          <cell r="C7487" t="str">
            <v>GASTROINTESTINAL ENDOSCOPY PRODUCTS</v>
          </cell>
        </row>
        <row r="7488">
          <cell r="B7488" t="str">
            <v>121410</v>
          </cell>
          <cell r="C7488" t="str">
            <v>GASTROINTESTINAL ENDOSCOPY PRODUCTS</v>
          </cell>
        </row>
        <row r="7489">
          <cell r="B7489" t="str">
            <v>121410</v>
          </cell>
          <cell r="C7489" t="str">
            <v>GASTROINTESTINAL ENDOSCOPY PRODUCTS</v>
          </cell>
        </row>
        <row r="7490">
          <cell r="B7490" t="str">
            <v>121410</v>
          </cell>
          <cell r="C7490" t="str">
            <v>GASTROINTESTINAL ENDOSCOPY PRODUCTS</v>
          </cell>
        </row>
        <row r="7491">
          <cell r="B7491" t="str">
            <v>121410</v>
          </cell>
          <cell r="C7491" t="str">
            <v>GASTROINTESTINAL ENDOSCOPY PRODUCTS</v>
          </cell>
        </row>
        <row r="7492">
          <cell r="B7492" t="str">
            <v>121410</v>
          </cell>
          <cell r="C7492" t="str">
            <v>GASTROINTESTINAL ENDOSCOPY PRODUCTS</v>
          </cell>
        </row>
        <row r="7493">
          <cell r="B7493" t="str">
            <v>121410</v>
          </cell>
          <cell r="C7493" t="str">
            <v>GASTROINTESTINAL ENDOSCOPY PRODUCTS</v>
          </cell>
        </row>
        <row r="7494">
          <cell r="B7494" t="str">
            <v>121410</v>
          </cell>
          <cell r="C7494" t="str">
            <v>GASTROINTESTINAL ENDOSCOPY PRODUCTS</v>
          </cell>
        </row>
        <row r="7495">
          <cell r="B7495" t="str">
            <v>121410</v>
          </cell>
          <cell r="C7495" t="str">
            <v>GASTROINTESTINAL ENDOSCOPY PRODUCTS</v>
          </cell>
        </row>
        <row r="7496">
          <cell r="B7496" t="str">
            <v>121410</v>
          </cell>
          <cell r="C7496" t="str">
            <v>GASTROINTESTINAL ENDOSCOPY PRODUCTS</v>
          </cell>
        </row>
        <row r="7497">
          <cell r="B7497" t="str">
            <v>121410</v>
          </cell>
          <cell r="C7497" t="str">
            <v>GASTROINTESTINAL ENDOSCOPY PRODUCTS</v>
          </cell>
        </row>
        <row r="7498">
          <cell r="B7498" t="str">
            <v>121410</v>
          </cell>
          <cell r="C7498" t="str">
            <v>GASTROINTESTINAL ENDOSCOPY PRODUCTS</v>
          </cell>
        </row>
        <row r="7499">
          <cell r="B7499" t="str">
            <v>121410</v>
          </cell>
          <cell r="C7499" t="str">
            <v>GASTROINTESTINAL ENDOSCOPY PRODUCTS</v>
          </cell>
        </row>
        <row r="7500">
          <cell r="B7500" t="str">
            <v>121410</v>
          </cell>
          <cell r="C7500" t="str">
            <v>GASTROINTESTINAL ENDOSCOPY PRODUCTS</v>
          </cell>
        </row>
        <row r="7501">
          <cell r="B7501" t="str">
            <v>121410</v>
          </cell>
          <cell r="C7501" t="str">
            <v>GASTROINTESTINAL ENDOSCOPY PRODUCTS</v>
          </cell>
        </row>
        <row r="7502">
          <cell r="B7502" t="str">
            <v>121410</v>
          </cell>
          <cell r="C7502" t="str">
            <v>GASTROINTESTINAL ENDOSCOPY PRODUCTS</v>
          </cell>
        </row>
        <row r="7503">
          <cell r="B7503" t="str">
            <v>121410</v>
          </cell>
          <cell r="C7503" t="str">
            <v>GASTROINTESTINAL ENDOSCOPY PRODUCTS</v>
          </cell>
        </row>
        <row r="7504">
          <cell r="B7504" t="str">
            <v>121410</v>
          </cell>
          <cell r="C7504" t="str">
            <v>GASTROINTESTINAL ENDOSCOPY PRODUCTS</v>
          </cell>
        </row>
        <row r="7505">
          <cell r="B7505" t="str">
            <v>121410</v>
          </cell>
          <cell r="C7505" t="str">
            <v>GASTROINTESTINAL ENDOSCOPY PRODUCTS</v>
          </cell>
        </row>
        <row r="7506">
          <cell r="B7506" t="str">
            <v>121410</v>
          </cell>
          <cell r="C7506" t="str">
            <v>GASTROINTESTINAL ENDOSCOPY PRODUCTS</v>
          </cell>
        </row>
        <row r="7507">
          <cell r="B7507" t="str">
            <v>121410</v>
          </cell>
          <cell r="C7507" t="str">
            <v>GASTROINTESTINAL ENDOSCOPY PRODUCTS</v>
          </cell>
        </row>
        <row r="7508">
          <cell r="B7508" t="str">
            <v>121410</v>
          </cell>
          <cell r="C7508" t="str">
            <v>GASTROINTESTINAL ENDOSCOPY PRODUCTS</v>
          </cell>
        </row>
        <row r="7509">
          <cell r="B7509" t="str">
            <v>121410</v>
          </cell>
          <cell r="C7509" t="str">
            <v>GASTROINTESTINAL ENDOSCOPY PRODUCTS</v>
          </cell>
        </row>
        <row r="7510">
          <cell r="B7510" t="str">
            <v>121410</v>
          </cell>
          <cell r="C7510" t="str">
            <v>GASTROINTESTINAL ENDOSCOPY PRODUCTS</v>
          </cell>
        </row>
        <row r="7511">
          <cell r="B7511" t="str">
            <v>121410</v>
          </cell>
          <cell r="C7511" t="str">
            <v>GASTROINTESTINAL ENDOSCOPY PRODUCTS</v>
          </cell>
        </row>
        <row r="7512">
          <cell r="B7512" t="str">
            <v>121410</v>
          </cell>
          <cell r="C7512" t="str">
            <v>GASTROINTESTINAL ENDOSCOPY PRODUCTS</v>
          </cell>
        </row>
        <row r="7513">
          <cell r="B7513" t="str">
            <v>121410</v>
          </cell>
          <cell r="C7513" t="str">
            <v>GASTROINTESTINAL ENDOSCOPY PRODUCTS</v>
          </cell>
        </row>
        <row r="7514">
          <cell r="B7514" t="str">
            <v>121410</v>
          </cell>
          <cell r="C7514" t="str">
            <v>GASTROINTESTINAL ENDOSCOPY PRODUCTS</v>
          </cell>
        </row>
        <row r="7515">
          <cell r="B7515" t="str">
            <v>121410</v>
          </cell>
          <cell r="C7515" t="str">
            <v>GASTROINTESTINAL ENDOSCOPY PRODUCTS</v>
          </cell>
        </row>
        <row r="7516">
          <cell r="B7516" t="str">
            <v>121410</v>
          </cell>
          <cell r="C7516" t="str">
            <v>GASTROINTESTINAL ENDOSCOPY PRODUCTS</v>
          </cell>
        </row>
        <row r="7517">
          <cell r="B7517" t="str">
            <v>121410</v>
          </cell>
          <cell r="C7517" t="str">
            <v>GASTROINTESTINAL ENDOSCOPY PRODUCTS</v>
          </cell>
        </row>
        <row r="7518">
          <cell r="B7518" t="str">
            <v>121410</v>
          </cell>
          <cell r="C7518" t="str">
            <v>GASTROINTESTINAL ENDOSCOPY PRODUCTS</v>
          </cell>
        </row>
        <row r="7519">
          <cell r="B7519" t="str">
            <v>121410</v>
          </cell>
          <cell r="C7519" t="str">
            <v>GASTROINTESTINAL ENDOSCOPY PRODUCTS</v>
          </cell>
        </row>
        <row r="7520">
          <cell r="B7520" t="str">
            <v>121410</v>
          </cell>
          <cell r="C7520" t="str">
            <v>GASTROINTESTINAL ENDOSCOPY PRODUCTS</v>
          </cell>
        </row>
        <row r="7521">
          <cell r="B7521" t="str">
            <v>121410</v>
          </cell>
          <cell r="C7521" t="str">
            <v>GASTROINTESTINAL ENDOSCOPY PRODUCTS</v>
          </cell>
        </row>
        <row r="7522">
          <cell r="B7522" t="str">
            <v>121410</v>
          </cell>
          <cell r="C7522" t="str">
            <v>GASTROINTESTINAL ENDOSCOPY PRODUCTS</v>
          </cell>
        </row>
        <row r="7523">
          <cell r="B7523" t="str">
            <v>121410</v>
          </cell>
          <cell r="C7523" t="str">
            <v>GASTROINTESTINAL ENDOSCOPY PRODUCTS</v>
          </cell>
        </row>
        <row r="7524">
          <cell r="B7524" t="str">
            <v>121410</v>
          </cell>
          <cell r="C7524" t="str">
            <v>GASTROINTESTINAL ENDOSCOPY PRODUCTS</v>
          </cell>
        </row>
        <row r="7525">
          <cell r="B7525" t="str">
            <v>121410</v>
          </cell>
          <cell r="C7525" t="str">
            <v>GASTROINTESTINAL ENDOSCOPY PRODUCTS</v>
          </cell>
        </row>
        <row r="7526">
          <cell r="B7526" t="str">
            <v>121410</v>
          </cell>
          <cell r="C7526" t="str">
            <v>GASTROINTESTINAL ENDOSCOPY PRODUCTS</v>
          </cell>
        </row>
        <row r="7527">
          <cell r="B7527" t="str">
            <v>121410</v>
          </cell>
          <cell r="C7527" t="str">
            <v>GASTROINTESTINAL ENDOSCOPY PRODUCTS</v>
          </cell>
        </row>
        <row r="7528">
          <cell r="B7528" t="str">
            <v>121410</v>
          </cell>
          <cell r="C7528" t="str">
            <v>GASTROINTESTINAL ENDOSCOPY PRODUCTS</v>
          </cell>
        </row>
        <row r="7529">
          <cell r="B7529" t="str">
            <v>121410</v>
          </cell>
          <cell r="C7529" t="str">
            <v>GASTROINTESTINAL ENDOSCOPY PRODUCTS</v>
          </cell>
        </row>
        <row r="7530">
          <cell r="B7530" t="str">
            <v>121410</v>
          </cell>
          <cell r="C7530" t="str">
            <v>GASTROINTESTINAL ENDOSCOPY PRODUCTS</v>
          </cell>
        </row>
        <row r="7531">
          <cell r="B7531" t="str">
            <v>121410</v>
          </cell>
          <cell r="C7531" t="str">
            <v>GASTROINTESTINAL ENDOSCOPY PRODUCTS</v>
          </cell>
        </row>
        <row r="7532">
          <cell r="B7532" t="str">
            <v>121410</v>
          </cell>
          <cell r="C7532" t="str">
            <v>GASTROINTESTINAL ENDOSCOPY PRODUCTS</v>
          </cell>
        </row>
        <row r="7533">
          <cell r="B7533" t="str">
            <v>121410</v>
          </cell>
          <cell r="C7533" t="str">
            <v>GASTROINTESTINAL ENDOSCOPY PRODUCTS</v>
          </cell>
        </row>
        <row r="7534">
          <cell r="B7534" t="str">
            <v>121410</v>
          </cell>
          <cell r="C7534" t="str">
            <v>GASTROINTESTINAL ENDOSCOPY PRODUCTS</v>
          </cell>
        </row>
        <row r="7535">
          <cell r="B7535" t="str">
            <v>121410</v>
          </cell>
          <cell r="C7535" t="str">
            <v>GASTROINTESTINAL ENDOSCOPY PRODUCTS</v>
          </cell>
        </row>
        <row r="7536">
          <cell r="B7536" t="str">
            <v>121410</v>
          </cell>
          <cell r="C7536" t="str">
            <v>GASTROINTESTINAL ENDOSCOPY PRODUCTS</v>
          </cell>
        </row>
        <row r="7537">
          <cell r="B7537" t="str">
            <v>121410</v>
          </cell>
          <cell r="C7537" t="str">
            <v>GASTROINTESTINAL ENDOSCOPY PRODUCTS</v>
          </cell>
        </row>
        <row r="7538">
          <cell r="B7538" t="str">
            <v>121410</v>
          </cell>
          <cell r="C7538" t="str">
            <v>GASTROINTESTINAL ENDOSCOPY PRODUCTS</v>
          </cell>
        </row>
        <row r="7539">
          <cell r="B7539" t="str">
            <v>121410</v>
          </cell>
          <cell r="C7539" t="str">
            <v>GASTROINTESTINAL ENDOSCOPY PRODUCTS</v>
          </cell>
        </row>
        <row r="7540">
          <cell r="B7540" t="str">
            <v>121410</v>
          </cell>
          <cell r="C7540" t="str">
            <v>GASTROINTESTINAL ENDOSCOPY PRODUCTS</v>
          </cell>
        </row>
        <row r="7541">
          <cell r="B7541" t="str">
            <v>121410</v>
          </cell>
          <cell r="C7541" t="str">
            <v>GASTROINTESTINAL ENDOSCOPY PRODUCTS</v>
          </cell>
        </row>
        <row r="7542">
          <cell r="B7542" t="str">
            <v>121410</v>
          </cell>
          <cell r="C7542" t="str">
            <v>GASTROINTESTINAL ENDOSCOPY PRODUCTS</v>
          </cell>
        </row>
        <row r="7543">
          <cell r="B7543" t="str">
            <v>121410</v>
          </cell>
          <cell r="C7543" t="str">
            <v>GASTROINTESTINAL ENDOSCOPY PRODUCTS</v>
          </cell>
        </row>
        <row r="7544">
          <cell r="B7544" t="str">
            <v>121410</v>
          </cell>
          <cell r="C7544" t="str">
            <v>GASTROINTESTINAL ENDOSCOPY PRODUCTS</v>
          </cell>
        </row>
        <row r="7545">
          <cell r="B7545" t="str">
            <v>121410</v>
          </cell>
          <cell r="C7545" t="str">
            <v>GASTROINTESTINAL ENDOSCOPY PRODUCTS</v>
          </cell>
        </row>
        <row r="7546">
          <cell r="B7546" t="str">
            <v>121410</v>
          </cell>
          <cell r="C7546" t="str">
            <v>GASTROINTESTINAL ENDOSCOPY PRODUCTS</v>
          </cell>
        </row>
        <row r="7547">
          <cell r="B7547" t="str">
            <v>121410</v>
          </cell>
          <cell r="C7547" t="str">
            <v>GASTROINTESTINAL ENDOSCOPY PRODUCTS</v>
          </cell>
        </row>
        <row r="7548">
          <cell r="B7548" t="str">
            <v>121410</v>
          </cell>
          <cell r="C7548" t="str">
            <v>GASTROINTESTINAL ENDOSCOPY PRODUCTS</v>
          </cell>
        </row>
        <row r="7549">
          <cell r="B7549" t="str">
            <v>121410</v>
          </cell>
          <cell r="C7549" t="str">
            <v>GASTROINTESTINAL ENDOSCOPY PRODUCTS</v>
          </cell>
        </row>
        <row r="7550">
          <cell r="B7550" t="str">
            <v>121410</v>
          </cell>
          <cell r="C7550" t="str">
            <v>GASTROINTESTINAL ENDOSCOPY PRODUCTS</v>
          </cell>
        </row>
        <row r="7551">
          <cell r="B7551" t="str">
            <v>121410</v>
          </cell>
          <cell r="C7551" t="str">
            <v>GASTROINTESTINAL ENDOSCOPY PRODUCTS</v>
          </cell>
        </row>
        <row r="7552">
          <cell r="B7552" t="str">
            <v>121410</v>
          </cell>
          <cell r="C7552" t="str">
            <v>MOLECULAR ANALYZERS REAGENTS CONSUMABLES AND SERVICE</v>
          </cell>
        </row>
        <row r="7553">
          <cell r="B7553" t="str">
            <v>121416</v>
          </cell>
          <cell r="C7553" t="str">
            <v>GASTROINTESTINAL ENDOSCOPY PRODUCTS</v>
          </cell>
        </row>
        <row r="7554">
          <cell r="B7554" t="str">
            <v>121416</v>
          </cell>
          <cell r="C7554" t="str">
            <v>GASTROINTESTINAL ENDOSCOPY PRODUCTS</v>
          </cell>
        </row>
        <row r="7555">
          <cell r="B7555" t="str">
            <v>121416</v>
          </cell>
          <cell r="C7555" t="str">
            <v>GASTROINTESTINAL ENDOSCOPY PRODUCTS</v>
          </cell>
        </row>
        <row r="7556">
          <cell r="B7556" t="str">
            <v>121416</v>
          </cell>
          <cell r="C7556" t="str">
            <v>GASTROINTESTINAL ENDOSCOPY PRODUCTS</v>
          </cell>
        </row>
        <row r="7557">
          <cell r="B7557" t="str">
            <v>121416</v>
          </cell>
          <cell r="C7557" t="str">
            <v>GASTROINTESTINAL ENDOSCOPY PRODUCTS</v>
          </cell>
        </row>
        <row r="7558">
          <cell r="B7558" t="str">
            <v>121416</v>
          </cell>
          <cell r="C7558" t="str">
            <v>GASTROINTESTINAL ENDOSCOPY PRODUCTS</v>
          </cell>
        </row>
        <row r="7559">
          <cell r="B7559" t="str">
            <v>121416</v>
          </cell>
          <cell r="C7559" t="str">
            <v>GASTROINTESTINAL ENDOSCOPY PRODUCTS</v>
          </cell>
        </row>
        <row r="7560">
          <cell r="B7560" t="str">
            <v>121416</v>
          </cell>
          <cell r="C7560" t="str">
            <v>GASTROINTESTINAL ENDOSCOPY PRODUCTS</v>
          </cell>
        </row>
        <row r="7561">
          <cell r="B7561" t="str">
            <v>121416</v>
          </cell>
          <cell r="C7561" t="str">
            <v>GASTROINTESTINAL ENDOSCOPY PRODUCTS</v>
          </cell>
        </row>
        <row r="7562">
          <cell r="B7562" t="str">
            <v>121416</v>
          </cell>
          <cell r="C7562" t="str">
            <v>GASTROINTESTINAL ENDOSCOPY PRODUCTS</v>
          </cell>
        </row>
        <row r="7563">
          <cell r="B7563" t="str">
            <v>121416</v>
          </cell>
          <cell r="C7563" t="str">
            <v>UNKNOWN</v>
          </cell>
        </row>
        <row r="7564">
          <cell r="B7564" t="str">
            <v>121416</v>
          </cell>
          <cell r="C7564" t="str">
            <v>UNKNOWN</v>
          </cell>
        </row>
        <row r="7565">
          <cell r="B7565" t="str">
            <v>121416</v>
          </cell>
          <cell r="C7565" t="str">
            <v>UNKNOWN</v>
          </cell>
        </row>
        <row r="7566">
          <cell r="B7566" t="str">
            <v>121610</v>
          </cell>
          <cell r="C7566" t="str">
            <v>GASTROINTESTINAL ENDOSCOPY PRODUCTS</v>
          </cell>
        </row>
        <row r="7567">
          <cell r="B7567" t="str">
            <v>121610</v>
          </cell>
          <cell r="C7567" t="str">
            <v>GASTROINTESTINAL ENDOSCOPY PRODUCTS</v>
          </cell>
        </row>
        <row r="7568">
          <cell r="B7568" t="str">
            <v>121610</v>
          </cell>
          <cell r="C7568" t="str">
            <v>GASTROINTESTINAL ENDOSCOPY PRODUCTS</v>
          </cell>
        </row>
        <row r="7569">
          <cell r="B7569" t="str">
            <v>121610</v>
          </cell>
          <cell r="C7569" t="str">
            <v>GASTROINTESTINAL ENDOSCOPY PRODUCTS</v>
          </cell>
        </row>
        <row r="7570">
          <cell r="B7570" t="str">
            <v>121610</v>
          </cell>
          <cell r="C7570" t="str">
            <v>GASTROINTESTINAL ENDOSCOPY PRODUCTS</v>
          </cell>
        </row>
        <row r="7571">
          <cell r="B7571" t="str">
            <v>121610</v>
          </cell>
          <cell r="C7571" t="str">
            <v>GASTROINTESTINAL ENDOSCOPY PRODUCTS</v>
          </cell>
        </row>
        <row r="7572">
          <cell r="B7572" t="str">
            <v>121610</v>
          </cell>
          <cell r="C7572" t="str">
            <v>GASTROINTESTINAL ENDOSCOPY PRODUCTS</v>
          </cell>
        </row>
        <row r="7573">
          <cell r="B7573" t="str">
            <v>121610</v>
          </cell>
          <cell r="C7573" t="str">
            <v>GASTROINTESTINAL ENDOSCOPY PRODUCTS</v>
          </cell>
        </row>
        <row r="7574">
          <cell r="B7574" t="str">
            <v>121610</v>
          </cell>
          <cell r="C7574" t="str">
            <v>GASTROINTESTINAL ENDOSCOPY PRODUCTS</v>
          </cell>
        </row>
        <row r="7575">
          <cell r="B7575" t="str">
            <v>121610</v>
          </cell>
          <cell r="C7575" t="str">
            <v>GASTROINTESTINAL ENDOSCOPY PRODUCTS</v>
          </cell>
        </row>
        <row r="7576">
          <cell r="B7576" t="str">
            <v>121610</v>
          </cell>
          <cell r="C7576" t="str">
            <v>GASTROINTESTINAL ENDOSCOPY PRODUCTS</v>
          </cell>
        </row>
        <row r="7577">
          <cell r="B7577" t="str">
            <v>121610</v>
          </cell>
          <cell r="C7577" t="str">
            <v>GASTROINTESTINAL ENDOSCOPY PRODUCTS</v>
          </cell>
        </row>
        <row r="7578">
          <cell r="B7578" t="str">
            <v>121610</v>
          </cell>
          <cell r="C7578" t="str">
            <v>GASTROINTESTINAL ENDOSCOPY PRODUCTS</v>
          </cell>
        </row>
        <row r="7579">
          <cell r="B7579" t="str">
            <v>121610</v>
          </cell>
          <cell r="C7579" t="str">
            <v>GASTROINTESTINAL ENDOSCOPY PRODUCTS</v>
          </cell>
        </row>
        <row r="7580">
          <cell r="B7580" t="str">
            <v>121610</v>
          </cell>
          <cell r="C7580" t="str">
            <v>GASTROINTESTINAL ENDOSCOPY PRODUCTS</v>
          </cell>
        </row>
        <row r="7581">
          <cell r="B7581" t="str">
            <v>121610</v>
          </cell>
          <cell r="C7581" t="str">
            <v>GASTROINTESTINAL ENDOSCOPY PRODUCTS</v>
          </cell>
        </row>
        <row r="7582">
          <cell r="B7582" t="str">
            <v>121610</v>
          </cell>
          <cell r="C7582" t="str">
            <v>GASTROINTESTINAL ENDOSCOPY PRODUCTS</v>
          </cell>
        </row>
        <row r="7583">
          <cell r="B7583" t="str">
            <v>121610</v>
          </cell>
          <cell r="C7583" t="str">
            <v>GASTROINTESTINAL ENDOSCOPY PRODUCTS</v>
          </cell>
        </row>
        <row r="7584">
          <cell r="B7584" t="str">
            <v>121610</v>
          </cell>
          <cell r="C7584" t="str">
            <v>GASTROINTESTINAL ENDOSCOPY PRODUCTS</v>
          </cell>
        </row>
        <row r="7585">
          <cell r="B7585" t="str">
            <v>121610</v>
          </cell>
          <cell r="C7585" t="str">
            <v>GASTROINTESTINAL ENDOSCOPY PRODUCTS</v>
          </cell>
        </row>
        <row r="7586">
          <cell r="B7586" t="str">
            <v>121610</v>
          </cell>
          <cell r="C7586" t="str">
            <v>GASTROINTESTINAL ENDOSCOPY PRODUCTS</v>
          </cell>
        </row>
        <row r="7587">
          <cell r="B7587" t="str">
            <v>121616</v>
          </cell>
          <cell r="C7587" t="str">
            <v>GASTROINTESTINAL ENDOSCOPY PRODUCTS</v>
          </cell>
        </row>
        <row r="7588">
          <cell r="B7588" t="str">
            <v>121616</v>
          </cell>
          <cell r="C7588" t="str">
            <v>GASTROINTESTINAL ENDOSCOPY PRODUCTS</v>
          </cell>
        </row>
        <row r="7589">
          <cell r="B7589" t="str">
            <v>121616</v>
          </cell>
          <cell r="C7589" t="str">
            <v>GASTROINTESTINAL ENDOSCOPY PRODUCTS</v>
          </cell>
        </row>
        <row r="7590">
          <cell r="B7590" t="str">
            <v>121616</v>
          </cell>
          <cell r="C7590" t="str">
            <v>GASTROINTESTINAL ENDOSCOPY PRODUCTS</v>
          </cell>
        </row>
        <row r="7591">
          <cell r="B7591" t="str">
            <v>121616</v>
          </cell>
          <cell r="C7591" t="str">
            <v>GASTROINTESTINAL ENDOSCOPY PRODUCTS</v>
          </cell>
        </row>
        <row r="7592">
          <cell r="B7592" t="str">
            <v>121616</v>
          </cell>
          <cell r="C7592" t="str">
            <v>GASTROINTESTINAL ENDOSCOPY PRODUCTS</v>
          </cell>
        </row>
        <row r="7593">
          <cell r="B7593" t="str">
            <v>121616</v>
          </cell>
          <cell r="C7593" t="str">
            <v>GASTROINTESTINAL ENDOSCOPY PRODUCTS</v>
          </cell>
        </row>
        <row r="7594">
          <cell r="B7594" t="str">
            <v>121616</v>
          </cell>
          <cell r="C7594" t="str">
            <v>GASTROINTESTINAL ENDOSCOPY PRODUCTS</v>
          </cell>
        </row>
        <row r="7595">
          <cell r="B7595" t="str">
            <v>121616</v>
          </cell>
          <cell r="C7595" t="str">
            <v>GASTROINTESTINAL ENDOSCOPY PRODUCTS</v>
          </cell>
        </row>
        <row r="7596">
          <cell r="B7596" t="str">
            <v>121616</v>
          </cell>
          <cell r="C7596" t="str">
            <v>GASTROINTESTINAL ENDOSCOPY PRODUCTS</v>
          </cell>
        </row>
        <row r="7597">
          <cell r="B7597" t="str">
            <v>121616</v>
          </cell>
          <cell r="C7597" t="str">
            <v>GASTROINTESTINAL ENDOSCOPY PRODUCTS</v>
          </cell>
        </row>
        <row r="7598">
          <cell r="B7598" t="str">
            <v>121616</v>
          </cell>
          <cell r="C7598" t="str">
            <v>GASTROINTESTINAL ENDOSCOPY PRODUCTS</v>
          </cell>
        </row>
        <row r="7599">
          <cell r="B7599" t="str">
            <v>121616</v>
          </cell>
          <cell r="C7599" t="str">
            <v>GASTROINTESTINAL ENDOSCOPY PRODUCTS</v>
          </cell>
        </row>
        <row r="7600">
          <cell r="B7600" t="str">
            <v>121616</v>
          </cell>
          <cell r="C7600" t="str">
            <v>GASTROINTESTINAL ENDOSCOPY PRODUCTS</v>
          </cell>
        </row>
        <row r="7601">
          <cell r="B7601" t="str">
            <v>121616</v>
          </cell>
          <cell r="C7601" t="str">
            <v>GASTROINTESTINAL ENDOSCOPY PRODUCTS</v>
          </cell>
        </row>
        <row r="7602">
          <cell r="B7602" t="str">
            <v>121616</v>
          </cell>
          <cell r="C7602" t="str">
            <v>GASTROINTESTINAL ENDOSCOPY PRODUCTS</v>
          </cell>
        </row>
        <row r="7603">
          <cell r="B7603" t="str">
            <v>121616</v>
          </cell>
          <cell r="C7603" t="str">
            <v>GASTROINTESTINAL ENDOSCOPY PRODUCTS</v>
          </cell>
        </row>
        <row r="7604">
          <cell r="B7604" t="str">
            <v>121616</v>
          </cell>
          <cell r="C7604" t="str">
            <v>GASTROINTESTINAL ENDOSCOPY PRODUCTS</v>
          </cell>
        </row>
        <row r="7605">
          <cell r="B7605" t="str">
            <v>121620</v>
          </cell>
          <cell r="C7605" t="str">
            <v>GASTROINTESTINAL ENDOSCOPY PRODUCTS</v>
          </cell>
        </row>
        <row r="7606">
          <cell r="B7606" t="str">
            <v>121620</v>
          </cell>
          <cell r="C7606" t="str">
            <v>GASTROINTESTINAL ENDOSCOPY PRODUCTS</v>
          </cell>
        </row>
        <row r="7607">
          <cell r="B7607" t="str">
            <v>121620</v>
          </cell>
          <cell r="C7607" t="str">
            <v>GASTROINTESTINAL ENDOSCOPY PRODUCTS</v>
          </cell>
        </row>
        <row r="7608">
          <cell r="B7608" t="str">
            <v>121620</v>
          </cell>
          <cell r="C7608" t="str">
            <v>GASTROINTESTINAL ENDOSCOPY PRODUCTS</v>
          </cell>
        </row>
        <row r="7609">
          <cell r="B7609" t="str">
            <v>121620</v>
          </cell>
          <cell r="C7609" t="str">
            <v>GASTROINTESTINAL ENDOSCOPY PRODUCTS</v>
          </cell>
        </row>
        <row r="7610">
          <cell r="B7610" t="str">
            <v>121620</v>
          </cell>
          <cell r="C7610" t="str">
            <v>GASTROINTESTINAL ENDOSCOPY PRODUCTS</v>
          </cell>
        </row>
        <row r="7611">
          <cell r="B7611" t="str">
            <v>121620</v>
          </cell>
          <cell r="C7611" t="str">
            <v>GASTROINTESTINAL ENDOSCOPY PRODUCTS</v>
          </cell>
        </row>
        <row r="7612">
          <cell r="B7612" t="str">
            <v>121620</v>
          </cell>
          <cell r="C7612" t="str">
            <v>GASTROINTESTINAL ENDOSCOPY PRODUCTS</v>
          </cell>
        </row>
        <row r="7613">
          <cell r="B7613" t="str">
            <v>121620</v>
          </cell>
          <cell r="C7613" t="str">
            <v>GASTROINTESTINAL ENDOSCOPY PRODUCTS</v>
          </cell>
        </row>
        <row r="7614">
          <cell r="B7614" t="str">
            <v>121620</v>
          </cell>
          <cell r="C7614" t="str">
            <v>GASTROINTESTINAL ENDOSCOPY PRODUCTS</v>
          </cell>
        </row>
        <row r="7615">
          <cell r="B7615" t="str">
            <v>121620</v>
          </cell>
          <cell r="C7615" t="str">
            <v>GASTROINTESTINAL ENDOSCOPY PRODUCTS</v>
          </cell>
        </row>
        <row r="7616">
          <cell r="B7616" t="str">
            <v>121810</v>
          </cell>
          <cell r="C7616" t="str">
            <v>GASTROINTESTINAL ENDOSCOPY PRODUCTS</v>
          </cell>
        </row>
        <row r="7617">
          <cell r="B7617" t="str">
            <v>121810</v>
          </cell>
          <cell r="C7617" t="str">
            <v>GASTROINTESTINAL ENDOSCOPY PRODUCTS</v>
          </cell>
        </row>
        <row r="7618">
          <cell r="B7618" t="str">
            <v>121810</v>
          </cell>
          <cell r="C7618" t="str">
            <v>GASTROINTESTINAL ENDOSCOPY PRODUCTS</v>
          </cell>
        </row>
        <row r="7619">
          <cell r="B7619" t="str">
            <v>121810</v>
          </cell>
          <cell r="C7619" t="str">
            <v>GASTROINTESTINAL ENDOSCOPY PRODUCTS</v>
          </cell>
        </row>
        <row r="7620">
          <cell r="B7620" t="str">
            <v>121810</v>
          </cell>
          <cell r="C7620" t="str">
            <v>GASTROINTESTINAL ENDOSCOPY PRODUCTS</v>
          </cell>
        </row>
        <row r="7621">
          <cell r="B7621" t="str">
            <v>121810</v>
          </cell>
          <cell r="C7621" t="str">
            <v>GASTROINTESTINAL ENDOSCOPY PRODUCTS</v>
          </cell>
        </row>
        <row r="7622">
          <cell r="B7622" t="str">
            <v>121810</v>
          </cell>
          <cell r="C7622" t="str">
            <v>GASTROINTESTINAL ENDOSCOPY PRODUCTS</v>
          </cell>
        </row>
        <row r="7623">
          <cell r="B7623" t="str">
            <v>121810</v>
          </cell>
          <cell r="C7623" t="str">
            <v>GASTROINTESTINAL ENDOSCOPY PRODUCTS</v>
          </cell>
        </row>
        <row r="7624">
          <cell r="B7624" t="str">
            <v>121810</v>
          </cell>
          <cell r="C7624" t="str">
            <v>GASTROINTESTINAL ENDOSCOPY PRODUCTS</v>
          </cell>
        </row>
        <row r="7625">
          <cell r="B7625" t="str">
            <v>121810</v>
          </cell>
          <cell r="C7625" t="str">
            <v>GASTROINTESTINAL ENDOSCOPY PRODUCTS</v>
          </cell>
        </row>
        <row r="7626">
          <cell r="B7626" t="str">
            <v>121810</v>
          </cell>
          <cell r="C7626" t="str">
            <v>GASTROINTESTINAL ENDOSCOPY PRODUCTS</v>
          </cell>
        </row>
        <row r="7627">
          <cell r="B7627" t="str">
            <v>121810</v>
          </cell>
          <cell r="C7627" t="str">
            <v>GASTROINTESTINAL ENDOSCOPY PRODUCTS</v>
          </cell>
        </row>
        <row r="7628">
          <cell r="B7628" t="str">
            <v>121810</v>
          </cell>
          <cell r="C7628" t="str">
            <v>GASTROINTESTINAL ENDOSCOPY PRODUCTS</v>
          </cell>
        </row>
        <row r="7629">
          <cell r="B7629" t="str">
            <v>121810</v>
          </cell>
          <cell r="C7629" t="str">
            <v>GASTROINTESTINAL ENDOSCOPY PRODUCTS</v>
          </cell>
        </row>
        <row r="7630">
          <cell r="B7630" t="str">
            <v>121810</v>
          </cell>
          <cell r="C7630" t="str">
            <v>GASTROINTESTINAL ENDOSCOPY PRODUCTS</v>
          </cell>
        </row>
        <row r="7631">
          <cell r="B7631" t="str">
            <v>121810</v>
          </cell>
          <cell r="C7631" t="str">
            <v>GASTROINTESTINAL ENDOSCOPY PRODUCTS</v>
          </cell>
        </row>
        <row r="7632">
          <cell r="B7632" t="str">
            <v>121810</v>
          </cell>
          <cell r="C7632" t="str">
            <v>GASTROINTESTINAL ENDOSCOPY PRODUCTS</v>
          </cell>
        </row>
        <row r="7633">
          <cell r="B7633" t="str">
            <v>121810</v>
          </cell>
          <cell r="C7633" t="str">
            <v>GASTROINTESTINAL ENDOSCOPY PRODUCTS</v>
          </cell>
        </row>
        <row r="7634">
          <cell r="B7634" t="str">
            <v>121810</v>
          </cell>
          <cell r="C7634" t="str">
            <v>GASTROINTESTINAL ENDOSCOPY PRODUCTS</v>
          </cell>
        </row>
        <row r="7635">
          <cell r="B7635" t="str">
            <v>121810</v>
          </cell>
          <cell r="C7635" t="str">
            <v>GASTROINTESTINAL ENDOSCOPY PRODUCTS</v>
          </cell>
        </row>
        <row r="7636">
          <cell r="B7636" t="str">
            <v>121810</v>
          </cell>
          <cell r="C7636" t="str">
            <v>GASTROINTESTINAL ENDOSCOPY PRODUCTS</v>
          </cell>
        </row>
        <row r="7637">
          <cell r="B7637" t="str">
            <v>121810</v>
          </cell>
          <cell r="C7637" t="str">
            <v>GASTROINTESTINAL ENDOSCOPY PRODUCTS</v>
          </cell>
        </row>
        <row r="7638">
          <cell r="B7638" t="str">
            <v>121810</v>
          </cell>
          <cell r="C7638" t="str">
            <v>GASTROINTESTINAL ENDOSCOPY PRODUCTS</v>
          </cell>
        </row>
        <row r="7639">
          <cell r="B7639" t="str">
            <v>121810</v>
          </cell>
          <cell r="C7639" t="str">
            <v>GASTROINTESTINAL ENDOSCOPY PRODUCTS</v>
          </cell>
        </row>
        <row r="7640">
          <cell r="B7640" t="str">
            <v>121810</v>
          </cell>
          <cell r="C7640" t="str">
            <v>GASTROINTESTINAL ENDOSCOPY PRODUCTS</v>
          </cell>
        </row>
        <row r="7641">
          <cell r="B7641" t="str">
            <v>121810</v>
          </cell>
          <cell r="C7641" t="str">
            <v>GASTROINTESTINAL ENDOSCOPY PRODUCTS</v>
          </cell>
        </row>
        <row r="7642">
          <cell r="B7642" t="str">
            <v>121810</v>
          </cell>
          <cell r="C7642" t="str">
            <v>GASTROINTESTINAL ENDOSCOPY PRODUCTS</v>
          </cell>
        </row>
        <row r="7643">
          <cell r="B7643" t="str">
            <v>121810</v>
          </cell>
          <cell r="C7643" t="str">
            <v>GASTROINTESTINAL ENDOSCOPY PRODUCTS</v>
          </cell>
        </row>
        <row r="7644">
          <cell r="B7644" t="str">
            <v>121810</v>
          </cell>
          <cell r="C7644" t="str">
            <v>GASTROINTESTINAL ENDOSCOPY PRODUCTS</v>
          </cell>
        </row>
        <row r="7645">
          <cell r="B7645" t="str">
            <v>121810</v>
          </cell>
          <cell r="C7645" t="str">
            <v>GASTROINTESTINAL ENDOSCOPY PRODUCTS</v>
          </cell>
        </row>
        <row r="7646">
          <cell r="B7646" t="str">
            <v>121816</v>
          </cell>
          <cell r="C7646" t="str">
            <v>GASTROINTESTINAL ENDOSCOPY PRODUCTS</v>
          </cell>
        </row>
        <row r="7647">
          <cell r="B7647" t="str">
            <v>121816</v>
          </cell>
          <cell r="C7647" t="str">
            <v>GASTROINTESTINAL ENDOSCOPY PRODUCTS</v>
          </cell>
        </row>
        <row r="7648">
          <cell r="B7648" t="str">
            <v>121816</v>
          </cell>
          <cell r="C7648" t="str">
            <v>GASTROINTESTINAL ENDOSCOPY PRODUCTS</v>
          </cell>
        </row>
        <row r="7649">
          <cell r="B7649" t="str">
            <v>121816</v>
          </cell>
          <cell r="C7649" t="str">
            <v>GASTROINTESTINAL ENDOSCOPY PRODUCTS</v>
          </cell>
        </row>
        <row r="7650">
          <cell r="B7650" t="str">
            <v>121816</v>
          </cell>
          <cell r="C7650" t="str">
            <v>GASTROINTESTINAL ENDOSCOPY PRODUCTS</v>
          </cell>
        </row>
        <row r="7651">
          <cell r="B7651" t="str">
            <v>121816</v>
          </cell>
          <cell r="C7651" t="str">
            <v>GASTROINTESTINAL ENDOSCOPY PRODUCTS</v>
          </cell>
        </row>
        <row r="7652">
          <cell r="B7652" t="str">
            <v>121816</v>
          </cell>
          <cell r="C7652" t="str">
            <v>GASTROINTESTINAL ENDOSCOPY PRODUCTS</v>
          </cell>
        </row>
        <row r="7653">
          <cell r="B7653" t="str">
            <v>121816</v>
          </cell>
          <cell r="C7653" t="str">
            <v>GASTROINTESTINAL ENDOSCOPY PRODUCTS</v>
          </cell>
        </row>
        <row r="7654">
          <cell r="B7654" t="str">
            <v>121816</v>
          </cell>
          <cell r="C7654" t="str">
            <v>GASTROINTESTINAL ENDOSCOPY PRODUCTS</v>
          </cell>
        </row>
        <row r="7655">
          <cell r="B7655" t="str">
            <v>121816</v>
          </cell>
          <cell r="C7655" t="str">
            <v>GASTROINTESTINAL ENDOSCOPY PRODUCTS</v>
          </cell>
        </row>
        <row r="7656">
          <cell r="B7656" t="str">
            <v>121816</v>
          </cell>
          <cell r="C7656" t="str">
            <v>GASTROINTESTINAL ENDOSCOPY PRODUCTS</v>
          </cell>
        </row>
        <row r="7657">
          <cell r="B7657" t="str">
            <v>121816</v>
          </cell>
          <cell r="C7657" t="str">
            <v>GASTROINTESTINAL ENDOSCOPY PRODUCTS</v>
          </cell>
        </row>
        <row r="7658">
          <cell r="B7658" t="str">
            <v>121816</v>
          </cell>
          <cell r="C7658" t="str">
            <v>GASTROINTESTINAL ENDOSCOPY PRODUCTS</v>
          </cell>
        </row>
        <row r="7659">
          <cell r="B7659" t="str">
            <v>121816</v>
          </cell>
          <cell r="C7659" t="str">
            <v>GASTROINTESTINAL ENDOSCOPY PRODUCTS</v>
          </cell>
        </row>
        <row r="7660">
          <cell r="B7660" t="str">
            <v>121816</v>
          </cell>
          <cell r="C7660" t="str">
            <v>GASTROINTESTINAL ENDOSCOPY PRODUCTS</v>
          </cell>
        </row>
        <row r="7661">
          <cell r="B7661" t="str">
            <v>121816</v>
          </cell>
          <cell r="C7661" t="str">
            <v>GASTROINTESTINAL ENDOSCOPY PRODUCTS</v>
          </cell>
        </row>
        <row r="7662">
          <cell r="B7662" t="str">
            <v>121816</v>
          </cell>
          <cell r="C7662" t="str">
            <v>GASTROINTESTINAL ENDOSCOPY PRODUCTS</v>
          </cell>
        </row>
        <row r="7663">
          <cell r="B7663" t="str">
            <v>121816</v>
          </cell>
          <cell r="C7663" t="str">
            <v>GASTROINTESTINAL ENDOSCOPY PRODUCTS</v>
          </cell>
        </row>
        <row r="7664">
          <cell r="B7664" t="str">
            <v>121816</v>
          </cell>
          <cell r="C7664" t="str">
            <v>GASTROINTESTINAL ENDOSCOPY PRODUCTS</v>
          </cell>
        </row>
        <row r="7665">
          <cell r="B7665" t="str">
            <v>121816</v>
          </cell>
          <cell r="C7665" t="str">
            <v>GASTROINTESTINAL ENDOSCOPY PRODUCTS</v>
          </cell>
        </row>
        <row r="7666">
          <cell r="B7666" t="str">
            <v>121816</v>
          </cell>
          <cell r="C7666" t="str">
            <v>GASTROINTESTINAL ENDOSCOPY PRODUCTS</v>
          </cell>
        </row>
        <row r="7667">
          <cell r="B7667" t="str">
            <v>121816</v>
          </cell>
          <cell r="C7667" t="str">
            <v>GASTROINTESTINAL ENDOSCOPY PRODUCTS</v>
          </cell>
        </row>
        <row r="7668">
          <cell r="B7668" t="str">
            <v>121816</v>
          </cell>
          <cell r="C7668" t="str">
            <v>GASTROINTESTINAL ENDOSCOPY PRODUCTS</v>
          </cell>
        </row>
        <row r="7669">
          <cell r="B7669" t="str">
            <v>121816</v>
          </cell>
          <cell r="C7669" t="str">
            <v>GASTROINTESTINAL ENDOSCOPY PRODUCTS</v>
          </cell>
        </row>
        <row r="7670">
          <cell r="B7670" t="str">
            <v>121816</v>
          </cell>
          <cell r="C7670" t="str">
            <v>GASTROINTESTINAL ENDOSCOPY PRODUCTS</v>
          </cell>
        </row>
        <row r="7671">
          <cell r="B7671" t="str">
            <v>121816</v>
          </cell>
          <cell r="C7671" t="str">
            <v>GASTROINTESTINAL ENDOSCOPY PRODUCTS</v>
          </cell>
        </row>
        <row r="7672">
          <cell r="B7672" t="str">
            <v>121816</v>
          </cell>
          <cell r="C7672" t="str">
            <v>GASTROINTESTINAL ENDOSCOPY PRODUCTS</v>
          </cell>
        </row>
        <row r="7673">
          <cell r="B7673" t="str">
            <v>121816</v>
          </cell>
          <cell r="C7673" t="str">
            <v>GASTROINTESTINAL ENDOSCOPY PRODUCTS</v>
          </cell>
        </row>
        <row r="7674">
          <cell r="B7674" t="str">
            <v>121816</v>
          </cell>
          <cell r="C7674" t="str">
            <v>GASTROINTESTINAL ENDOSCOPY PRODUCTS</v>
          </cell>
        </row>
        <row r="7675">
          <cell r="B7675" t="str">
            <v>121816</v>
          </cell>
          <cell r="C7675" t="str">
            <v>GASTROINTESTINAL ENDOSCOPY PRODUCTS</v>
          </cell>
        </row>
        <row r="7676">
          <cell r="B7676" t="str">
            <v>121816</v>
          </cell>
          <cell r="C7676" t="str">
            <v>GASTROINTESTINAL ENDOSCOPY PRODUCTS</v>
          </cell>
        </row>
        <row r="7677">
          <cell r="B7677" t="str">
            <v>121816</v>
          </cell>
          <cell r="C7677" t="str">
            <v>GASTROINTESTINAL ENDOSCOPY PRODUCTS</v>
          </cell>
        </row>
        <row r="7678">
          <cell r="B7678" t="str">
            <v>121816</v>
          </cell>
          <cell r="C7678" t="str">
            <v>GASTROINTESTINAL ENDOSCOPY PRODUCTS</v>
          </cell>
        </row>
        <row r="7679">
          <cell r="B7679" t="str">
            <v>121816</v>
          </cell>
          <cell r="C7679" t="str">
            <v>GASTROINTESTINAL ENDOSCOPY PRODUCTS</v>
          </cell>
        </row>
        <row r="7680">
          <cell r="B7680" t="str">
            <v>121816</v>
          </cell>
          <cell r="C7680" t="str">
            <v>GASTROINTESTINAL ENDOSCOPY PRODUCTS</v>
          </cell>
        </row>
        <row r="7681">
          <cell r="B7681" t="str">
            <v>121816</v>
          </cell>
          <cell r="C7681" t="str">
            <v>GASTROINTESTINAL ENDOSCOPY PRODUCTS</v>
          </cell>
        </row>
        <row r="7682">
          <cell r="B7682" t="str">
            <v>121816</v>
          </cell>
          <cell r="C7682" t="str">
            <v>GASTROINTESTINAL ENDOSCOPY PRODUCTS</v>
          </cell>
        </row>
        <row r="7683">
          <cell r="B7683" t="str">
            <v>121816</v>
          </cell>
          <cell r="C7683" t="str">
            <v>GASTROINTESTINAL ENDOSCOPY PRODUCTS</v>
          </cell>
        </row>
        <row r="7684">
          <cell r="B7684" t="str">
            <v>121816</v>
          </cell>
          <cell r="C7684" t="str">
            <v>GASTROINTESTINAL ENDOSCOPY PRODUCTS</v>
          </cell>
        </row>
        <row r="7685">
          <cell r="B7685" t="str">
            <v>121816</v>
          </cell>
          <cell r="C7685" t="str">
            <v>GASTROINTESTINAL ENDOSCOPY PRODUCTS</v>
          </cell>
        </row>
        <row r="7686">
          <cell r="B7686" t="str">
            <v>121816</v>
          </cell>
          <cell r="C7686" t="str">
            <v>GASTROINTESTINAL ENDOSCOPY PRODUCTS</v>
          </cell>
        </row>
        <row r="7687">
          <cell r="B7687" t="str">
            <v>121816</v>
          </cell>
          <cell r="C7687" t="str">
            <v>GASTROINTESTINAL ENDOSCOPY PRODUCTS</v>
          </cell>
        </row>
        <row r="7688">
          <cell r="B7688" t="str">
            <v>121816</v>
          </cell>
          <cell r="C7688" t="str">
            <v>GASTROINTESTINAL ENDOSCOPY PRODUCTS</v>
          </cell>
        </row>
        <row r="7689">
          <cell r="B7689" t="str">
            <v>121816</v>
          </cell>
          <cell r="C7689" t="str">
            <v>GASTROINTESTINAL ENDOSCOPY PRODUCTS</v>
          </cell>
        </row>
        <row r="7690">
          <cell r="B7690" t="str">
            <v>121816</v>
          </cell>
          <cell r="C7690" t="str">
            <v>GASTROINTESTINAL ENDOSCOPY PRODUCTS</v>
          </cell>
        </row>
        <row r="7691">
          <cell r="B7691" t="str">
            <v>121816</v>
          </cell>
          <cell r="C7691" t="str">
            <v>GASTROINTESTINAL ENDOSCOPY PRODUCTS</v>
          </cell>
        </row>
        <row r="7692">
          <cell r="B7692" t="str">
            <v>121816</v>
          </cell>
          <cell r="C7692" t="str">
            <v>GASTROINTESTINAL ENDOSCOPY PRODUCTS</v>
          </cell>
        </row>
        <row r="7693">
          <cell r="B7693" t="str">
            <v>121816</v>
          </cell>
          <cell r="C7693" t="str">
            <v>GASTROINTESTINAL ENDOSCOPY PRODUCTS</v>
          </cell>
        </row>
        <row r="7694">
          <cell r="B7694" t="str">
            <v>121816</v>
          </cell>
          <cell r="C7694" t="str">
            <v>GASTROINTESTINAL ENDOSCOPY PRODUCTS</v>
          </cell>
        </row>
        <row r="7695">
          <cell r="B7695" t="str">
            <v>121816</v>
          </cell>
          <cell r="C7695" t="str">
            <v>GASTROINTESTINAL ENDOSCOPY PRODUCTS</v>
          </cell>
        </row>
        <row r="7696">
          <cell r="B7696" t="str">
            <v>121816</v>
          </cell>
          <cell r="C7696" t="str">
            <v>GASTROINTESTINAL ENDOSCOPY PRODUCTS</v>
          </cell>
        </row>
        <row r="7697">
          <cell r="B7697" t="str">
            <v>121816</v>
          </cell>
          <cell r="C7697" t="str">
            <v>GASTROINTESTINAL ENDOSCOPY PRODUCTS</v>
          </cell>
        </row>
        <row r="7698">
          <cell r="B7698" t="str">
            <v>121816</v>
          </cell>
          <cell r="C7698" t="str">
            <v>GASTROINTESTINAL ENDOSCOPY PRODUCTS</v>
          </cell>
        </row>
        <row r="7699">
          <cell r="B7699" t="str">
            <v>121816</v>
          </cell>
          <cell r="C7699" t="str">
            <v>GASTROINTESTINAL ENDOSCOPY PRODUCTS</v>
          </cell>
        </row>
        <row r="7700">
          <cell r="B7700" t="str">
            <v>121816</v>
          </cell>
          <cell r="C7700" t="str">
            <v>GASTROINTESTINAL ENDOSCOPY PRODUCTS</v>
          </cell>
        </row>
        <row r="7701">
          <cell r="B7701" t="str">
            <v>121816</v>
          </cell>
          <cell r="C7701" t="str">
            <v>GASTROINTESTINAL ENDOSCOPY PRODUCTS</v>
          </cell>
        </row>
        <row r="7702">
          <cell r="B7702" t="str">
            <v>121816</v>
          </cell>
          <cell r="C7702" t="str">
            <v>GASTROINTESTINAL ENDOSCOPY PRODUCTS</v>
          </cell>
        </row>
        <row r="7703">
          <cell r="B7703" t="str">
            <v>121816</v>
          </cell>
          <cell r="C7703" t="str">
            <v>GASTROINTESTINAL ENDOSCOPY PRODUCTS</v>
          </cell>
        </row>
        <row r="7704">
          <cell r="B7704" t="str">
            <v>121816</v>
          </cell>
          <cell r="C7704" t="str">
            <v>GASTROINTESTINAL ENDOSCOPY PRODUCTS</v>
          </cell>
        </row>
        <row r="7705">
          <cell r="B7705" t="str">
            <v>121820</v>
          </cell>
          <cell r="C7705" t="str">
            <v>GASTROINTESTINAL ENDOSCOPY PRODUCTS</v>
          </cell>
        </row>
        <row r="7706">
          <cell r="B7706" t="str">
            <v>121820</v>
          </cell>
          <cell r="C7706" t="str">
            <v>GASTROINTESTINAL ENDOSCOPY PRODUCTS</v>
          </cell>
        </row>
        <row r="7707">
          <cell r="B7707" t="str">
            <v>121820</v>
          </cell>
          <cell r="C7707" t="str">
            <v>GASTROINTESTINAL ENDOSCOPY PRODUCTS</v>
          </cell>
        </row>
        <row r="7708">
          <cell r="B7708" t="str">
            <v>121820</v>
          </cell>
          <cell r="C7708" t="str">
            <v>GASTROINTESTINAL ENDOSCOPY PRODUCTS</v>
          </cell>
        </row>
        <row r="7709">
          <cell r="B7709" t="str">
            <v>121820</v>
          </cell>
          <cell r="C7709" t="str">
            <v>GASTROINTESTINAL ENDOSCOPY PRODUCTS</v>
          </cell>
        </row>
        <row r="7710">
          <cell r="B7710" t="str">
            <v>121820</v>
          </cell>
          <cell r="C7710" t="str">
            <v>GASTROINTESTINAL ENDOSCOPY PRODUCTS</v>
          </cell>
        </row>
        <row r="7711">
          <cell r="B7711" t="str">
            <v>121820</v>
          </cell>
          <cell r="C7711" t="str">
            <v>GASTROINTESTINAL ENDOSCOPY PRODUCTS</v>
          </cell>
        </row>
        <row r="7712">
          <cell r="B7712" t="str">
            <v>121820</v>
          </cell>
          <cell r="C7712" t="str">
            <v>GASTROINTESTINAL ENDOSCOPY PRODUCTS</v>
          </cell>
        </row>
        <row r="7713">
          <cell r="B7713" t="str">
            <v>121820</v>
          </cell>
          <cell r="C7713" t="str">
            <v>GASTROINTESTINAL ENDOSCOPY PRODUCTS</v>
          </cell>
        </row>
        <row r="7714">
          <cell r="B7714" t="str">
            <v>121820</v>
          </cell>
          <cell r="C7714" t="str">
            <v>GASTROINTESTINAL ENDOSCOPY PRODUCTS</v>
          </cell>
        </row>
        <row r="7715">
          <cell r="B7715" t="str">
            <v>121820</v>
          </cell>
          <cell r="C7715" t="str">
            <v>GASTROINTESTINAL ENDOSCOPY PRODUCTS</v>
          </cell>
        </row>
        <row r="7716">
          <cell r="B7716" t="str">
            <v>121820</v>
          </cell>
          <cell r="C7716" t="str">
            <v>GASTROINTESTINAL ENDOSCOPY PRODUCTS</v>
          </cell>
        </row>
        <row r="7717">
          <cell r="B7717" t="str">
            <v>121820</v>
          </cell>
          <cell r="C7717" t="str">
            <v>GASTROINTESTINAL ENDOSCOPY PRODUCTS</v>
          </cell>
        </row>
        <row r="7718">
          <cell r="B7718" t="str">
            <v>121820</v>
          </cell>
          <cell r="C7718" t="str">
            <v>GASTROINTESTINAL ENDOSCOPY PRODUCTS</v>
          </cell>
        </row>
        <row r="7719">
          <cell r="B7719" t="str">
            <v>121820</v>
          </cell>
          <cell r="C7719" t="str">
            <v>GASTROINTESTINAL ENDOSCOPY PRODUCTS</v>
          </cell>
        </row>
        <row r="7720">
          <cell r="B7720" t="str">
            <v>121820</v>
          </cell>
          <cell r="C7720" t="str">
            <v>GASTROINTESTINAL ENDOSCOPY PRODUCTS</v>
          </cell>
        </row>
        <row r="7721">
          <cell r="B7721" t="str">
            <v>121820</v>
          </cell>
          <cell r="C7721" t="str">
            <v>GASTROINTESTINAL ENDOSCOPY PRODUCTS</v>
          </cell>
        </row>
        <row r="7722">
          <cell r="B7722" t="str">
            <v>121820</v>
          </cell>
          <cell r="C7722" t="str">
            <v>GASTROINTESTINAL ENDOSCOPY PRODUCTS</v>
          </cell>
        </row>
        <row r="7723">
          <cell r="B7723" t="str">
            <v>121820</v>
          </cell>
          <cell r="C7723" t="str">
            <v>GASTROINTESTINAL ENDOSCOPY PRODUCTS</v>
          </cell>
        </row>
        <row r="7724">
          <cell r="B7724" t="str">
            <v>121820</v>
          </cell>
          <cell r="C7724" t="str">
            <v>GASTROINTESTINAL ENDOSCOPY PRODUCTS</v>
          </cell>
        </row>
        <row r="7725">
          <cell r="B7725" t="str">
            <v>121820</v>
          </cell>
          <cell r="C7725" t="str">
            <v>GASTROINTESTINAL ENDOSCOPY PRODUCTS</v>
          </cell>
        </row>
        <row r="7726">
          <cell r="B7726" t="str">
            <v>121820</v>
          </cell>
          <cell r="C7726" t="str">
            <v>GASTROINTESTINAL ENDOSCOPY PRODUCTS</v>
          </cell>
        </row>
        <row r="7727">
          <cell r="B7727" t="str">
            <v>121820</v>
          </cell>
          <cell r="C7727" t="str">
            <v>GASTROINTESTINAL ENDOSCOPY PRODUCTS</v>
          </cell>
        </row>
        <row r="7728">
          <cell r="B7728" t="str">
            <v>121820</v>
          </cell>
          <cell r="C7728" t="str">
            <v>GASTROINTESTINAL ENDOSCOPY PRODUCTS</v>
          </cell>
        </row>
        <row r="7729">
          <cell r="B7729" t="str">
            <v>121820</v>
          </cell>
          <cell r="C7729" t="str">
            <v>GASTROINTESTINAL ENDOSCOPY PRODUCTS</v>
          </cell>
        </row>
        <row r="7730">
          <cell r="B7730" t="str">
            <v>121820</v>
          </cell>
          <cell r="C7730" t="str">
            <v>GASTROINTESTINAL ENDOSCOPY PRODUCTS</v>
          </cell>
        </row>
        <row r="7731">
          <cell r="B7731" t="str">
            <v>121820</v>
          </cell>
          <cell r="C7731" t="str">
            <v>GASTROINTESTINAL ENDOSCOPY PRODUCTS</v>
          </cell>
        </row>
        <row r="7732">
          <cell r="B7732" t="str">
            <v>121820</v>
          </cell>
          <cell r="C7732" t="str">
            <v>GASTROINTESTINAL ENDOSCOPY PRODUCTS</v>
          </cell>
        </row>
        <row r="7733">
          <cell r="B7733" t="str">
            <v>121820</v>
          </cell>
          <cell r="C7733" t="str">
            <v>GASTROINTESTINAL ENDOSCOPY PRODUCTS</v>
          </cell>
        </row>
        <row r="7734">
          <cell r="B7734" t="str">
            <v>121820</v>
          </cell>
          <cell r="C7734" t="str">
            <v>GASTROINTESTINAL ENDOSCOPY PRODUCTS</v>
          </cell>
        </row>
        <row r="7735">
          <cell r="B7735" t="str">
            <v>121820</v>
          </cell>
          <cell r="C7735" t="str">
            <v>GASTROINTESTINAL ENDOSCOPY PRODUCTS</v>
          </cell>
        </row>
        <row r="7736">
          <cell r="B7736" t="str">
            <v>121820</v>
          </cell>
          <cell r="C7736" t="str">
            <v>GASTROINTESTINAL ENDOSCOPY PRODUCTS</v>
          </cell>
        </row>
        <row r="7737">
          <cell r="B7737" t="str">
            <v>121820</v>
          </cell>
          <cell r="C7737" t="str">
            <v>GASTROINTESTINAL ENDOSCOPY PRODUCTS</v>
          </cell>
        </row>
        <row r="7738">
          <cell r="B7738" t="str">
            <v>121820</v>
          </cell>
          <cell r="C7738" t="str">
            <v>GASTROINTESTINAL ENDOSCOPY PRODUCTS</v>
          </cell>
        </row>
        <row r="7739">
          <cell r="B7739" t="str">
            <v>121820</v>
          </cell>
          <cell r="C7739" t="str">
            <v>GASTROINTESTINAL ENDOSCOPY PRODUCTS</v>
          </cell>
        </row>
        <row r="7740">
          <cell r="B7740" t="str">
            <v>121820</v>
          </cell>
          <cell r="C7740" t="str">
            <v>GASTROINTESTINAL ENDOSCOPY PRODUCTS</v>
          </cell>
        </row>
        <row r="7741">
          <cell r="B7741" t="str">
            <v>121820</v>
          </cell>
          <cell r="C7741" t="str">
            <v>GASTROINTESTINAL ENDOSCOPY PRODUCTS</v>
          </cell>
        </row>
        <row r="7742">
          <cell r="B7742" t="str">
            <v>121820</v>
          </cell>
          <cell r="C7742" t="str">
            <v>GASTROINTESTINAL ENDOSCOPY PRODUCTS</v>
          </cell>
        </row>
        <row r="7743">
          <cell r="B7743" t="str">
            <v>121820</v>
          </cell>
          <cell r="C7743" t="str">
            <v>GASTROINTESTINAL ENDOSCOPY PRODUCTS</v>
          </cell>
        </row>
        <row r="7744">
          <cell r="B7744" t="str">
            <v>121820</v>
          </cell>
          <cell r="C7744" t="str">
            <v>UNKNOWN</v>
          </cell>
        </row>
        <row r="7745">
          <cell r="B7745" t="str">
            <v>121820</v>
          </cell>
          <cell r="C7745" t="str">
            <v>UNKNOWN</v>
          </cell>
        </row>
        <row r="7746">
          <cell r="B7746" t="str">
            <v>121820</v>
          </cell>
          <cell r="C7746" t="str">
            <v>UNKNOWN</v>
          </cell>
        </row>
        <row r="7747">
          <cell r="B7747" t="str">
            <v>121820</v>
          </cell>
          <cell r="C7747" t="str">
            <v>UNKNOWN</v>
          </cell>
        </row>
        <row r="7748">
          <cell r="B7748" t="str">
            <v>121820</v>
          </cell>
          <cell r="C7748" t="str">
            <v>UNKNOWN</v>
          </cell>
        </row>
        <row r="7749">
          <cell r="B7749" t="str">
            <v>121820</v>
          </cell>
          <cell r="C7749" t="str">
            <v>UNKNOWN</v>
          </cell>
        </row>
        <row r="7750">
          <cell r="B7750" t="str">
            <v>121820</v>
          </cell>
          <cell r="C7750" t="str">
            <v>UNKNOWN</v>
          </cell>
        </row>
        <row r="7751">
          <cell r="B7751" t="str">
            <v>121820</v>
          </cell>
          <cell r="C7751" t="str">
            <v>UNKNOWN</v>
          </cell>
        </row>
        <row r="7752">
          <cell r="B7752" t="str">
            <v>121820</v>
          </cell>
          <cell r="C7752" t="str">
            <v>UNKNOWN</v>
          </cell>
        </row>
        <row r="7753">
          <cell r="B7753" t="str">
            <v>121820</v>
          </cell>
          <cell r="C7753" t="str">
            <v>UNKNOWN</v>
          </cell>
        </row>
        <row r="7754">
          <cell r="B7754" t="str">
            <v>121820</v>
          </cell>
          <cell r="C7754" t="str">
            <v>UNKNOWN</v>
          </cell>
        </row>
        <row r="7755">
          <cell r="B7755" t="str">
            <v>121820</v>
          </cell>
          <cell r="C7755" t="str">
            <v>UNKNOWN</v>
          </cell>
        </row>
        <row r="7756">
          <cell r="B7756" t="str">
            <v>121820</v>
          </cell>
          <cell r="C7756" t="str">
            <v>UNKNOWN</v>
          </cell>
        </row>
        <row r="7757">
          <cell r="B7757" t="str">
            <v>121820</v>
          </cell>
          <cell r="C7757" t="str">
            <v>UNKNOWN</v>
          </cell>
        </row>
        <row r="7758">
          <cell r="B7758" t="str">
            <v>121820</v>
          </cell>
          <cell r="C7758" t="str">
            <v>UNKNOWN</v>
          </cell>
        </row>
        <row r="7759">
          <cell r="B7759" t="str">
            <v>121820</v>
          </cell>
          <cell r="C7759" t="str">
            <v>UNKNOWN</v>
          </cell>
        </row>
        <row r="7760">
          <cell r="B7760" t="str">
            <v>121820</v>
          </cell>
          <cell r="C7760" t="str">
            <v>UNKNOWN</v>
          </cell>
        </row>
        <row r="7761">
          <cell r="B7761" t="str">
            <v>121820</v>
          </cell>
          <cell r="C7761" t="str">
            <v>UNKNOWN</v>
          </cell>
        </row>
        <row r="7762">
          <cell r="B7762" t="str">
            <v>121820</v>
          </cell>
          <cell r="C7762" t="str">
            <v>UNKNOWN</v>
          </cell>
        </row>
        <row r="7763">
          <cell r="B7763" t="str">
            <v>121820</v>
          </cell>
          <cell r="C7763" t="str">
            <v>UNKNOWN</v>
          </cell>
        </row>
        <row r="7764">
          <cell r="B7764" t="str">
            <v>121820</v>
          </cell>
          <cell r="C7764" t="str">
            <v>UNKNOWN</v>
          </cell>
        </row>
        <row r="7765">
          <cell r="B7765" t="str">
            <v>121820</v>
          </cell>
          <cell r="C7765" t="str">
            <v>UNKNOWN</v>
          </cell>
        </row>
        <row r="7766">
          <cell r="B7766" t="str">
            <v>121820</v>
          </cell>
          <cell r="C7766" t="str">
            <v>UNKNOWN</v>
          </cell>
        </row>
        <row r="7767">
          <cell r="B7767" t="str">
            <v>121820</v>
          </cell>
          <cell r="C7767" t="str">
            <v>UNKNOWN</v>
          </cell>
        </row>
        <row r="7768">
          <cell r="B7768" t="str">
            <v>121820</v>
          </cell>
          <cell r="C7768" t="str">
            <v>UNKNOWN</v>
          </cell>
        </row>
        <row r="7769">
          <cell r="B7769" t="str">
            <v>121820</v>
          </cell>
          <cell r="C7769" t="str">
            <v>UNKNOWN</v>
          </cell>
        </row>
        <row r="7770">
          <cell r="B7770" t="str">
            <v>121820</v>
          </cell>
          <cell r="C7770" t="str">
            <v>UNKNOWN</v>
          </cell>
        </row>
        <row r="7771">
          <cell r="B7771" t="str">
            <v>121820</v>
          </cell>
          <cell r="C7771" t="str">
            <v>UNKNOWN</v>
          </cell>
        </row>
        <row r="7772">
          <cell r="B7772" t="str">
            <v>121820</v>
          </cell>
          <cell r="C7772" t="str">
            <v>UNKNOWN</v>
          </cell>
        </row>
        <row r="7773">
          <cell r="B7773" t="str">
            <v>122010</v>
          </cell>
          <cell r="C7773" t="str">
            <v>GASTROINTESTINAL ENDOSCOPY PRODUCTS</v>
          </cell>
        </row>
        <row r="7774">
          <cell r="B7774" t="str">
            <v>122010</v>
          </cell>
          <cell r="C7774" t="str">
            <v>GASTROINTESTINAL ENDOSCOPY PRODUCTS</v>
          </cell>
        </row>
        <row r="7775">
          <cell r="B7775" t="str">
            <v>122010</v>
          </cell>
          <cell r="C7775" t="str">
            <v>GASTROINTESTINAL ENDOSCOPY PRODUCTS</v>
          </cell>
        </row>
        <row r="7776">
          <cell r="B7776" t="str">
            <v>122010</v>
          </cell>
          <cell r="C7776" t="str">
            <v>GASTROINTESTINAL ENDOSCOPY PRODUCTS</v>
          </cell>
        </row>
        <row r="7777">
          <cell r="B7777" t="str">
            <v>122010</v>
          </cell>
          <cell r="C7777" t="str">
            <v>GASTROINTESTINAL ENDOSCOPY PRODUCTS</v>
          </cell>
        </row>
        <row r="7778">
          <cell r="B7778" t="str">
            <v>122010</v>
          </cell>
          <cell r="C7778" t="str">
            <v>GASTROINTESTINAL ENDOSCOPY PRODUCTS</v>
          </cell>
        </row>
        <row r="7779">
          <cell r="B7779" t="str">
            <v>122010</v>
          </cell>
          <cell r="C7779" t="str">
            <v>GASTROINTESTINAL ENDOSCOPY PRODUCTS</v>
          </cell>
        </row>
        <row r="7780">
          <cell r="B7780" t="str">
            <v>122010</v>
          </cell>
          <cell r="C7780" t="str">
            <v>GASTROINTESTINAL ENDOSCOPY PRODUCTS</v>
          </cell>
        </row>
        <row r="7781">
          <cell r="B7781" t="str">
            <v>122010</v>
          </cell>
          <cell r="C7781" t="str">
            <v>GASTROINTESTINAL ENDOSCOPY PRODUCTS</v>
          </cell>
        </row>
        <row r="7782">
          <cell r="B7782" t="str">
            <v>122010</v>
          </cell>
          <cell r="C7782" t="str">
            <v>GASTROINTESTINAL ENDOSCOPY PRODUCTS</v>
          </cell>
        </row>
        <row r="7783">
          <cell r="B7783" t="str">
            <v>122010</v>
          </cell>
          <cell r="C7783" t="str">
            <v>GASTROINTESTINAL ENDOSCOPY PRODUCTS</v>
          </cell>
        </row>
        <row r="7784">
          <cell r="B7784" t="str">
            <v>122010</v>
          </cell>
          <cell r="C7784" t="str">
            <v>GASTROINTESTINAL ENDOSCOPY PRODUCTS</v>
          </cell>
        </row>
        <row r="7785">
          <cell r="B7785" t="str">
            <v>122010</v>
          </cell>
          <cell r="C7785" t="str">
            <v>GASTROINTESTINAL ENDOSCOPY PRODUCTS</v>
          </cell>
        </row>
        <row r="7786">
          <cell r="B7786" t="str">
            <v>122010</v>
          </cell>
          <cell r="C7786" t="str">
            <v>GASTROINTESTINAL ENDOSCOPY PRODUCTS</v>
          </cell>
        </row>
        <row r="7787">
          <cell r="B7787" t="str">
            <v>122010</v>
          </cell>
          <cell r="C7787" t="str">
            <v>GASTROINTESTINAL ENDOSCOPY PRODUCTS</v>
          </cell>
        </row>
        <row r="7788">
          <cell r="B7788" t="str">
            <v>122010</v>
          </cell>
          <cell r="C7788" t="str">
            <v>GASTROINTESTINAL ENDOSCOPY PRODUCTS</v>
          </cell>
        </row>
        <row r="7789">
          <cell r="B7789" t="str">
            <v>122010</v>
          </cell>
          <cell r="C7789" t="str">
            <v>GASTROINTESTINAL ENDOSCOPY PRODUCTS</v>
          </cell>
        </row>
        <row r="7790">
          <cell r="B7790" t="str">
            <v>122010</v>
          </cell>
          <cell r="C7790" t="str">
            <v>HISTOLOGY AND CYTOLOGY INSTRUMENTS REAGENTS AND CONSUMABLES</v>
          </cell>
        </row>
        <row r="7791">
          <cell r="B7791" t="str">
            <v>122010</v>
          </cell>
          <cell r="C7791" t="str">
            <v>HISTOLOGY AND CYTOLOGY INSTRUMENTS REAGENTS AND CONSUMABLES</v>
          </cell>
        </row>
        <row r="7792">
          <cell r="B7792" t="str">
            <v>122010</v>
          </cell>
          <cell r="C7792" t="str">
            <v>HISTOLOGY AND CYTOLOGY INSTRUMENTS REAGENTS AND CONSUMABLES</v>
          </cell>
        </row>
        <row r="7793">
          <cell r="B7793" t="str">
            <v>122010</v>
          </cell>
          <cell r="C7793" t="str">
            <v>HISTOLOGY AND CYTOLOGY INSTRUMENTS REAGENTS AND CONSUMABLES</v>
          </cell>
        </row>
        <row r="7794">
          <cell r="B7794" t="str">
            <v>122010</v>
          </cell>
          <cell r="C7794" t="str">
            <v>HISTOLOGY AND CYTOLOGY INSTRUMENTS REAGENTS AND CONSUMABLES</v>
          </cell>
        </row>
        <row r="7795">
          <cell r="B7795" t="str">
            <v>122016</v>
          </cell>
          <cell r="C7795" t="str">
            <v>GASTROINTESTINAL ENDOSCOPY PRODUCTS</v>
          </cell>
        </row>
        <row r="7796">
          <cell r="B7796" t="str">
            <v>122016</v>
          </cell>
          <cell r="C7796" t="str">
            <v>GASTROINTESTINAL ENDOSCOPY PRODUCTS</v>
          </cell>
        </row>
        <row r="7797">
          <cell r="B7797" t="str">
            <v>122016</v>
          </cell>
          <cell r="C7797" t="str">
            <v>GASTROINTESTINAL ENDOSCOPY PRODUCTS</v>
          </cell>
        </row>
        <row r="7798">
          <cell r="B7798" t="str">
            <v>122016</v>
          </cell>
          <cell r="C7798" t="str">
            <v>GASTROINTESTINAL ENDOSCOPY PRODUCTS</v>
          </cell>
        </row>
        <row r="7799">
          <cell r="B7799" t="str">
            <v>122016</v>
          </cell>
          <cell r="C7799" t="str">
            <v>GASTROINTESTINAL ENDOSCOPY PRODUCTS</v>
          </cell>
        </row>
        <row r="7800">
          <cell r="B7800" t="str">
            <v>122016</v>
          </cell>
          <cell r="C7800" t="str">
            <v>GASTROINTESTINAL ENDOSCOPY PRODUCTS</v>
          </cell>
        </row>
        <row r="7801">
          <cell r="B7801" t="str">
            <v>122016</v>
          </cell>
          <cell r="C7801" t="str">
            <v>GASTROINTESTINAL ENDOSCOPY PRODUCTS</v>
          </cell>
        </row>
        <row r="7802">
          <cell r="B7802" t="str">
            <v>122016</v>
          </cell>
          <cell r="C7802" t="str">
            <v>GASTROINTESTINAL ENDOSCOPY PRODUCTS</v>
          </cell>
        </row>
        <row r="7803">
          <cell r="B7803" t="str">
            <v>122016</v>
          </cell>
          <cell r="C7803" t="str">
            <v>GASTROINTESTINAL ENDOSCOPY PRODUCTS</v>
          </cell>
        </row>
        <row r="7804">
          <cell r="B7804" t="str">
            <v>122016</v>
          </cell>
          <cell r="C7804" t="str">
            <v>GASTROINTESTINAL ENDOSCOPY PRODUCTS</v>
          </cell>
        </row>
        <row r="7805">
          <cell r="B7805" t="str">
            <v>122016</v>
          </cell>
          <cell r="C7805" t="str">
            <v>GASTROINTESTINAL ENDOSCOPY PRODUCTS</v>
          </cell>
        </row>
        <row r="7806">
          <cell r="B7806" t="str">
            <v>122016</v>
          </cell>
          <cell r="C7806" t="str">
            <v>GASTROINTESTINAL ENDOSCOPY PRODUCTS</v>
          </cell>
        </row>
        <row r="7807">
          <cell r="B7807" t="str">
            <v>122016</v>
          </cell>
          <cell r="C7807" t="str">
            <v>GASTROINTESTINAL ENDOSCOPY PRODUCTS</v>
          </cell>
        </row>
        <row r="7808">
          <cell r="B7808" t="str">
            <v>122016</v>
          </cell>
          <cell r="C7808" t="str">
            <v>GASTROINTESTINAL ENDOSCOPY PRODUCTS</v>
          </cell>
        </row>
        <row r="7809">
          <cell r="B7809" t="str">
            <v>122016</v>
          </cell>
          <cell r="C7809" t="str">
            <v>GASTROINTESTINAL ENDOSCOPY PRODUCTS</v>
          </cell>
        </row>
        <row r="7810">
          <cell r="B7810" t="str">
            <v>122016</v>
          </cell>
          <cell r="C7810" t="str">
            <v>GASTROINTESTINAL ENDOSCOPY PRODUCTS</v>
          </cell>
        </row>
        <row r="7811">
          <cell r="B7811" t="str">
            <v>122016</v>
          </cell>
          <cell r="C7811" t="str">
            <v>GASTROINTESTINAL ENDOSCOPY PRODUCTS</v>
          </cell>
        </row>
        <row r="7812">
          <cell r="B7812" t="str">
            <v>122016</v>
          </cell>
          <cell r="C7812" t="str">
            <v>GASTROINTESTINAL ENDOSCOPY PRODUCTS</v>
          </cell>
        </row>
        <row r="7813">
          <cell r="B7813" t="str">
            <v>122016</v>
          </cell>
          <cell r="C7813" t="str">
            <v>GASTROINTESTINAL ENDOSCOPY PRODUCTS</v>
          </cell>
        </row>
        <row r="7814">
          <cell r="B7814" t="str">
            <v>122016</v>
          </cell>
          <cell r="C7814" t="str">
            <v>GASTROINTESTINAL ENDOSCOPY PRODUCTS</v>
          </cell>
        </row>
        <row r="7815">
          <cell r="B7815" t="str">
            <v>122016</v>
          </cell>
          <cell r="C7815" t="str">
            <v>GASTROINTESTINAL ENDOSCOPY PRODUCTS</v>
          </cell>
        </row>
        <row r="7816">
          <cell r="B7816" t="str">
            <v>122020</v>
          </cell>
          <cell r="C7816" t="str">
            <v>ARTHROSCOPY SUPPLIES</v>
          </cell>
        </row>
        <row r="7817">
          <cell r="B7817" t="str">
            <v>122020</v>
          </cell>
          <cell r="C7817" t="str">
            <v>GASTROINTESTINAL ENDOSCOPY PRODUCTS</v>
          </cell>
        </row>
        <row r="7818">
          <cell r="B7818" t="str">
            <v>122020</v>
          </cell>
          <cell r="C7818" t="str">
            <v>GASTROINTESTINAL ENDOSCOPY PRODUCTS</v>
          </cell>
        </row>
        <row r="7819">
          <cell r="B7819" t="str">
            <v>122020</v>
          </cell>
          <cell r="C7819" t="str">
            <v>GASTROINTESTINAL ENDOSCOPY PRODUCTS</v>
          </cell>
        </row>
        <row r="7820">
          <cell r="B7820" t="str">
            <v>122020</v>
          </cell>
          <cell r="C7820" t="str">
            <v>UNKNOWN</v>
          </cell>
        </row>
        <row r="7821">
          <cell r="B7821" t="str">
            <v>141410</v>
          </cell>
          <cell r="C7821" t="str">
            <v>UNKNOWN</v>
          </cell>
        </row>
        <row r="7822">
          <cell r="B7822" t="str">
            <v>211410</v>
          </cell>
          <cell r="C7822" t="str">
            <v>GASTROINTESTINAL ENDOSCOPY PRODUCTS</v>
          </cell>
        </row>
        <row r="7823">
          <cell r="B7823" t="str">
            <v>211410</v>
          </cell>
          <cell r="C7823" t="str">
            <v>GASTROINTESTINAL ENDOSCOPY PRODUCTS</v>
          </cell>
        </row>
        <row r="7824">
          <cell r="B7824" t="str">
            <v>211410</v>
          </cell>
          <cell r="C7824" t="str">
            <v>GASTROINTESTINAL ENDOSCOPY PRODUCTS</v>
          </cell>
        </row>
        <row r="7825">
          <cell r="B7825" t="str">
            <v>211410</v>
          </cell>
          <cell r="C7825" t="str">
            <v>GASTROINTESTINAL ENDOSCOPY PRODUCTS</v>
          </cell>
        </row>
        <row r="7826">
          <cell r="B7826" t="str">
            <v>211410</v>
          </cell>
          <cell r="C7826" t="str">
            <v>GASTROINTESTINAL ENDOSCOPY PRODUCTS</v>
          </cell>
        </row>
        <row r="7827">
          <cell r="B7827" t="str">
            <v>211410</v>
          </cell>
          <cell r="C7827" t="str">
            <v>GASTROINTESTINAL ENDOSCOPY PRODUCTS</v>
          </cell>
        </row>
        <row r="7828">
          <cell r="B7828" t="str">
            <v>211410</v>
          </cell>
          <cell r="C7828" t="str">
            <v>UNKNOWN</v>
          </cell>
        </row>
        <row r="7829">
          <cell r="B7829" t="str">
            <v>211410</v>
          </cell>
          <cell r="C7829" t="str">
            <v>UNKNOWN</v>
          </cell>
        </row>
        <row r="7830">
          <cell r="B7830" t="str">
            <v>211416</v>
          </cell>
          <cell r="C7830" t="str">
            <v>GASTROINTESTINAL ENDOSCOPY PRODUCTS</v>
          </cell>
        </row>
        <row r="7831">
          <cell r="B7831" t="str">
            <v>211810</v>
          </cell>
          <cell r="C7831" t="str">
            <v>GASTROINTESTINAL ENDOSCOPY PRODUCTS</v>
          </cell>
        </row>
        <row r="7832">
          <cell r="B7832" t="str">
            <v>211810</v>
          </cell>
          <cell r="C7832" t="str">
            <v>GASTROINTESTINAL ENDOSCOPY PRODUCTS</v>
          </cell>
        </row>
        <row r="7833">
          <cell r="B7833" t="str">
            <v>211810</v>
          </cell>
          <cell r="C7833" t="str">
            <v>GASTROINTESTINAL ENDOSCOPY PRODUCTS</v>
          </cell>
        </row>
        <row r="7834">
          <cell r="B7834" t="str">
            <v>211810</v>
          </cell>
          <cell r="C7834" t="str">
            <v>GASTROINTESTINAL ENDOSCOPY PRODUCTS</v>
          </cell>
        </row>
        <row r="7835">
          <cell r="B7835" t="str">
            <v>211810</v>
          </cell>
          <cell r="C7835" t="str">
            <v>GASTROINTESTINAL ENDOSCOPY PRODUCTS</v>
          </cell>
        </row>
        <row r="7836">
          <cell r="B7836" t="str">
            <v>211810</v>
          </cell>
          <cell r="C7836" t="str">
            <v>GASTROINTESTINAL ENDOSCOPY PRODUCTS</v>
          </cell>
        </row>
        <row r="7837">
          <cell r="B7837" t="str">
            <v>211816</v>
          </cell>
          <cell r="C7837" t="str">
            <v>GASTROINTESTINAL ENDOSCOPY PRODUCTS</v>
          </cell>
        </row>
        <row r="7838">
          <cell r="B7838" t="str">
            <v>211816</v>
          </cell>
          <cell r="C7838" t="str">
            <v>GASTROINTESTINAL ENDOSCOPY PRODUCTS</v>
          </cell>
        </row>
        <row r="7839">
          <cell r="B7839" t="str">
            <v>211816</v>
          </cell>
          <cell r="C7839" t="str">
            <v>GASTROINTESTINAL ENDOSCOPY PRODUCTS</v>
          </cell>
        </row>
        <row r="7840">
          <cell r="B7840" t="str">
            <v>211820</v>
          </cell>
          <cell r="C7840" t="str">
            <v>MANUAL MICROBIOLOGY</v>
          </cell>
        </row>
        <row r="7841">
          <cell r="B7841" t="str">
            <v>211820</v>
          </cell>
          <cell r="C7841" t="str">
            <v>MANUAL MICROBIOLOGY</v>
          </cell>
        </row>
        <row r="7842">
          <cell r="B7842" t="str">
            <v>211820</v>
          </cell>
          <cell r="C7842" t="str">
            <v>MANUAL MICROBIOLOGY</v>
          </cell>
        </row>
        <row r="7843">
          <cell r="B7843" t="str">
            <v>212010</v>
          </cell>
          <cell r="C7843" t="str">
            <v>GASTROINTESTINAL ENDOSCOPY PRODUCTS</v>
          </cell>
        </row>
        <row r="7844">
          <cell r="B7844" t="str">
            <v>212010</v>
          </cell>
          <cell r="C7844" t="str">
            <v>GASTROINTESTINAL ENDOSCOPY PRODUCTS</v>
          </cell>
        </row>
        <row r="7845">
          <cell r="B7845" t="str">
            <v>212010</v>
          </cell>
          <cell r="C7845" t="str">
            <v>GASTROINTESTINAL ENDOSCOPY PRODUCTS</v>
          </cell>
        </row>
        <row r="7846">
          <cell r="B7846" t="str">
            <v>212010</v>
          </cell>
          <cell r="C7846" t="str">
            <v>GASTROINTESTINAL ENDOSCOPY PRODUCTS</v>
          </cell>
        </row>
        <row r="7847">
          <cell r="B7847" t="str">
            <v>212010</v>
          </cell>
          <cell r="C7847" t="str">
            <v>GASTROINTESTINAL ENDOSCOPY PRODUCTS</v>
          </cell>
        </row>
        <row r="7848">
          <cell r="B7848" t="str">
            <v>212010</v>
          </cell>
          <cell r="C7848" t="str">
            <v>SURGICAL INSTRUMENTS</v>
          </cell>
        </row>
        <row r="7849">
          <cell r="B7849" t="str">
            <v>212016</v>
          </cell>
          <cell r="C7849" t="str">
            <v>GASTROINTESTINAL ENDOSCOPY PRODUCTS</v>
          </cell>
        </row>
        <row r="7850">
          <cell r="B7850" t="str">
            <v>212016</v>
          </cell>
          <cell r="C7850" t="str">
            <v>GASTROINTESTINAL ENDOSCOPY PRODUCTS</v>
          </cell>
        </row>
        <row r="7851">
          <cell r="B7851" t="str">
            <v>212016</v>
          </cell>
          <cell r="C7851" t="str">
            <v>GASTROINTESTINAL ENDOSCOPY PRODUCTS</v>
          </cell>
        </row>
        <row r="7852">
          <cell r="B7852" t="str">
            <v>212016</v>
          </cell>
          <cell r="C7852" t="str">
            <v>GASTROINTESTINAL ENDOSCOPY PRODUCTS</v>
          </cell>
        </row>
        <row r="7853">
          <cell r="B7853" t="str">
            <v>212020</v>
          </cell>
          <cell r="C7853" t="str">
            <v>GASTROINTESTINAL ENDOSCOPY PRODUCTS</v>
          </cell>
        </row>
        <row r="7854">
          <cell r="B7854" t="str">
            <v>32-ST1CO</v>
          </cell>
          <cell r="C7854" t="str">
            <v>UNKNOWN</v>
          </cell>
        </row>
        <row r="7855">
          <cell r="B7855" t="str">
            <v>32-ST1CO</v>
          </cell>
          <cell r="C7855" t="str">
            <v>UNKNOWN</v>
          </cell>
        </row>
        <row r="7856">
          <cell r="B7856" t="str">
            <v>33-BA1CO</v>
          </cell>
          <cell r="C7856" t="str">
            <v>UNKNOWN</v>
          </cell>
        </row>
        <row r="7857">
          <cell r="B7857" t="str">
            <v>360-1080-01</v>
          </cell>
          <cell r="C7857" t="str">
            <v>BEDSIDE PROCEDURE TRAYS AND NEEDLES</v>
          </cell>
        </row>
        <row r="7858">
          <cell r="B7858" t="str">
            <v>360-1080-01</v>
          </cell>
          <cell r="C7858" t="str">
            <v>BEDSIDE PROCEDURE TRAYS AND NEEDLES</v>
          </cell>
        </row>
        <row r="7859">
          <cell r="B7859" t="str">
            <v>360-1080-01</v>
          </cell>
          <cell r="C7859" t="str">
            <v>BEDSIDE PROCEDURE TRAYS AND NEEDLES</v>
          </cell>
        </row>
        <row r="7860">
          <cell r="B7860" t="str">
            <v>360-1080-01</v>
          </cell>
          <cell r="C7860" t="str">
            <v>BEDSIDE PROCEDURE TRAYS AND NEEDLES</v>
          </cell>
        </row>
        <row r="7861">
          <cell r="B7861" t="str">
            <v>360-1080-01</v>
          </cell>
          <cell r="C7861" t="str">
            <v>BEDSIDE PROCEDURE TRAYS AND NEEDLES</v>
          </cell>
        </row>
        <row r="7862">
          <cell r="B7862" t="str">
            <v>360-1080-01</v>
          </cell>
          <cell r="C7862" t="str">
            <v>BEDSIDE PROCEDURE TRAYS AND NEEDLES</v>
          </cell>
        </row>
        <row r="7863">
          <cell r="B7863" t="str">
            <v>360-1080-01</v>
          </cell>
          <cell r="C7863" t="str">
            <v>BEDSIDE PROCEDURE TRAYS AND NEEDLES</v>
          </cell>
        </row>
        <row r="7864">
          <cell r="B7864" t="str">
            <v>360-1080-01</v>
          </cell>
          <cell r="C7864" t="str">
            <v>BEDSIDE PROCEDURE TRAYS AND NEEDLES</v>
          </cell>
        </row>
        <row r="7865">
          <cell r="B7865" t="str">
            <v>360-1080-01</v>
          </cell>
          <cell r="C7865" t="str">
            <v>BEDSIDE PROCEDURE TRAYS AND NEEDLES</v>
          </cell>
        </row>
        <row r="7866">
          <cell r="B7866" t="str">
            <v>360-1080-01</v>
          </cell>
          <cell r="C7866" t="str">
            <v>BEDSIDE PROCEDURE TRAYS AND NEEDLES</v>
          </cell>
        </row>
        <row r="7867">
          <cell r="B7867" t="str">
            <v>360-1080-01</v>
          </cell>
          <cell r="C7867" t="str">
            <v>BEDSIDE PROCEDURE TRAYS AND NEEDLES</v>
          </cell>
        </row>
        <row r="7868">
          <cell r="B7868" t="str">
            <v>360-1080-01</v>
          </cell>
          <cell r="C7868" t="str">
            <v>BEDSIDE PROCEDURE TRAYS AND NEEDLES</v>
          </cell>
        </row>
        <row r="7869">
          <cell r="B7869" t="str">
            <v>360-1080-01</v>
          </cell>
          <cell r="C7869" t="str">
            <v>BEDSIDE PROCEDURE TRAYS AND NEEDLES</v>
          </cell>
        </row>
        <row r="7870">
          <cell r="B7870" t="str">
            <v>360-1080-01</v>
          </cell>
          <cell r="C7870" t="str">
            <v>BEDSIDE PROCEDURE TRAYS AND NEEDLES</v>
          </cell>
        </row>
        <row r="7871">
          <cell r="B7871" t="str">
            <v>360-1080-01</v>
          </cell>
          <cell r="C7871" t="str">
            <v>BEDSIDE PROCEDURE TRAYS AND NEEDLES</v>
          </cell>
        </row>
        <row r="7872">
          <cell r="B7872" t="str">
            <v>360-1080-01</v>
          </cell>
          <cell r="C7872" t="str">
            <v>BEDSIDE PROCEDURE TRAYS AND NEEDLES</v>
          </cell>
        </row>
        <row r="7873">
          <cell r="B7873" t="str">
            <v>360-1080-01</v>
          </cell>
          <cell r="C7873" t="str">
            <v>BEDSIDE PROCEDURE TRAYS AND NEEDLES</v>
          </cell>
        </row>
        <row r="7874">
          <cell r="B7874" t="str">
            <v>360-1080-01</v>
          </cell>
          <cell r="C7874" t="str">
            <v>BEDSIDE PROCEDURE TRAYS AND NEEDLES</v>
          </cell>
        </row>
        <row r="7875">
          <cell r="B7875" t="str">
            <v>360-1080-01</v>
          </cell>
          <cell r="C7875" t="str">
            <v>BEDSIDE PROCEDURE TRAYS AND NEEDLES</v>
          </cell>
        </row>
        <row r="7876">
          <cell r="B7876" t="str">
            <v>360-1080-01</v>
          </cell>
          <cell r="C7876" t="str">
            <v>BEDSIDE PROCEDURE TRAYS AND NEEDLES</v>
          </cell>
        </row>
        <row r="7877">
          <cell r="B7877" t="str">
            <v>360-1080-01</v>
          </cell>
          <cell r="C7877" t="str">
            <v>BEDSIDE PROCEDURE TRAYS AND NEEDLES</v>
          </cell>
        </row>
        <row r="7878">
          <cell r="B7878" t="str">
            <v>360-1080-01</v>
          </cell>
          <cell r="C7878" t="str">
            <v>BEDSIDE PROCEDURE TRAYS AND NEEDLES</v>
          </cell>
        </row>
        <row r="7879">
          <cell r="B7879" t="str">
            <v>360-1080-01</v>
          </cell>
          <cell r="C7879" t="str">
            <v>BEDSIDE PROCEDURE TRAYS AND NEEDLES</v>
          </cell>
        </row>
        <row r="7880">
          <cell r="B7880" t="str">
            <v>360-1080-01</v>
          </cell>
          <cell r="C7880" t="str">
            <v>BEDSIDE PROCEDURE TRAYS AND NEEDLES</v>
          </cell>
        </row>
        <row r="7881">
          <cell r="B7881" t="str">
            <v>360-1080-01</v>
          </cell>
          <cell r="C7881" t="str">
            <v>BEDSIDE PROCEDURE TRAYS AND NEEDLES</v>
          </cell>
        </row>
        <row r="7882">
          <cell r="B7882" t="str">
            <v>360-1080-01</v>
          </cell>
          <cell r="C7882" t="str">
            <v>BEDSIDE PROCEDURE TRAYS AND NEEDLES</v>
          </cell>
        </row>
        <row r="7883">
          <cell r="B7883" t="str">
            <v>360-1080-01</v>
          </cell>
          <cell r="C7883" t="str">
            <v>BEDSIDE PROCEDURE TRAYS AND NEEDLES</v>
          </cell>
        </row>
        <row r="7884">
          <cell r="B7884" t="str">
            <v>360-1080-01</v>
          </cell>
          <cell r="C7884" t="str">
            <v>BEDSIDE PROCEDURE TRAYS AND NEEDLES</v>
          </cell>
        </row>
        <row r="7885">
          <cell r="B7885" t="str">
            <v>360-1080-01</v>
          </cell>
          <cell r="C7885" t="str">
            <v>BEDSIDE PROCEDURE TRAYS AND NEEDLES</v>
          </cell>
        </row>
        <row r="7886">
          <cell r="B7886" t="str">
            <v>360-1080-01</v>
          </cell>
          <cell r="C7886" t="str">
            <v>BEDSIDE PROCEDURE TRAYS AND NEEDLES</v>
          </cell>
        </row>
        <row r="7887">
          <cell r="B7887" t="str">
            <v>360-1080-01</v>
          </cell>
          <cell r="C7887" t="str">
            <v>BEDSIDE PROCEDURE TRAYS AND NEEDLES</v>
          </cell>
        </row>
        <row r="7888">
          <cell r="B7888" t="str">
            <v>360-1080-01</v>
          </cell>
          <cell r="C7888" t="str">
            <v>BEDSIDE PROCEDURE TRAYS AND NEEDLES</v>
          </cell>
        </row>
        <row r="7889">
          <cell r="B7889" t="str">
            <v>360-1080-01</v>
          </cell>
          <cell r="C7889" t="str">
            <v>BEDSIDE PROCEDURE TRAYS AND NEEDLES</v>
          </cell>
        </row>
        <row r="7890">
          <cell r="B7890" t="str">
            <v>360-1080-01</v>
          </cell>
          <cell r="C7890" t="str">
            <v>BEDSIDE PROCEDURE TRAYS AND NEEDLES</v>
          </cell>
        </row>
        <row r="7891">
          <cell r="B7891" t="str">
            <v>360-1080-01</v>
          </cell>
          <cell r="C7891" t="str">
            <v>BEDSIDE PROCEDURE TRAYS AND NEEDLES</v>
          </cell>
        </row>
        <row r="7892">
          <cell r="B7892" t="str">
            <v>360-1080-01</v>
          </cell>
          <cell r="C7892" t="str">
            <v>BEDSIDE PROCEDURE TRAYS AND NEEDLES</v>
          </cell>
        </row>
        <row r="7893">
          <cell r="B7893" t="str">
            <v>360-1080-01</v>
          </cell>
          <cell r="C7893" t="str">
            <v>BEDSIDE PROCEDURE TRAYS AND NEEDLES</v>
          </cell>
        </row>
        <row r="7894">
          <cell r="B7894" t="str">
            <v>360-1080-01</v>
          </cell>
          <cell r="C7894" t="str">
            <v>BEDSIDE PROCEDURE TRAYS AND NEEDLES</v>
          </cell>
        </row>
        <row r="7895">
          <cell r="B7895" t="str">
            <v>360-1080-01</v>
          </cell>
          <cell r="C7895" t="str">
            <v>BEDSIDE PROCEDURE TRAYS AND NEEDLES</v>
          </cell>
        </row>
        <row r="7896">
          <cell r="B7896" t="str">
            <v>360-1080-01</v>
          </cell>
          <cell r="C7896" t="str">
            <v>BEDSIDE PROCEDURE TRAYS AND NEEDLES</v>
          </cell>
        </row>
        <row r="7897">
          <cell r="B7897" t="str">
            <v>360-1080-01</v>
          </cell>
          <cell r="C7897" t="str">
            <v>BEDSIDE PROCEDURE TRAYS AND NEEDLES</v>
          </cell>
        </row>
        <row r="7898">
          <cell r="B7898" t="str">
            <v>360-1080-01</v>
          </cell>
          <cell r="C7898" t="str">
            <v>BEDSIDE PROCEDURE TRAYS AND NEEDLES</v>
          </cell>
        </row>
        <row r="7899">
          <cell r="B7899" t="str">
            <v>360-1080-01</v>
          </cell>
          <cell r="C7899" t="str">
            <v>BEDSIDE PROCEDURE TRAYS AND NEEDLES</v>
          </cell>
        </row>
        <row r="7900">
          <cell r="B7900" t="str">
            <v>360-1080-01</v>
          </cell>
          <cell r="C7900" t="str">
            <v>BEDSIDE PROCEDURE TRAYS AND NEEDLES</v>
          </cell>
        </row>
        <row r="7901">
          <cell r="B7901" t="str">
            <v>360-1080-01</v>
          </cell>
          <cell r="C7901" t="str">
            <v>BEDSIDE PROCEDURE TRAYS AND NEEDLES</v>
          </cell>
        </row>
        <row r="7902">
          <cell r="B7902" t="str">
            <v>360-1080-01</v>
          </cell>
          <cell r="C7902" t="str">
            <v>BEDSIDE PROCEDURE TRAYS AND NEEDLES</v>
          </cell>
        </row>
        <row r="7903">
          <cell r="B7903" t="str">
            <v>360-1080-01</v>
          </cell>
          <cell r="C7903" t="str">
            <v>BEDSIDE PROCEDURE TRAYS AND NEEDLES</v>
          </cell>
        </row>
        <row r="7904">
          <cell r="B7904" t="str">
            <v>360-1080-01</v>
          </cell>
          <cell r="C7904" t="str">
            <v>BEDSIDE PROCEDURE TRAYS AND NEEDLES</v>
          </cell>
        </row>
        <row r="7905">
          <cell r="B7905" t="str">
            <v>360-1080-01</v>
          </cell>
          <cell r="C7905" t="str">
            <v>BEDSIDE PROCEDURE TRAYS AND NEEDLES</v>
          </cell>
        </row>
        <row r="7906">
          <cell r="B7906" t="str">
            <v>360-1080-01</v>
          </cell>
          <cell r="C7906" t="str">
            <v>BEDSIDE PROCEDURE TRAYS AND NEEDLES</v>
          </cell>
        </row>
        <row r="7907">
          <cell r="B7907" t="str">
            <v>360-1080-01</v>
          </cell>
          <cell r="C7907" t="str">
            <v>BEDSIDE PROCEDURE TRAYS AND NEEDLES</v>
          </cell>
        </row>
        <row r="7908">
          <cell r="B7908" t="str">
            <v>360-1080-01</v>
          </cell>
          <cell r="C7908" t="str">
            <v>BEDSIDE PROCEDURE TRAYS AND NEEDLES</v>
          </cell>
        </row>
        <row r="7909">
          <cell r="B7909" t="str">
            <v>360-1080-01</v>
          </cell>
          <cell r="C7909" t="str">
            <v>BEDSIDE PROCEDURE TRAYS AND NEEDLES</v>
          </cell>
        </row>
        <row r="7910">
          <cell r="B7910" t="str">
            <v>360-1080-01</v>
          </cell>
          <cell r="C7910" t="str">
            <v>BEDSIDE PROCEDURE TRAYS AND NEEDLES</v>
          </cell>
        </row>
        <row r="7911">
          <cell r="B7911" t="str">
            <v>360-1080-01</v>
          </cell>
          <cell r="C7911" t="str">
            <v>BEDSIDE PROCEDURE TRAYS AND NEEDLES</v>
          </cell>
        </row>
        <row r="7912">
          <cell r="B7912" t="str">
            <v>360-1080-01</v>
          </cell>
          <cell r="C7912" t="str">
            <v>BEDSIDE PROCEDURE TRAYS AND NEEDLES</v>
          </cell>
        </row>
        <row r="7913">
          <cell r="B7913" t="str">
            <v>360-1080-01</v>
          </cell>
          <cell r="C7913" t="str">
            <v>BEDSIDE PROCEDURE TRAYS AND NEEDLES</v>
          </cell>
        </row>
        <row r="7914">
          <cell r="B7914" t="str">
            <v>360-1080-01</v>
          </cell>
          <cell r="C7914" t="str">
            <v>BEDSIDE PROCEDURE TRAYS AND NEEDLES</v>
          </cell>
        </row>
        <row r="7915">
          <cell r="B7915" t="str">
            <v>360-1080-01</v>
          </cell>
          <cell r="C7915" t="str">
            <v>BEDSIDE PROCEDURE TRAYS AND NEEDLES</v>
          </cell>
        </row>
        <row r="7916">
          <cell r="B7916" t="str">
            <v>360-1080-01</v>
          </cell>
          <cell r="C7916" t="str">
            <v>BEDSIDE PROCEDURE TRAYS AND NEEDLES</v>
          </cell>
        </row>
        <row r="7917">
          <cell r="B7917" t="str">
            <v>360-1080-01</v>
          </cell>
          <cell r="C7917" t="str">
            <v>BEDSIDE PROCEDURE TRAYS AND NEEDLES</v>
          </cell>
        </row>
        <row r="7918">
          <cell r="B7918" t="str">
            <v>360-1080-01</v>
          </cell>
          <cell r="C7918" t="str">
            <v>BEDSIDE PROCEDURE TRAYS AND NEEDLES</v>
          </cell>
        </row>
        <row r="7919">
          <cell r="B7919" t="str">
            <v>360-1080-01</v>
          </cell>
          <cell r="C7919" t="str">
            <v>BEDSIDE PROCEDURE TRAYS AND NEEDLES</v>
          </cell>
        </row>
        <row r="7920">
          <cell r="B7920" t="str">
            <v>360-1080-01</v>
          </cell>
          <cell r="C7920" t="str">
            <v>BEDSIDE PROCEDURE TRAYS AND NEEDLES</v>
          </cell>
        </row>
        <row r="7921">
          <cell r="B7921" t="str">
            <v>360-1080-01</v>
          </cell>
          <cell r="C7921" t="str">
            <v>BEDSIDE PROCEDURE TRAYS AND NEEDLES</v>
          </cell>
        </row>
        <row r="7922">
          <cell r="B7922" t="str">
            <v>360-1080-01</v>
          </cell>
          <cell r="C7922" t="str">
            <v>BEDSIDE PROCEDURE TRAYS AND NEEDLES</v>
          </cell>
        </row>
        <row r="7923">
          <cell r="B7923" t="str">
            <v>360-1080-01</v>
          </cell>
          <cell r="C7923" t="str">
            <v>BEDSIDE PROCEDURE TRAYS AND NEEDLES</v>
          </cell>
        </row>
        <row r="7924">
          <cell r="B7924" t="str">
            <v>360-1080-01</v>
          </cell>
          <cell r="C7924" t="str">
            <v>BEDSIDE PROCEDURE TRAYS AND NEEDLES</v>
          </cell>
        </row>
        <row r="7925">
          <cell r="B7925" t="str">
            <v>360-1080-01</v>
          </cell>
          <cell r="C7925" t="str">
            <v>BEDSIDE PROCEDURE TRAYS AND NEEDLES</v>
          </cell>
        </row>
        <row r="7926">
          <cell r="B7926" t="str">
            <v>360-1080-01</v>
          </cell>
          <cell r="C7926" t="str">
            <v>BEDSIDE PROCEDURE TRAYS AND NEEDLES</v>
          </cell>
        </row>
        <row r="7927">
          <cell r="B7927" t="str">
            <v>360-1080-01</v>
          </cell>
          <cell r="C7927" t="str">
            <v>BEDSIDE PROCEDURE TRAYS AND NEEDLES</v>
          </cell>
        </row>
        <row r="7928">
          <cell r="B7928" t="str">
            <v>360-1080-01</v>
          </cell>
          <cell r="C7928" t="str">
            <v>BEDSIDE PROCEDURE TRAYS AND NEEDLES</v>
          </cell>
        </row>
        <row r="7929">
          <cell r="B7929" t="str">
            <v>360-1080-01</v>
          </cell>
          <cell r="C7929" t="str">
            <v>BEDSIDE PROCEDURE TRAYS AND NEEDLES</v>
          </cell>
        </row>
        <row r="7930">
          <cell r="B7930" t="str">
            <v>360-1080-01</v>
          </cell>
          <cell r="C7930" t="str">
            <v>BEDSIDE PROCEDURE TRAYS AND NEEDLES</v>
          </cell>
        </row>
        <row r="7931">
          <cell r="B7931" t="str">
            <v>360-1080-01</v>
          </cell>
          <cell r="C7931" t="str">
            <v>BEDSIDE PROCEDURE TRAYS AND NEEDLES</v>
          </cell>
        </row>
        <row r="7932">
          <cell r="B7932" t="str">
            <v>360-1080-01</v>
          </cell>
          <cell r="C7932" t="str">
            <v>BEDSIDE PROCEDURE TRAYS AND NEEDLES</v>
          </cell>
        </row>
        <row r="7933">
          <cell r="B7933" t="str">
            <v>360-1080-01</v>
          </cell>
          <cell r="C7933" t="str">
            <v>BEDSIDE PROCEDURE TRAYS AND NEEDLES</v>
          </cell>
        </row>
        <row r="7934">
          <cell r="B7934" t="str">
            <v>360-1080-01</v>
          </cell>
          <cell r="C7934" t="str">
            <v>BEDSIDE PROCEDURE TRAYS AND NEEDLES</v>
          </cell>
        </row>
        <row r="7935">
          <cell r="B7935" t="str">
            <v>360-1080-01</v>
          </cell>
          <cell r="C7935" t="str">
            <v>BEDSIDE PROCEDURE TRAYS AND NEEDLES</v>
          </cell>
        </row>
        <row r="7936">
          <cell r="B7936" t="str">
            <v>360-1080-01</v>
          </cell>
          <cell r="C7936" t="str">
            <v>BEDSIDE PROCEDURE TRAYS AND NEEDLES</v>
          </cell>
        </row>
        <row r="7937">
          <cell r="B7937" t="str">
            <v>360-1080-01</v>
          </cell>
          <cell r="C7937" t="str">
            <v>BEDSIDE PROCEDURE TRAYS AND NEEDLES</v>
          </cell>
        </row>
        <row r="7938">
          <cell r="B7938" t="str">
            <v>360-1080-01</v>
          </cell>
          <cell r="C7938" t="str">
            <v>BEDSIDE PROCEDURE TRAYS AND NEEDLES</v>
          </cell>
        </row>
        <row r="7939">
          <cell r="B7939" t="str">
            <v>360-1080-01</v>
          </cell>
          <cell r="C7939" t="str">
            <v>BEDSIDE PROCEDURE TRAYS AND NEEDLES</v>
          </cell>
        </row>
        <row r="7940">
          <cell r="B7940" t="str">
            <v>360-1080-01</v>
          </cell>
          <cell r="C7940" t="str">
            <v>BEDSIDE PROCEDURE TRAYS AND NEEDLES</v>
          </cell>
        </row>
        <row r="7941">
          <cell r="B7941" t="str">
            <v>360-1080-01</v>
          </cell>
          <cell r="C7941" t="str">
            <v>BEDSIDE PROCEDURE TRAYS AND NEEDLES</v>
          </cell>
        </row>
        <row r="7942">
          <cell r="B7942" t="str">
            <v>360-1080-01</v>
          </cell>
          <cell r="C7942" t="str">
            <v>BEDSIDE PROCEDURE TRAYS AND NEEDLES</v>
          </cell>
        </row>
        <row r="7943">
          <cell r="B7943" t="str">
            <v>360-1080-01</v>
          </cell>
          <cell r="C7943" t="str">
            <v>BEDSIDE PROCEDURE TRAYS AND NEEDLES</v>
          </cell>
        </row>
        <row r="7944">
          <cell r="B7944" t="str">
            <v>360-1080-01</v>
          </cell>
          <cell r="C7944" t="str">
            <v>BEDSIDE PROCEDURE TRAYS AND NEEDLES</v>
          </cell>
        </row>
        <row r="7945">
          <cell r="B7945" t="str">
            <v>360-1080-01</v>
          </cell>
          <cell r="C7945" t="str">
            <v>BEDSIDE PROCEDURE TRAYS AND NEEDLES</v>
          </cell>
        </row>
        <row r="7946">
          <cell r="B7946" t="str">
            <v>360-1080-01</v>
          </cell>
          <cell r="C7946" t="str">
            <v>BEDSIDE PROCEDURE TRAYS AND NEEDLES</v>
          </cell>
        </row>
        <row r="7947">
          <cell r="B7947" t="str">
            <v>360-1080-01</v>
          </cell>
          <cell r="C7947" t="str">
            <v>BEDSIDE PROCEDURE TRAYS AND NEEDLES</v>
          </cell>
        </row>
        <row r="7948">
          <cell r="B7948" t="str">
            <v>360-1080-01</v>
          </cell>
          <cell r="C7948" t="str">
            <v>BEDSIDE PROCEDURE TRAYS AND NEEDLES</v>
          </cell>
        </row>
        <row r="7949">
          <cell r="B7949" t="str">
            <v>360-1080-01</v>
          </cell>
          <cell r="C7949" t="str">
            <v>BEDSIDE PROCEDURE TRAYS AND NEEDLES</v>
          </cell>
        </row>
        <row r="7950">
          <cell r="B7950" t="str">
            <v>360-1080-01</v>
          </cell>
          <cell r="C7950" t="str">
            <v>BEDSIDE PROCEDURE TRAYS AND NEEDLES</v>
          </cell>
        </row>
        <row r="7951">
          <cell r="B7951" t="str">
            <v>360-1080-01</v>
          </cell>
          <cell r="C7951" t="str">
            <v>BEDSIDE PROCEDURE TRAYS AND NEEDLES</v>
          </cell>
        </row>
        <row r="7952">
          <cell r="B7952" t="str">
            <v>360-1080-01</v>
          </cell>
          <cell r="C7952" t="str">
            <v>BEDSIDE PROCEDURE TRAYS AND NEEDLES</v>
          </cell>
        </row>
        <row r="7953">
          <cell r="B7953" t="str">
            <v>360-1080-01</v>
          </cell>
          <cell r="C7953" t="str">
            <v>BEDSIDE PROCEDURE TRAYS AND NEEDLES</v>
          </cell>
        </row>
        <row r="7954">
          <cell r="B7954" t="str">
            <v>360-1080-01</v>
          </cell>
          <cell r="C7954" t="str">
            <v>BEDSIDE PROCEDURE TRAYS AND NEEDLES</v>
          </cell>
        </row>
        <row r="7955">
          <cell r="B7955" t="str">
            <v>360-1080-01</v>
          </cell>
          <cell r="C7955" t="str">
            <v>BEDSIDE PROCEDURE TRAYS AND NEEDLES</v>
          </cell>
        </row>
        <row r="7956">
          <cell r="B7956" t="str">
            <v>360-1080-01</v>
          </cell>
          <cell r="C7956" t="str">
            <v>BEDSIDE PROCEDURE TRAYS AND NEEDLES</v>
          </cell>
        </row>
        <row r="7957">
          <cell r="B7957" t="str">
            <v>360-1080-01</v>
          </cell>
          <cell r="C7957" t="str">
            <v>BEDSIDE PROCEDURE TRAYS AND NEEDLES</v>
          </cell>
        </row>
        <row r="7958">
          <cell r="B7958" t="str">
            <v>360-1080-01</v>
          </cell>
          <cell r="C7958" t="str">
            <v>BEDSIDE PROCEDURE TRAYS AND NEEDLES</v>
          </cell>
        </row>
        <row r="7959">
          <cell r="B7959" t="str">
            <v>360-1080-01</v>
          </cell>
          <cell r="C7959" t="str">
            <v>BEDSIDE PROCEDURE TRAYS AND NEEDLES</v>
          </cell>
        </row>
        <row r="7960">
          <cell r="B7960" t="str">
            <v>360-1080-01</v>
          </cell>
          <cell r="C7960" t="str">
            <v>BEDSIDE PROCEDURE TRAYS AND NEEDLES</v>
          </cell>
        </row>
        <row r="7961">
          <cell r="B7961" t="str">
            <v>360-1080-01</v>
          </cell>
          <cell r="C7961" t="str">
            <v>BEDSIDE PROCEDURE TRAYS AND NEEDLES</v>
          </cell>
        </row>
        <row r="7962">
          <cell r="B7962" t="str">
            <v>360-1080-01</v>
          </cell>
          <cell r="C7962" t="str">
            <v>BEDSIDE PROCEDURE TRAYS AND NEEDLES</v>
          </cell>
        </row>
        <row r="7963">
          <cell r="B7963" t="str">
            <v>360-1080-01</v>
          </cell>
          <cell r="C7963" t="str">
            <v>BEDSIDE PROCEDURE TRAYS AND NEEDLES</v>
          </cell>
        </row>
        <row r="7964">
          <cell r="B7964" t="str">
            <v>360-1080-01</v>
          </cell>
          <cell r="C7964" t="str">
            <v>BEDSIDE PROCEDURE TRAYS AND NEEDLES</v>
          </cell>
        </row>
        <row r="7965">
          <cell r="B7965" t="str">
            <v>360-1080-01</v>
          </cell>
          <cell r="C7965" t="str">
            <v>BEDSIDE PROCEDURE TRAYS AND NEEDLES</v>
          </cell>
        </row>
        <row r="7966">
          <cell r="B7966" t="str">
            <v>360-1080-01</v>
          </cell>
          <cell r="C7966" t="str">
            <v>BEDSIDE PROCEDURE TRAYS AND NEEDLES</v>
          </cell>
        </row>
        <row r="7967">
          <cell r="B7967" t="str">
            <v>360-1080-01</v>
          </cell>
          <cell r="C7967" t="str">
            <v>BEDSIDE PROCEDURE TRAYS AND NEEDLES</v>
          </cell>
        </row>
        <row r="7968">
          <cell r="B7968" t="str">
            <v>360-1080-01</v>
          </cell>
          <cell r="C7968" t="str">
            <v>BEDSIDE PROCEDURE TRAYS AND NEEDLES</v>
          </cell>
        </row>
        <row r="7969">
          <cell r="B7969" t="str">
            <v>360-1080-01</v>
          </cell>
          <cell r="C7969" t="str">
            <v>BEDSIDE PROCEDURE TRAYS AND NEEDLES</v>
          </cell>
        </row>
        <row r="7970">
          <cell r="B7970" t="str">
            <v>360-1080-01</v>
          </cell>
          <cell r="C7970" t="str">
            <v>BEDSIDE PROCEDURE TRAYS AND NEEDLES</v>
          </cell>
        </row>
        <row r="7971">
          <cell r="B7971" t="str">
            <v>360-1080-01</v>
          </cell>
          <cell r="C7971" t="str">
            <v>BEDSIDE PROCEDURE TRAYS AND NEEDLES</v>
          </cell>
        </row>
        <row r="7972">
          <cell r="B7972" t="str">
            <v>360-1080-01</v>
          </cell>
          <cell r="C7972" t="str">
            <v>BEDSIDE PROCEDURE TRAYS AND NEEDLES</v>
          </cell>
        </row>
        <row r="7973">
          <cell r="B7973" t="str">
            <v>360-1080-01</v>
          </cell>
          <cell r="C7973" t="str">
            <v>BEDSIDE PROCEDURE TRAYS AND NEEDLES</v>
          </cell>
        </row>
        <row r="7974">
          <cell r="B7974" t="str">
            <v>360-1080-01</v>
          </cell>
          <cell r="C7974" t="str">
            <v>BEDSIDE PROCEDURE TRAYS AND NEEDLES</v>
          </cell>
        </row>
        <row r="7975">
          <cell r="B7975" t="str">
            <v>360-1080-01</v>
          </cell>
          <cell r="C7975" t="str">
            <v>BEDSIDE PROCEDURE TRAYS AND NEEDLES</v>
          </cell>
        </row>
        <row r="7976">
          <cell r="B7976" t="str">
            <v>360-1080-01</v>
          </cell>
          <cell r="C7976" t="str">
            <v>BEDSIDE PROCEDURE TRAYS AND NEEDLES</v>
          </cell>
        </row>
        <row r="7977">
          <cell r="B7977" t="str">
            <v>360-1080-01</v>
          </cell>
          <cell r="C7977" t="str">
            <v>BEDSIDE PROCEDURE TRAYS AND NEEDLES</v>
          </cell>
        </row>
        <row r="7978">
          <cell r="B7978" t="str">
            <v>360-1080-01</v>
          </cell>
          <cell r="C7978" t="str">
            <v>BEDSIDE PROCEDURE TRAYS AND NEEDLES</v>
          </cell>
        </row>
        <row r="7979">
          <cell r="B7979" t="str">
            <v>360-1080-01</v>
          </cell>
          <cell r="C7979" t="str">
            <v>BEDSIDE PROCEDURE TRAYS AND NEEDLES</v>
          </cell>
        </row>
        <row r="7980">
          <cell r="B7980" t="str">
            <v>360-1080-01</v>
          </cell>
          <cell r="C7980" t="str">
            <v>BEDSIDE PROCEDURE TRAYS AND NEEDLES</v>
          </cell>
        </row>
        <row r="7981">
          <cell r="B7981" t="str">
            <v>360-1080-01</v>
          </cell>
          <cell r="C7981" t="str">
            <v>BEDSIDE PROCEDURE TRAYS AND NEEDLES</v>
          </cell>
        </row>
        <row r="7982">
          <cell r="B7982" t="str">
            <v>360-1080-01</v>
          </cell>
          <cell r="C7982" t="str">
            <v>BEDSIDE PROCEDURE TRAYS AND NEEDLES</v>
          </cell>
        </row>
        <row r="7983">
          <cell r="B7983" t="str">
            <v>360-1080-01</v>
          </cell>
          <cell r="C7983" t="str">
            <v>BEDSIDE PROCEDURE TRAYS AND NEEDLES</v>
          </cell>
        </row>
        <row r="7984">
          <cell r="B7984" t="str">
            <v>360-1080-01</v>
          </cell>
          <cell r="C7984" t="str">
            <v>BEDSIDE PROCEDURE TRAYS AND NEEDLES</v>
          </cell>
        </row>
        <row r="7985">
          <cell r="B7985" t="str">
            <v>360-1080-01</v>
          </cell>
          <cell r="C7985" t="str">
            <v>BEDSIDE PROCEDURE TRAYS AND NEEDLES</v>
          </cell>
        </row>
        <row r="7986">
          <cell r="B7986" t="str">
            <v>360-1080-01</v>
          </cell>
          <cell r="C7986" t="str">
            <v>BEDSIDE PROCEDURE TRAYS AND NEEDLES</v>
          </cell>
        </row>
        <row r="7987">
          <cell r="B7987" t="str">
            <v>360-1080-01</v>
          </cell>
          <cell r="C7987" t="str">
            <v>BEDSIDE PROCEDURE TRAYS AND NEEDLES</v>
          </cell>
        </row>
        <row r="7988">
          <cell r="B7988" t="str">
            <v>360-1080-01</v>
          </cell>
          <cell r="C7988" t="str">
            <v>BEDSIDE PROCEDURE TRAYS AND NEEDLES</v>
          </cell>
        </row>
        <row r="7989">
          <cell r="B7989" t="str">
            <v>360-1080-01</v>
          </cell>
          <cell r="C7989" t="str">
            <v>BEDSIDE PROCEDURE TRAYS AND NEEDLES</v>
          </cell>
        </row>
        <row r="7990">
          <cell r="B7990" t="str">
            <v>360-1080-01</v>
          </cell>
          <cell r="C7990" t="str">
            <v>BEDSIDE PROCEDURE TRAYS AND NEEDLES</v>
          </cell>
        </row>
        <row r="7991">
          <cell r="B7991" t="str">
            <v>360-1080-01</v>
          </cell>
          <cell r="C7991" t="str">
            <v>BEDSIDE PROCEDURE TRAYS AND NEEDLES</v>
          </cell>
        </row>
        <row r="7992">
          <cell r="B7992" t="str">
            <v>360-1080-01</v>
          </cell>
          <cell r="C7992" t="str">
            <v>BEDSIDE PROCEDURE TRAYS AND NEEDLES</v>
          </cell>
        </row>
        <row r="7993">
          <cell r="B7993" t="str">
            <v>360-1080-01</v>
          </cell>
          <cell r="C7993" t="str">
            <v>BEDSIDE PROCEDURE TRAYS AND NEEDLES</v>
          </cell>
        </row>
        <row r="7994">
          <cell r="B7994" t="str">
            <v>360-1080-01</v>
          </cell>
          <cell r="C7994" t="str">
            <v>BEDSIDE PROCEDURE TRAYS AND NEEDLES</v>
          </cell>
        </row>
        <row r="7995">
          <cell r="B7995" t="str">
            <v>360-1080-01</v>
          </cell>
          <cell r="C7995" t="str">
            <v>BEDSIDE PROCEDURE TRAYS AND NEEDLES</v>
          </cell>
        </row>
        <row r="7996">
          <cell r="B7996" t="str">
            <v>360-1080-01</v>
          </cell>
          <cell r="C7996" t="str">
            <v>BEDSIDE PROCEDURE TRAYS AND NEEDLES</v>
          </cell>
        </row>
        <row r="7997">
          <cell r="B7997" t="str">
            <v>360-1080-01</v>
          </cell>
          <cell r="C7997" t="str">
            <v>BEDSIDE PROCEDURE TRAYS AND NEEDLES</v>
          </cell>
        </row>
        <row r="7998">
          <cell r="B7998" t="str">
            <v>360-1080-01</v>
          </cell>
          <cell r="C7998" t="str">
            <v>BEDSIDE PROCEDURE TRAYS AND NEEDLES</v>
          </cell>
        </row>
        <row r="7999">
          <cell r="B7999" t="str">
            <v>360-1080-01</v>
          </cell>
          <cell r="C7999" t="str">
            <v>BEDSIDE PROCEDURE TRAYS AND NEEDLES</v>
          </cell>
        </row>
        <row r="8000">
          <cell r="B8000" t="str">
            <v>360-1080-01</v>
          </cell>
          <cell r="C8000" t="str">
            <v>BEDSIDE PROCEDURE TRAYS AND NEEDLES</v>
          </cell>
        </row>
        <row r="8001">
          <cell r="B8001" t="str">
            <v>360-1080-01</v>
          </cell>
          <cell r="C8001" t="str">
            <v>BEDSIDE PROCEDURE TRAYS AND NEEDLES</v>
          </cell>
        </row>
        <row r="8002">
          <cell r="B8002" t="str">
            <v>360-1080-01</v>
          </cell>
          <cell r="C8002" t="str">
            <v>BEDSIDE PROCEDURE TRAYS AND NEEDLES</v>
          </cell>
        </row>
        <row r="8003">
          <cell r="B8003" t="str">
            <v>360-1080-01</v>
          </cell>
          <cell r="C8003" t="str">
            <v>BEDSIDE PROCEDURE TRAYS AND NEEDLES</v>
          </cell>
        </row>
        <row r="8004">
          <cell r="B8004" t="str">
            <v>360-1080-01</v>
          </cell>
          <cell r="C8004" t="str">
            <v>BEDSIDE PROCEDURE TRAYS AND NEEDLES</v>
          </cell>
        </row>
        <row r="8005">
          <cell r="B8005" t="str">
            <v>360-1080-01</v>
          </cell>
          <cell r="C8005" t="str">
            <v>BEDSIDE PROCEDURE TRAYS AND NEEDLES</v>
          </cell>
        </row>
        <row r="8006">
          <cell r="B8006" t="str">
            <v>360-1080-01</v>
          </cell>
          <cell r="C8006" t="str">
            <v>BEDSIDE PROCEDURE TRAYS AND NEEDLES</v>
          </cell>
        </row>
        <row r="8007">
          <cell r="B8007" t="str">
            <v>360-1080-01</v>
          </cell>
          <cell r="C8007" t="str">
            <v>BEDSIDE PROCEDURE TRAYS AND NEEDLES</v>
          </cell>
        </row>
        <row r="8008">
          <cell r="B8008" t="str">
            <v>360-1080-01</v>
          </cell>
          <cell r="C8008" t="str">
            <v>BEDSIDE PROCEDURE TRAYS AND NEEDLES</v>
          </cell>
        </row>
        <row r="8009">
          <cell r="B8009" t="str">
            <v>360-1080-01</v>
          </cell>
          <cell r="C8009" t="str">
            <v>BEDSIDE PROCEDURE TRAYS AND NEEDLES</v>
          </cell>
        </row>
        <row r="8010">
          <cell r="B8010" t="str">
            <v>360-1080-01</v>
          </cell>
          <cell r="C8010" t="str">
            <v>BEDSIDE PROCEDURE TRAYS AND NEEDLES</v>
          </cell>
        </row>
        <row r="8011">
          <cell r="B8011" t="str">
            <v>360-1080-01</v>
          </cell>
          <cell r="C8011" t="str">
            <v>BEDSIDE PROCEDURE TRAYS AND NEEDLES</v>
          </cell>
        </row>
        <row r="8012">
          <cell r="B8012" t="str">
            <v>360-1080-01</v>
          </cell>
          <cell r="C8012" t="str">
            <v>BEDSIDE PROCEDURE TRAYS AND NEEDLES</v>
          </cell>
        </row>
        <row r="8013">
          <cell r="B8013" t="str">
            <v>360-1080-01</v>
          </cell>
          <cell r="C8013" t="str">
            <v>BEDSIDE PROCEDURE TRAYS AND NEEDLES</v>
          </cell>
        </row>
        <row r="8014">
          <cell r="B8014" t="str">
            <v>360-1080-01</v>
          </cell>
          <cell r="C8014" t="str">
            <v>BEDSIDE PROCEDURE TRAYS AND NEEDLES</v>
          </cell>
        </row>
        <row r="8015">
          <cell r="B8015" t="str">
            <v>360-1080-01</v>
          </cell>
          <cell r="C8015" t="str">
            <v>BEDSIDE PROCEDURE TRAYS AND NEEDLES</v>
          </cell>
        </row>
        <row r="8016">
          <cell r="B8016" t="str">
            <v>360-1080-01</v>
          </cell>
          <cell r="C8016" t="str">
            <v>BEDSIDE PROCEDURE TRAYS AND NEEDLES</v>
          </cell>
        </row>
        <row r="8017">
          <cell r="B8017" t="str">
            <v>360-1080-01</v>
          </cell>
          <cell r="C8017" t="str">
            <v>BEDSIDE PROCEDURE TRAYS AND NEEDLES</v>
          </cell>
        </row>
        <row r="8018">
          <cell r="B8018" t="str">
            <v>360-1080-01</v>
          </cell>
          <cell r="C8018" t="str">
            <v>BEDSIDE PROCEDURE TRAYS AND NEEDLES</v>
          </cell>
        </row>
        <row r="8019">
          <cell r="B8019" t="str">
            <v>360-1080-01</v>
          </cell>
          <cell r="C8019" t="str">
            <v>BEDSIDE PROCEDURE TRAYS AND NEEDLES</v>
          </cell>
        </row>
        <row r="8020">
          <cell r="B8020" t="str">
            <v>360-1080-01</v>
          </cell>
          <cell r="C8020" t="str">
            <v>BEDSIDE PROCEDURE TRAYS AND NEEDLES</v>
          </cell>
        </row>
        <row r="8021">
          <cell r="B8021" t="str">
            <v>360-1080-01</v>
          </cell>
          <cell r="C8021" t="str">
            <v>BEDSIDE PROCEDURE TRAYS AND NEEDLES</v>
          </cell>
        </row>
        <row r="8022">
          <cell r="B8022" t="str">
            <v>360-1080-01</v>
          </cell>
          <cell r="C8022" t="str">
            <v>BEDSIDE PROCEDURE TRAYS AND NEEDLES</v>
          </cell>
        </row>
        <row r="8023">
          <cell r="B8023" t="str">
            <v>360-1080-01</v>
          </cell>
          <cell r="C8023" t="str">
            <v>BEDSIDE PROCEDURE TRAYS AND NEEDLES</v>
          </cell>
        </row>
        <row r="8024">
          <cell r="B8024" t="str">
            <v>360-1080-01</v>
          </cell>
          <cell r="C8024" t="str">
            <v>BEDSIDE PROCEDURE TRAYS AND NEEDLES</v>
          </cell>
        </row>
        <row r="8025">
          <cell r="B8025" t="str">
            <v>360-1080-01</v>
          </cell>
          <cell r="C8025" t="str">
            <v>BEDSIDE PROCEDURE TRAYS AND NEEDLES</v>
          </cell>
        </row>
        <row r="8026">
          <cell r="B8026" t="str">
            <v>360-1080-01</v>
          </cell>
          <cell r="C8026" t="str">
            <v>BEDSIDE PROCEDURE TRAYS AND NEEDLES</v>
          </cell>
        </row>
        <row r="8027">
          <cell r="B8027" t="str">
            <v>360-1080-01</v>
          </cell>
          <cell r="C8027" t="str">
            <v>BEDSIDE PROCEDURE TRAYS AND NEEDLES</v>
          </cell>
        </row>
        <row r="8028">
          <cell r="B8028" t="str">
            <v>360-1080-01</v>
          </cell>
          <cell r="C8028" t="str">
            <v>BEDSIDE PROCEDURE TRAYS AND NEEDLES</v>
          </cell>
        </row>
        <row r="8029">
          <cell r="B8029" t="str">
            <v>360-1080-01</v>
          </cell>
          <cell r="C8029" t="str">
            <v>BEDSIDE PROCEDURE TRAYS AND NEEDLES</v>
          </cell>
        </row>
        <row r="8030">
          <cell r="B8030" t="str">
            <v>360-1080-01</v>
          </cell>
          <cell r="C8030" t="str">
            <v>BEDSIDE PROCEDURE TRAYS AND NEEDLES</v>
          </cell>
        </row>
        <row r="8031">
          <cell r="B8031" t="str">
            <v>360-1080-01</v>
          </cell>
          <cell r="C8031" t="str">
            <v>BEDSIDE PROCEDURE TRAYS AND NEEDLES</v>
          </cell>
        </row>
        <row r="8032">
          <cell r="B8032" t="str">
            <v>360-1080-01</v>
          </cell>
          <cell r="C8032" t="str">
            <v>BEDSIDE PROCEDURE TRAYS AND NEEDLES</v>
          </cell>
        </row>
        <row r="8033">
          <cell r="B8033" t="str">
            <v>360-1080-01</v>
          </cell>
          <cell r="C8033" t="str">
            <v>BEDSIDE PROCEDURE TRAYS AND NEEDLES</v>
          </cell>
        </row>
        <row r="8034">
          <cell r="B8034" t="str">
            <v>360-1080-01</v>
          </cell>
          <cell r="C8034" t="str">
            <v>BEDSIDE PROCEDURE TRAYS AND NEEDLES</v>
          </cell>
        </row>
        <row r="8035">
          <cell r="B8035" t="str">
            <v>360-1080-01</v>
          </cell>
          <cell r="C8035" t="str">
            <v>BEDSIDE PROCEDURE TRAYS AND NEEDLES</v>
          </cell>
        </row>
        <row r="8036">
          <cell r="B8036" t="str">
            <v>360-1080-01</v>
          </cell>
          <cell r="C8036" t="str">
            <v>BEDSIDE PROCEDURE TRAYS AND NEEDLES</v>
          </cell>
        </row>
        <row r="8037">
          <cell r="B8037" t="str">
            <v>360-1080-01</v>
          </cell>
          <cell r="C8037" t="str">
            <v>BEDSIDE PROCEDURE TRAYS AND NEEDLES</v>
          </cell>
        </row>
        <row r="8038">
          <cell r="B8038" t="str">
            <v>360-1080-01</v>
          </cell>
          <cell r="C8038" t="str">
            <v>BEDSIDE PROCEDURE TRAYS AND NEEDLES</v>
          </cell>
        </row>
        <row r="8039">
          <cell r="B8039" t="str">
            <v>360-1080-01</v>
          </cell>
          <cell r="C8039" t="str">
            <v>BEDSIDE PROCEDURE TRAYS AND NEEDLES</v>
          </cell>
        </row>
        <row r="8040">
          <cell r="B8040" t="str">
            <v>360-1080-01</v>
          </cell>
          <cell r="C8040" t="str">
            <v>BEDSIDE PROCEDURE TRAYS AND NEEDLES</v>
          </cell>
        </row>
        <row r="8041">
          <cell r="B8041" t="str">
            <v>360-1080-01</v>
          </cell>
          <cell r="C8041" t="str">
            <v>BEDSIDE PROCEDURE TRAYS AND NEEDLES</v>
          </cell>
        </row>
        <row r="8042">
          <cell r="B8042" t="str">
            <v>360-1080-01</v>
          </cell>
          <cell r="C8042" t="str">
            <v>BEDSIDE PROCEDURE TRAYS AND NEEDLES</v>
          </cell>
        </row>
        <row r="8043">
          <cell r="B8043" t="str">
            <v>360-1080-01</v>
          </cell>
          <cell r="C8043" t="str">
            <v>BEDSIDE PROCEDURE TRAYS AND NEEDLES</v>
          </cell>
        </row>
        <row r="8044">
          <cell r="B8044" t="str">
            <v>360-1080-01</v>
          </cell>
          <cell r="C8044" t="str">
            <v>BEDSIDE PROCEDURE TRAYS AND NEEDLES</v>
          </cell>
        </row>
        <row r="8045">
          <cell r="B8045" t="str">
            <v>360-1080-01</v>
          </cell>
          <cell r="C8045" t="str">
            <v>BEDSIDE PROCEDURE TRAYS AND NEEDLES</v>
          </cell>
        </row>
        <row r="8046">
          <cell r="B8046" t="str">
            <v>360-1080-01</v>
          </cell>
          <cell r="C8046" t="str">
            <v>BEDSIDE PROCEDURE TRAYS AND NEEDLES</v>
          </cell>
        </row>
        <row r="8047">
          <cell r="B8047" t="str">
            <v>360-1080-01</v>
          </cell>
          <cell r="C8047" t="str">
            <v>BEDSIDE PROCEDURE TRAYS AND NEEDLES</v>
          </cell>
        </row>
        <row r="8048">
          <cell r="B8048" t="str">
            <v>360-1080-01</v>
          </cell>
          <cell r="C8048" t="str">
            <v>BEDSIDE PROCEDURE TRAYS AND NEEDLES</v>
          </cell>
        </row>
        <row r="8049">
          <cell r="B8049" t="str">
            <v>360-1080-01</v>
          </cell>
          <cell r="C8049" t="str">
            <v>BEDSIDE PROCEDURE TRAYS AND NEEDLES</v>
          </cell>
        </row>
        <row r="8050">
          <cell r="B8050" t="str">
            <v>360-1080-01</v>
          </cell>
          <cell r="C8050" t="str">
            <v>BEDSIDE PROCEDURE TRAYS AND NEEDLES</v>
          </cell>
        </row>
        <row r="8051">
          <cell r="B8051" t="str">
            <v>360-1080-01</v>
          </cell>
          <cell r="C8051" t="str">
            <v>BEDSIDE PROCEDURE TRAYS AND NEEDLES</v>
          </cell>
        </row>
        <row r="8052">
          <cell r="B8052" t="str">
            <v>360-1080-01</v>
          </cell>
          <cell r="C8052" t="str">
            <v>BEDSIDE PROCEDURE TRAYS AND NEEDLES</v>
          </cell>
        </row>
        <row r="8053">
          <cell r="B8053" t="str">
            <v>360-1080-01</v>
          </cell>
          <cell r="C8053" t="str">
            <v>BEDSIDE PROCEDURE TRAYS AND NEEDLES</v>
          </cell>
        </row>
        <row r="8054">
          <cell r="B8054" t="str">
            <v>360-1080-01</v>
          </cell>
          <cell r="C8054" t="str">
            <v>BEDSIDE PROCEDURE TRAYS AND NEEDLES</v>
          </cell>
        </row>
        <row r="8055">
          <cell r="B8055" t="str">
            <v>360-1080-01</v>
          </cell>
          <cell r="C8055" t="str">
            <v>BEDSIDE PROCEDURE TRAYS AND NEEDLES</v>
          </cell>
        </row>
        <row r="8056">
          <cell r="B8056" t="str">
            <v>360-1080-01</v>
          </cell>
          <cell r="C8056" t="str">
            <v>BEDSIDE PROCEDURE TRAYS AND NEEDLES</v>
          </cell>
        </row>
        <row r="8057">
          <cell r="B8057" t="str">
            <v>360-1080-01</v>
          </cell>
          <cell r="C8057" t="str">
            <v>BEDSIDE PROCEDURE TRAYS AND NEEDLES</v>
          </cell>
        </row>
        <row r="8058">
          <cell r="B8058" t="str">
            <v>360-1080-01</v>
          </cell>
          <cell r="C8058" t="str">
            <v>BEDSIDE PROCEDURE TRAYS AND NEEDLES</v>
          </cell>
        </row>
        <row r="8059">
          <cell r="B8059" t="str">
            <v>360-1080-01</v>
          </cell>
          <cell r="C8059" t="str">
            <v>BEDSIDE PROCEDURE TRAYS AND NEEDLES</v>
          </cell>
        </row>
        <row r="8060">
          <cell r="B8060" t="str">
            <v>360-1080-01</v>
          </cell>
          <cell r="C8060" t="str">
            <v>BEDSIDE PROCEDURE TRAYS AND NEEDLES</v>
          </cell>
        </row>
        <row r="8061">
          <cell r="B8061" t="str">
            <v>360-1080-01</v>
          </cell>
          <cell r="C8061" t="str">
            <v>BEDSIDE PROCEDURE TRAYS AND NEEDLES</v>
          </cell>
        </row>
        <row r="8062">
          <cell r="B8062" t="str">
            <v>360-1080-01</v>
          </cell>
          <cell r="C8062" t="str">
            <v>BEDSIDE PROCEDURE TRAYS AND NEEDLES</v>
          </cell>
        </row>
        <row r="8063">
          <cell r="B8063" t="str">
            <v>360-1080-01</v>
          </cell>
          <cell r="C8063" t="str">
            <v>BEDSIDE PROCEDURE TRAYS AND NEEDLES</v>
          </cell>
        </row>
        <row r="8064">
          <cell r="B8064" t="str">
            <v>360-1080-01</v>
          </cell>
          <cell r="C8064" t="str">
            <v>BEDSIDE PROCEDURE TRAYS AND NEEDLES</v>
          </cell>
        </row>
        <row r="8065">
          <cell r="B8065" t="str">
            <v>360-1080-01</v>
          </cell>
          <cell r="C8065" t="str">
            <v>BEDSIDE PROCEDURE TRAYS AND NEEDLES</v>
          </cell>
        </row>
        <row r="8066">
          <cell r="B8066" t="str">
            <v>360-1080-01</v>
          </cell>
          <cell r="C8066" t="str">
            <v>BEDSIDE PROCEDURE TRAYS AND NEEDLES</v>
          </cell>
        </row>
        <row r="8067">
          <cell r="B8067" t="str">
            <v>360-1080-01</v>
          </cell>
          <cell r="C8067" t="str">
            <v>BEDSIDE PROCEDURE TRAYS AND NEEDLES</v>
          </cell>
        </row>
        <row r="8068">
          <cell r="B8068" t="str">
            <v>360-1080-01</v>
          </cell>
          <cell r="C8068" t="str">
            <v>BEDSIDE PROCEDURE TRAYS AND NEEDLES</v>
          </cell>
        </row>
        <row r="8069">
          <cell r="B8069" t="str">
            <v>360-1080-01</v>
          </cell>
          <cell r="C8069" t="str">
            <v>BEDSIDE PROCEDURE TRAYS AND NEEDLES</v>
          </cell>
        </row>
        <row r="8070">
          <cell r="B8070" t="str">
            <v>360-1080-01</v>
          </cell>
          <cell r="C8070" t="str">
            <v>BEDSIDE PROCEDURE TRAYS AND NEEDLES</v>
          </cell>
        </row>
        <row r="8071">
          <cell r="B8071" t="str">
            <v>360-1080-01</v>
          </cell>
          <cell r="C8071" t="str">
            <v>BEDSIDE PROCEDURE TRAYS AND NEEDLES</v>
          </cell>
        </row>
        <row r="8072">
          <cell r="B8072" t="str">
            <v>360-1080-01</v>
          </cell>
          <cell r="C8072" t="str">
            <v>BEDSIDE PROCEDURE TRAYS AND NEEDLES</v>
          </cell>
        </row>
        <row r="8073">
          <cell r="B8073" t="str">
            <v>360-1080-01</v>
          </cell>
          <cell r="C8073" t="str">
            <v>BEDSIDE PROCEDURE TRAYS AND NEEDLES</v>
          </cell>
        </row>
        <row r="8074">
          <cell r="B8074" t="str">
            <v>360-1080-01</v>
          </cell>
          <cell r="C8074" t="str">
            <v>BEDSIDE PROCEDURE TRAYS AND NEEDLES</v>
          </cell>
        </row>
        <row r="8075">
          <cell r="B8075" t="str">
            <v>360-1080-01</v>
          </cell>
          <cell r="C8075" t="str">
            <v>BEDSIDE PROCEDURE TRAYS AND NEEDLES</v>
          </cell>
        </row>
        <row r="8076">
          <cell r="B8076" t="str">
            <v>360-1080-01</v>
          </cell>
          <cell r="C8076" t="str">
            <v>BEDSIDE PROCEDURE TRAYS AND NEEDLES</v>
          </cell>
        </row>
        <row r="8077">
          <cell r="B8077" t="str">
            <v>360-1080-01</v>
          </cell>
          <cell r="C8077" t="str">
            <v>BEDSIDE PROCEDURE TRAYS AND NEEDLES</v>
          </cell>
        </row>
        <row r="8078">
          <cell r="B8078" t="str">
            <v>360-1080-01</v>
          </cell>
          <cell r="C8078" t="str">
            <v>BEDSIDE PROCEDURE TRAYS AND NEEDLES</v>
          </cell>
        </row>
        <row r="8079">
          <cell r="B8079" t="str">
            <v>360-1080-01</v>
          </cell>
          <cell r="C8079" t="str">
            <v>BEDSIDE PROCEDURE TRAYS AND NEEDLES</v>
          </cell>
        </row>
        <row r="8080">
          <cell r="B8080" t="str">
            <v>360-1080-01</v>
          </cell>
          <cell r="C8080" t="str">
            <v>BEDSIDE PROCEDURE TRAYS AND NEEDLES</v>
          </cell>
        </row>
        <row r="8081">
          <cell r="B8081" t="str">
            <v>360-1080-01</v>
          </cell>
          <cell r="C8081" t="str">
            <v>BEDSIDE PROCEDURE TRAYS AND NEEDLES</v>
          </cell>
        </row>
        <row r="8082">
          <cell r="B8082" t="str">
            <v>360-1080-01</v>
          </cell>
          <cell r="C8082" t="str">
            <v>BEDSIDE PROCEDURE TRAYS AND NEEDLES</v>
          </cell>
        </row>
        <row r="8083">
          <cell r="B8083" t="str">
            <v>360-1080-01</v>
          </cell>
          <cell r="C8083" t="str">
            <v>BEDSIDE PROCEDURE TRAYS AND NEEDLES</v>
          </cell>
        </row>
        <row r="8084">
          <cell r="B8084" t="str">
            <v>360-1080-01</v>
          </cell>
          <cell r="C8084" t="str">
            <v>BEDSIDE PROCEDURE TRAYS AND NEEDLES</v>
          </cell>
        </row>
        <row r="8085">
          <cell r="B8085" t="str">
            <v>360-1080-01</v>
          </cell>
          <cell r="C8085" t="str">
            <v>BEDSIDE PROCEDURE TRAYS AND NEEDLES</v>
          </cell>
        </row>
        <row r="8086">
          <cell r="B8086" t="str">
            <v>360-1080-01</v>
          </cell>
          <cell r="C8086" t="str">
            <v>BEDSIDE PROCEDURE TRAYS AND NEEDLES</v>
          </cell>
        </row>
        <row r="8087">
          <cell r="B8087" t="str">
            <v>360-1080-01</v>
          </cell>
          <cell r="C8087" t="str">
            <v>BEDSIDE PROCEDURE TRAYS AND NEEDLES</v>
          </cell>
        </row>
        <row r="8088">
          <cell r="B8088" t="str">
            <v>360-1080-01</v>
          </cell>
          <cell r="C8088" t="str">
            <v>BEDSIDE PROCEDURE TRAYS AND NEEDLES</v>
          </cell>
        </row>
        <row r="8089">
          <cell r="B8089" t="str">
            <v>360-1080-01</v>
          </cell>
          <cell r="C8089" t="str">
            <v>BEDSIDE PROCEDURE TRAYS AND NEEDLES</v>
          </cell>
        </row>
        <row r="8090">
          <cell r="B8090" t="str">
            <v>360-1080-01</v>
          </cell>
          <cell r="C8090" t="str">
            <v>BEDSIDE PROCEDURE TRAYS AND NEEDLES</v>
          </cell>
        </row>
        <row r="8091">
          <cell r="B8091" t="str">
            <v>360-1080-01</v>
          </cell>
          <cell r="C8091" t="str">
            <v>BEDSIDE PROCEDURE TRAYS AND NEEDLES</v>
          </cell>
        </row>
        <row r="8092">
          <cell r="B8092" t="str">
            <v>360-1080-01</v>
          </cell>
          <cell r="C8092" t="str">
            <v>BEDSIDE PROCEDURE TRAYS AND NEEDLES</v>
          </cell>
        </row>
        <row r="8093">
          <cell r="B8093" t="str">
            <v>360-1080-01</v>
          </cell>
          <cell r="C8093" t="str">
            <v>BEDSIDE PROCEDURE TRAYS AND NEEDLES</v>
          </cell>
        </row>
        <row r="8094">
          <cell r="B8094" t="str">
            <v>360-1080-01</v>
          </cell>
          <cell r="C8094" t="str">
            <v>BEDSIDE PROCEDURE TRAYS AND NEEDLES</v>
          </cell>
        </row>
        <row r="8095">
          <cell r="B8095" t="str">
            <v>360-1080-01</v>
          </cell>
          <cell r="C8095" t="str">
            <v>BEDSIDE PROCEDURE TRAYS AND NEEDLES</v>
          </cell>
        </row>
        <row r="8096">
          <cell r="B8096" t="str">
            <v>360-1080-01</v>
          </cell>
          <cell r="C8096" t="str">
            <v>BEDSIDE PROCEDURE TRAYS AND NEEDLES</v>
          </cell>
        </row>
        <row r="8097">
          <cell r="B8097" t="str">
            <v>360-1080-01</v>
          </cell>
          <cell r="C8097" t="str">
            <v>BEDSIDE PROCEDURE TRAYS AND NEEDLES</v>
          </cell>
        </row>
        <row r="8098">
          <cell r="B8098" t="str">
            <v>360-1080-01</v>
          </cell>
          <cell r="C8098" t="str">
            <v>BEDSIDE PROCEDURE TRAYS AND NEEDLES</v>
          </cell>
        </row>
        <row r="8099">
          <cell r="B8099" t="str">
            <v>360-1080-01</v>
          </cell>
          <cell r="C8099" t="str">
            <v>BEDSIDE PROCEDURE TRAYS AND NEEDLES</v>
          </cell>
        </row>
        <row r="8100">
          <cell r="B8100" t="str">
            <v>360-1080-01</v>
          </cell>
          <cell r="C8100" t="str">
            <v>BEDSIDE PROCEDURE TRAYS AND NEEDLES</v>
          </cell>
        </row>
        <row r="8101">
          <cell r="B8101" t="str">
            <v>360-1080-01</v>
          </cell>
          <cell r="C8101" t="str">
            <v>BEDSIDE PROCEDURE TRAYS AND NEEDLES</v>
          </cell>
        </row>
        <row r="8102">
          <cell r="B8102" t="str">
            <v>360-1080-01</v>
          </cell>
          <cell r="C8102" t="str">
            <v>BEDSIDE PROCEDURE TRAYS AND NEEDLES</v>
          </cell>
        </row>
        <row r="8103">
          <cell r="B8103" t="str">
            <v>360-1080-01</v>
          </cell>
          <cell r="C8103" t="str">
            <v>BEDSIDE PROCEDURE TRAYS AND NEEDLES</v>
          </cell>
        </row>
        <row r="8104">
          <cell r="B8104" t="str">
            <v>360-1080-01</v>
          </cell>
          <cell r="C8104" t="str">
            <v>BEDSIDE PROCEDURE TRAYS AND NEEDLES</v>
          </cell>
        </row>
        <row r="8105">
          <cell r="B8105" t="str">
            <v>360-1080-01</v>
          </cell>
          <cell r="C8105" t="str">
            <v>BEDSIDE PROCEDURE TRAYS AND NEEDLES</v>
          </cell>
        </row>
        <row r="8106">
          <cell r="B8106" t="str">
            <v>360-1080-01</v>
          </cell>
          <cell r="C8106" t="str">
            <v>BEDSIDE PROCEDURE TRAYS AND NEEDLES</v>
          </cell>
        </row>
        <row r="8107">
          <cell r="B8107" t="str">
            <v>360-1080-01</v>
          </cell>
          <cell r="C8107" t="str">
            <v>BEDSIDE PROCEDURE TRAYS AND NEEDLES</v>
          </cell>
        </row>
        <row r="8108">
          <cell r="B8108" t="str">
            <v>360-1080-01</v>
          </cell>
          <cell r="C8108" t="str">
            <v>BEDSIDE PROCEDURE TRAYS AND NEEDLES</v>
          </cell>
        </row>
        <row r="8109">
          <cell r="B8109" t="str">
            <v>360-1080-01</v>
          </cell>
          <cell r="C8109" t="str">
            <v>BEDSIDE PROCEDURE TRAYS AND NEEDLES</v>
          </cell>
        </row>
        <row r="8110">
          <cell r="B8110" t="str">
            <v>360-1080-01</v>
          </cell>
          <cell r="C8110" t="str">
            <v>BEDSIDE PROCEDURE TRAYS AND NEEDLES</v>
          </cell>
        </row>
        <row r="8111">
          <cell r="B8111" t="str">
            <v>360-1080-01</v>
          </cell>
          <cell r="C8111" t="str">
            <v>BEDSIDE PROCEDURE TRAYS AND NEEDLES</v>
          </cell>
        </row>
        <row r="8112">
          <cell r="B8112" t="str">
            <v>360-1080-01</v>
          </cell>
          <cell r="C8112" t="str">
            <v>BEDSIDE PROCEDURE TRAYS AND NEEDLES</v>
          </cell>
        </row>
        <row r="8113">
          <cell r="B8113" t="str">
            <v>360-1080-01</v>
          </cell>
          <cell r="C8113" t="str">
            <v>BEDSIDE PROCEDURE TRAYS AND NEEDLES</v>
          </cell>
        </row>
        <row r="8114">
          <cell r="B8114" t="str">
            <v>360-1080-01</v>
          </cell>
          <cell r="C8114" t="str">
            <v>BEDSIDE PROCEDURE TRAYS AND NEEDLES</v>
          </cell>
        </row>
        <row r="8115">
          <cell r="B8115" t="str">
            <v>360-1080-01</v>
          </cell>
          <cell r="C8115" t="str">
            <v>BEDSIDE PROCEDURE TRAYS AND NEEDLES</v>
          </cell>
        </row>
        <row r="8116">
          <cell r="B8116" t="str">
            <v>360-1080-01</v>
          </cell>
          <cell r="C8116" t="str">
            <v>BEDSIDE PROCEDURE TRAYS AND NEEDLES</v>
          </cell>
        </row>
        <row r="8117">
          <cell r="B8117" t="str">
            <v>360-1080-01</v>
          </cell>
          <cell r="C8117" t="str">
            <v>SAFETY HUBER NEEDLES</v>
          </cell>
        </row>
        <row r="8118">
          <cell r="B8118" t="str">
            <v>360-1580-01</v>
          </cell>
          <cell r="C8118" t="str">
            <v>BEDSIDE PROCEDURE TRAYS AND NEEDLES</v>
          </cell>
        </row>
        <row r="8119">
          <cell r="B8119" t="str">
            <v>360-1580-01</v>
          </cell>
          <cell r="C8119" t="str">
            <v>BEDSIDE PROCEDURE TRAYS AND NEEDLES</v>
          </cell>
        </row>
        <row r="8120">
          <cell r="B8120" t="str">
            <v>360-1580-01</v>
          </cell>
          <cell r="C8120" t="str">
            <v>BEDSIDE PROCEDURE TRAYS AND NEEDLES</v>
          </cell>
        </row>
        <row r="8121">
          <cell r="B8121" t="str">
            <v>360-1580-01</v>
          </cell>
          <cell r="C8121" t="str">
            <v>BEDSIDE PROCEDURE TRAYS AND NEEDLES</v>
          </cell>
        </row>
        <row r="8122">
          <cell r="B8122" t="str">
            <v>360-1580-01</v>
          </cell>
          <cell r="C8122" t="str">
            <v>BEDSIDE PROCEDURE TRAYS AND NEEDLES</v>
          </cell>
        </row>
        <row r="8123">
          <cell r="B8123" t="str">
            <v>360-1580-01</v>
          </cell>
          <cell r="C8123" t="str">
            <v>BEDSIDE PROCEDURE TRAYS AND NEEDLES</v>
          </cell>
        </row>
        <row r="8124">
          <cell r="B8124" t="str">
            <v>360-1580-01</v>
          </cell>
          <cell r="C8124" t="str">
            <v>BEDSIDE PROCEDURE TRAYS AND NEEDLES</v>
          </cell>
        </row>
        <row r="8125">
          <cell r="B8125" t="str">
            <v>360-1580-01</v>
          </cell>
          <cell r="C8125" t="str">
            <v>BEDSIDE PROCEDURE TRAYS AND NEEDLES</v>
          </cell>
        </row>
        <row r="8126">
          <cell r="B8126" t="str">
            <v>360-1580-01</v>
          </cell>
          <cell r="C8126" t="str">
            <v>BEDSIDE PROCEDURE TRAYS AND NEEDLES</v>
          </cell>
        </row>
        <row r="8127">
          <cell r="B8127" t="str">
            <v>360-1580-01</v>
          </cell>
          <cell r="C8127" t="str">
            <v>BEDSIDE PROCEDURE TRAYS AND NEEDLES</v>
          </cell>
        </row>
        <row r="8128">
          <cell r="B8128" t="str">
            <v>360-1580-01</v>
          </cell>
          <cell r="C8128" t="str">
            <v>BEDSIDE PROCEDURE TRAYS AND NEEDLES</v>
          </cell>
        </row>
        <row r="8129">
          <cell r="B8129" t="str">
            <v>360-1580-01</v>
          </cell>
          <cell r="C8129" t="str">
            <v>BEDSIDE PROCEDURE TRAYS AND NEEDLES</v>
          </cell>
        </row>
        <row r="8130">
          <cell r="B8130" t="str">
            <v>360-1580-01</v>
          </cell>
          <cell r="C8130" t="str">
            <v>BEDSIDE PROCEDURE TRAYS AND NEEDLES</v>
          </cell>
        </row>
        <row r="8131">
          <cell r="B8131" t="str">
            <v>360-1580-01</v>
          </cell>
          <cell r="C8131" t="str">
            <v>BEDSIDE PROCEDURE TRAYS AND NEEDLES</v>
          </cell>
        </row>
        <row r="8132">
          <cell r="B8132" t="str">
            <v>360-1580-01</v>
          </cell>
          <cell r="C8132" t="str">
            <v>BEDSIDE PROCEDURE TRAYS AND NEEDLES</v>
          </cell>
        </row>
        <row r="8133">
          <cell r="B8133" t="str">
            <v>360-1580-01</v>
          </cell>
          <cell r="C8133" t="str">
            <v>BEDSIDE PROCEDURE TRAYS AND NEEDLES</v>
          </cell>
        </row>
        <row r="8134">
          <cell r="B8134" t="str">
            <v>360-1580-01</v>
          </cell>
          <cell r="C8134" t="str">
            <v>BEDSIDE PROCEDURE TRAYS AND NEEDLES</v>
          </cell>
        </row>
        <row r="8135">
          <cell r="B8135" t="str">
            <v>360-1580-01</v>
          </cell>
          <cell r="C8135" t="str">
            <v>BEDSIDE PROCEDURE TRAYS AND NEEDLES</v>
          </cell>
        </row>
        <row r="8136">
          <cell r="B8136" t="str">
            <v>360-1580-01</v>
          </cell>
          <cell r="C8136" t="str">
            <v>BEDSIDE PROCEDURE TRAYS AND NEEDLES</v>
          </cell>
        </row>
        <row r="8137">
          <cell r="B8137" t="str">
            <v>360-1580-01</v>
          </cell>
          <cell r="C8137" t="str">
            <v>BEDSIDE PROCEDURE TRAYS AND NEEDLES</v>
          </cell>
        </row>
        <row r="8138">
          <cell r="B8138" t="str">
            <v>360-1580-01</v>
          </cell>
          <cell r="C8138" t="str">
            <v>BEDSIDE PROCEDURE TRAYS AND NEEDLES</v>
          </cell>
        </row>
        <row r="8139">
          <cell r="B8139" t="str">
            <v>360-1580-01</v>
          </cell>
          <cell r="C8139" t="str">
            <v>BEDSIDE PROCEDURE TRAYS AND NEEDLES</v>
          </cell>
        </row>
        <row r="8140">
          <cell r="B8140" t="str">
            <v>360-1580-01</v>
          </cell>
          <cell r="C8140" t="str">
            <v>BEDSIDE PROCEDURE TRAYS AND NEEDLES</v>
          </cell>
        </row>
        <row r="8141">
          <cell r="B8141" t="str">
            <v>360-1580-01</v>
          </cell>
          <cell r="C8141" t="str">
            <v>BEDSIDE PROCEDURE TRAYS AND NEEDLES</v>
          </cell>
        </row>
        <row r="8142">
          <cell r="B8142" t="str">
            <v>360-1580-01</v>
          </cell>
          <cell r="C8142" t="str">
            <v>BEDSIDE PROCEDURE TRAYS AND NEEDLES</v>
          </cell>
        </row>
        <row r="8143">
          <cell r="B8143" t="str">
            <v>360-1580-01</v>
          </cell>
          <cell r="C8143" t="str">
            <v>BEDSIDE PROCEDURE TRAYS AND NEEDLES</v>
          </cell>
        </row>
        <row r="8144">
          <cell r="B8144" t="str">
            <v>360-1580-01</v>
          </cell>
          <cell r="C8144" t="str">
            <v>BEDSIDE PROCEDURE TRAYS AND NEEDLES</v>
          </cell>
        </row>
        <row r="8145">
          <cell r="B8145" t="str">
            <v>360-1580-01</v>
          </cell>
          <cell r="C8145" t="str">
            <v>BEDSIDE PROCEDURE TRAYS AND NEEDLES</v>
          </cell>
        </row>
        <row r="8146">
          <cell r="B8146" t="str">
            <v>360-1580-01</v>
          </cell>
          <cell r="C8146" t="str">
            <v>BEDSIDE PROCEDURE TRAYS AND NEEDLES</v>
          </cell>
        </row>
        <row r="8147">
          <cell r="B8147" t="str">
            <v>360-1580-01</v>
          </cell>
          <cell r="C8147" t="str">
            <v>BEDSIDE PROCEDURE TRAYS AND NEEDLES</v>
          </cell>
        </row>
        <row r="8148">
          <cell r="B8148" t="str">
            <v>360-1580-01</v>
          </cell>
          <cell r="C8148" t="str">
            <v>BEDSIDE PROCEDURE TRAYS AND NEEDLES</v>
          </cell>
        </row>
        <row r="8149">
          <cell r="B8149" t="str">
            <v>360-1580-01</v>
          </cell>
          <cell r="C8149" t="str">
            <v>BEDSIDE PROCEDURE TRAYS AND NEEDLES</v>
          </cell>
        </row>
        <row r="8150">
          <cell r="B8150" t="str">
            <v>360-1580-01</v>
          </cell>
          <cell r="C8150" t="str">
            <v>BEDSIDE PROCEDURE TRAYS AND NEEDLES</v>
          </cell>
        </row>
        <row r="8151">
          <cell r="B8151" t="str">
            <v>360-1580-01</v>
          </cell>
          <cell r="C8151" t="str">
            <v>BEDSIDE PROCEDURE TRAYS AND NEEDLES</v>
          </cell>
        </row>
        <row r="8152">
          <cell r="B8152" t="str">
            <v>360-1580-01</v>
          </cell>
          <cell r="C8152" t="str">
            <v>BEDSIDE PROCEDURE TRAYS AND NEEDLES</v>
          </cell>
        </row>
        <row r="8153">
          <cell r="B8153" t="str">
            <v>360-1580-01</v>
          </cell>
          <cell r="C8153" t="str">
            <v>BEDSIDE PROCEDURE TRAYS AND NEEDLES</v>
          </cell>
        </row>
        <row r="8154">
          <cell r="B8154" t="str">
            <v>360-1580-01</v>
          </cell>
          <cell r="C8154" t="str">
            <v>BEDSIDE PROCEDURE TRAYS AND NEEDLES</v>
          </cell>
        </row>
        <row r="8155">
          <cell r="B8155" t="str">
            <v>360-1580-01</v>
          </cell>
          <cell r="C8155" t="str">
            <v>BEDSIDE PROCEDURE TRAYS AND NEEDLES</v>
          </cell>
        </row>
        <row r="8156">
          <cell r="B8156" t="str">
            <v>360-1580-01</v>
          </cell>
          <cell r="C8156" t="str">
            <v>BEDSIDE PROCEDURE TRAYS AND NEEDLES</v>
          </cell>
        </row>
        <row r="8157">
          <cell r="B8157" t="str">
            <v>360-1580-01</v>
          </cell>
          <cell r="C8157" t="str">
            <v>BEDSIDE PROCEDURE TRAYS AND NEEDLES</v>
          </cell>
        </row>
        <row r="8158">
          <cell r="B8158" t="str">
            <v>360-1580-01</v>
          </cell>
          <cell r="C8158" t="str">
            <v>BEDSIDE PROCEDURE TRAYS AND NEEDLES</v>
          </cell>
        </row>
        <row r="8159">
          <cell r="B8159" t="str">
            <v>360-1580-01</v>
          </cell>
          <cell r="C8159" t="str">
            <v>BEDSIDE PROCEDURE TRAYS AND NEEDLES</v>
          </cell>
        </row>
        <row r="8160">
          <cell r="B8160" t="str">
            <v>360-1580-01</v>
          </cell>
          <cell r="C8160" t="str">
            <v>BEDSIDE PROCEDURE TRAYS AND NEEDLES</v>
          </cell>
        </row>
        <row r="8161">
          <cell r="B8161" t="str">
            <v>360-1580-01</v>
          </cell>
          <cell r="C8161" t="str">
            <v>BEDSIDE PROCEDURE TRAYS AND NEEDLES</v>
          </cell>
        </row>
        <row r="8162">
          <cell r="B8162" t="str">
            <v>360-1580-01</v>
          </cell>
          <cell r="C8162" t="str">
            <v>BEDSIDE PROCEDURE TRAYS AND NEEDLES</v>
          </cell>
        </row>
        <row r="8163">
          <cell r="B8163" t="str">
            <v>360-1580-01</v>
          </cell>
          <cell r="C8163" t="str">
            <v>BEDSIDE PROCEDURE TRAYS AND NEEDLES</v>
          </cell>
        </row>
        <row r="8164">
          <cell r="B8164" t="str">
            <v>360-1580-01</v>
          </cell>
          <cell r="C8164" t="str">
            <v>BEDSIDE PROCEDURE TRAYS AND NEEDLES</v>
          </cell>
        </row>
        <row r="8165">
          <cell r="B8165" t="str">
            <v>360-1580-01</v>
          </cell>
          <cell r="C8165" t="str">
            <v>BEDSIDE PROCEDURE TRAYS AND NEEDLES</v>
          </cell>
        </row>
        <row r="8166">
          <cell r="B8166" t="str">
            <v>360-1580-01</v>
          </cell>
          <cell r="C8166" t="str">
            <v>BEDSIDE PROCEDURE TRAYS AND NEEDLES</v>
          </cell>
        </row>
        <row r="8167">
          <cell r="B8167" t="str">
            <v>360-1580-01</v>
          </cell>
          <cell r="C8167" t="str">
            <v>BEDSIDE PROCEDURE TRAYS AND NEEDLES</v>
          </cell>
        </row>
        <row r="8168">
          <cell r="B8168" t="str">
            <v>360-1580-01</v>
          </cell>
          <cell r="C8168" t="str">
            <v>BEDSIDE PROCEDURE TRAYS AND NEEDLES</v>
          </cell>
        </row>
        <row r="8169">
          <cell r="B8169" t="str">
            <v>360-1580-01</v>
          </cell>
          <cell r="C8169" t="str">
            <v>BEDSIDE PROCEDURE TRAYS AND NEEDLES</v>
          </cell>
        </row>
        <row r="8170">
          <cell r="B8170" t="str">
            <v>360-1580-01</v>
          </cell>
          <cell r="C8170" t="str">
            <v>BEDSIDE PROCEDURE TRAYS AND NEEDLES</v>
          </cell>
        </row>
        <row r="8171">
          <cell r="B8171" t="str">
            <v>360-1580-01</v>
          </cell>
          <cell r="C8171" t="str">
            <v>BEDSIDE PROCEDURE TRAYS AND NEEDLES</v>
          </cell>
        </row>
        <row r="8172">
          <cell r="B8172" t="str">
            <v>360-1580-01</v>
          </cell>
          <cell r="C8172" t="str">
            <v>BEDSIDE PROCEDURE TRAYS AND NEEDLES</v>
          </cell>
        </row>
        <row r="8173">
          <cell r="B8173" t="str">
            <v>360-1580-01</v>
          </cell>
          <cell r="C8173" t="str">
            <v>BEDSIDE PROCEDURE TRAYS AND NEEDLES</v>
          </cell>
        </row>
        <row r="8174">
          <cell r="B8174" t="str">
            <v>360-1580-01</v>
          </cell>
          <cell r="C8174" t="str">
            <v>BEDSIDE PROCEDURE TRAYS AND NEEDLES</v>
          </cell>
        </row>
        <row r="8175">
          <cell r="B8175" t="str">
            <v>360-1580-01</v>
          </cell>
          <cell r="C8175" t="str">
            <v>BEDSIDE PROCEDURE TRAYS AND NEEDLES</v>
          </cell>
        </row>
        <row r="8176">
          <cell r="B8176" t="str">
            <v>360-1580-01</v>
          </cell>
          <cell r="C8176" t="str">
            <v>BEDSIDE PROCEDURE TRAYS AND NEEDLES</v>
          </cell>
        </row>
        <row r="8177">
          <cell r="B8177" t="str">
            <v>360-1580-01</v>
          </cell>
          <cell r="C8177" t="str">
            <v>BEDSIDE PROCEDURE TRAYS AND NEEDLES</v>
          </cell>
        </row>
        <row r="8178">
          <cell r="B8178" t="str">
            <v>360-1580-01</v>
          </cell>
          <cell r="C8178" t="str">
            <v>BEDSIDE PROCEDURE TRAYS AND NEEDLES</v>
          </cell>
        </row>
        <row r="8179">
          <cell r="B8179" t="str">
            <v>360-1580-01</v>
          </cell>
          <cell r="C8179" t="str">
            <v>BEDSIDE PROCEDURE TRAYS AND NEEDLES</v>
          </cell>
        </row>
        <row r="8180">
          <cell r="B8180" t="str">
            <v>360-1580-01</v>
          </cell>
          <cell r="C8180" t="str">
            <v>BEDSIDE PROCEDURE TRAYS AND NEEDLES</v>
          </cell>
        </row>
        <row r="8181">
          <cell r="B8181" t="str">
            <v>360-1580-01</v>
          </cell>
          <cell r="C8181" t="str">
            <v>BEDSIDE PROCEDURE TRAYS AND NEEDLES</v>
          </cell>
        </row>
        <row r="8182">
          <cell r="B8182" t="str">
            <v>360-1580-01</v>
          </cell>
          <cell r="C8182" t="str">
            <v>BEDSIDE PROCEDURE TRAYS AND NEEDLES</v>
          </cell>
        </row>
        <row r="8183">
          <cell r="B8183" t="str">
            <v>360-1580-01</v>
          </cell>
          <cell r="C8183" t="str">
            <v>BEDSIDE PROCEDURE TRAYS AND NEEDLES</v>
          </cell>
        </row>
        <row r="8184">
          <cell r="B8184" t="str">
            <v>360-1580-01</v>
          </cell>
          <cell r="C8184" t="str">
            <v>BEDSIDE PROCEDURE TRAYS AND NEEDLES</v>
          </cell>
        </row>
        <row r="8185">
          <cell r="B8185" t="str">
            <v>360-1580-01</v>
          </cell>
          <cell r="C8185" t="str">
            <v>BEDSIDE PROCEDURE TRAYS AND NEEDLES</v>
          </cell>
        </row>
        <row r="8186">
          <cell r="B8186" t="str">
            <v>360-1580-01</v>
          </cell>
          <cell r="C8186" t="str">
            <v>BEDSIDE PROCEDURE TRAYS AND NEEDLES</v>
          </cell>
        </row>
        <row r="8187">
          <cell r="B8187" t="str">
            <v>360-1580-01</v>
          </cell>
          <cell r="C8187" t="str">
            <v>BEDSIDE PROCEDURE TRAYS AND NEEDLES</v>
          </cell>
        </row>
        <row r="8188">
          <cell r="B8188" t="str">
            <v>360-1580-01</v>
          </cell>
          <cell r="C8188" t="str">
            <v>BEDSIDE PROCEDURE TRAYS AND NEEDLES</v>
          </cell>
        </row>
        <row r="8189">
          <cell r="B8189" t="str">
            <v>360-1580-01</v>
          </cell>
          <cell r="C8189" t="str">
            <v>BEDSIDE PROCEDURE TRAYS AND NEEDLES</v>
          </cell>
        </row>
        <row r="8190">
          <cell r="B8190" t="str">
            <v>360-1580-01</v>
          </cell>
          <cell r="C8190" t="str">
            <v>BEDSIDE PROCEDURE TRAYS AND NEEDLES</v>
          </cell>
        </row>
        <row r="8191">
          <cell r="B8191" t="str">
            <v>360-1580-01</v>
          </cell>
          <cell r="C8191" t="str">
            <v>BEDSIDE PROCEDURE TRAYS AND NEEDLES</v>
          </cell>
        </row>
        <row r="8192">
          <cell r="B8192" t="str">
            <v>360-1580-01</v>
          </cell>
          <cell r="C8192" t="str">
            <v>BEDSIDE PROCEDURE TRAYS AND NEEDLES</v>
          </cell>
        </row>
        <row r="8193">
          <cell r="B8193" t="str">
            <v>360-1580-01</v>
          </cell>
          <cell r="C8193" t="str">
            <v>BEDSIDE PROCEDURE TRAYS AND NEEDLES</v>
          </cell>
        </row>
        <row r="8194">
          <cell r="B8194" t="str">
            <v>360-1580-01</v>
          </cell>
          <cell r="C8194" t="str">
            <v>BEDSIDE PROCEDURE TRAYS AND NEEDLES</v>
          </cell>
        </row>
        <row r="8195">
          <cell r="B8195" t="str">
            <v>360-1580-01</v>
          </cell>
          <cell r="C8195" t="str">
            <v>BEDSIDE PROCEDURE TRAYS AND NEEDLES</v>
          </cell>
        </row>
        <row r="8196">
          <cell r="B8196" t="str">
            <v>360-1580-01</v>
          </cell>
          <cell r="C8196" t="str">
            <v>BEDSIDE PROCEDURE TRAYS AND NEEDLES</v>
          </cell>
        </row>
        <row r="8197">
          <cell r="B8197" t="str">
            <v>360-1580-01</v>
          </cell>
          <cell r="C8197" t="str">
            <v>BEDSIDE PROCEDURE TRAYS AND NEEDLES</v>
          </cell>
        </row>
        <row r="8198">
          <cell r="B8198" t="str">
            <v>360-1580-01</v>
          </cell>
          <cell r="C8198" t="str">
            <v>BEDSIDE PROCEDURE TRAYS AND NEEDLES</v>
          </cell>
        </row>
        <row r="8199">
          <cell r="B8199" t="str">
            <v>360-1580-01</v>
          </cell>
          <cell r="C8199" t="str">
            <v>BEDSIDE PROCEDURE TRAYS AND NEEDLES</v>
          </cell>
        </row>
        <row r="8200">
          <cell r="B8200" t="str">
            <v>360-1580-01</v>
          </cell>
          <cell r="C8200" t="str">
            <v>BEDSIDE PROCEDURE TRAYS AND NEEDLES</v>
          </cell>
        </row>
        <row r="8201">
          <cell r="B8201" t="str">
            <v>360-1580-01</v>
          </cell>
          <cell r="C8201" t="str">
            <v>BEDSIDE PROCEDURE TRAYS AND NEEDLES</v>
          </cell>
        </row>
        <row r="8202">
          <cell r="B8202" t="str">
            <v>360-1580-01</v>
          </cell>
          <cell r="C8202" t="str">
            <v>BEDSIDE PROCEDURE TRAYS AND NEEDLES</v>
          </cell>
        </row>
        <row r="8203">
          <cell r="B8203" t="str">
            <v>360-1580-01</v>
          </cell>
          <cell r="C8203" t="str">
            <v>BEDSIDE PROCEDURE TRAYS AND NEEDLES</v>
          </cell>
        </row>
        <row r="8204">
          <cell r="B8204" t="str">
            <v>360-1580-01</v>
          </cell>
          <cell r="C8204" t="str">
            <v>BEDSIDE PROCEDURE TRAYS AND NEEDLES</v>
          </cell>
        </row>
        <row r="8205">
          <cell r="B8205" t="str">
            <v>360-1580-01</v>
          </cell>
          <cell r="C8205" t="str">
            <v>BEDSIDE PROCEDURE TRAYS AND NEEDLES</v>
          </cell>
        </row>
        <row r="8206">
          <cell r="B8206" t="str">
            <v>360-1580-01</v>
          </cell>
          <cell r="C8206" t="str">
            <v>BEDSIDE PROCEDURE TRAYS AND NEEDLES</v>
          </cell>
        </row>
        <row r="8207">
          <cell r="B8207" t="str">
            <v>360-1580-01</v>
          </cell>
          <cell r="C8207" t="str">
            <v>BEDSIDE PROCEDURE TRAYS AND NEEDLES</v>
          </cell>
        </row>
        <row r="8208">
          <cell r="B8208" t="str">
            <v>360-1580-01</v>
          </cell>
          <cell r="C8208" t="str">
            <v>BEDSIDE PROCEDURE TRAYS AND NEEDLES</v>
          </cell>
        </row>
        <row r="8209">
          <cell r="B8209" t="str">
            <v>360-1580-01</v>
          </cell>
          <cell r="C8209" t="str">
            <v>BEDSIDE PROCEDURE TRAYS AND NEEDLES</v>
          </cell>
        </row>
        <row r="8210">
          <cell r="B8210" t="str">
            <v>360-1580-01</v>
          </cell>
          <cell r="C8210" t="str">
            <v>BEDSIDE PROCEDURE TRAYS AND NEEDLES</v>
          </cell>
        </row>
        <row r="8211">
          <cell r="B8211" t="str">
            <v>360-1580-01</v>
          </cell>
          <cell r="C8211" t="str">
            <v>BEDSIDE PROCEDURE TRAYS AND NEEDLES</v>
          </cell>
        </row>
        <row r="8212">
          <cell r="B8212" t="str">
            <v>360-1580-01</v>
          </cell>
          <cell r="C8212" t="str">
            <v>BEDSIDE PROCEDURE TRAYS AND NEEDLES</v>
          </cell>
        </row>
        <row r="8213">
          <cell r="B8213" t="str">
            <v>360-1580-01</v>
          </cell>
          <cell r="C8213" t="str">
            <v>BEDSIDE PROCEDURE TRAYS AND NEEDLES</v>
          </cell>
        </row>
        <row r="8214">
          <cell r="B8214" t="str">
            <v>360-1580-01</v>
          </cell>
          <cell r="C8214" t="str">
            <v>BEDSIDE PROCEDURE TRAYS AND NEEDLES</v>
          </cell>
        </row>
        <row r="8215">
          <cell r="B8215" t="str">
            <v>360-1580-01</v>
          </cell>
          <cell r="C8215" t="str">
            <v>BEDSIDE PROCEDURE TRAYS AND NEEDLES</v>
          </cell>
        </row>
        <row r="8216">
          <cell r="B8216" t="str">
            <v>360-1580-01</v>
          </cell>
          <cell r="C8216" t="str">
            <v>BEDSIDE PROCEDURE TRAYS AND NEEDLES</v>
          </cell>
        </row>
        <row r="8217">
          <cell r="B8217" t="str">
            <v>360-1580-01</v>
          </cell>
          <cell r="C8217" t="str">
            <v>BEDSIDE PROCEDURE TRAYS AND NEEDLES</v>
          </cell>
        </row>
        <row r="8218">
          <cell r="B8218" t="str">
            <v>360-1580-01</v>
          </cell>
          <cell r="C8218" t="str">
            <v>BEDSIDE PROCEDURE TRAYS AND NEEDLES</v>
          </cell>
        </row>
        <row r="8219">
          <cell r="B8219" t="str">
            <v>360-1580-01</v>
          </cell>
          <cell r="C8219" t="str">
            <v>BEDSIDE PROCEDURE TRAYS AND NEEDLES</v>
          </cell>
        </row>
        <row r="8220">
          <cell r="B8220" t="str">
            <v>360-1580-01</v>
          </cell>
          <cell r="C8220" t="str">
            <v>BEDSIDE PROCEDURE TRAYS AND NEEDLES</v>
          </cell>
        </row>
        <row r="8221">
          <cell r="B8221" t="str">
            <v>360-1580-01</v>
          </cell>
          <cell r="C8221" t="str">
            <v>BEDSIDE PROCEDURE TRAYS AND NEEDLES</v>
          </cell>
        </row>
        <row r="8222">
          <cell r="B8222" t="str">
            <v>360-1580-01</v>
          </cell>
          <cell r="C8222" t="str">
            <v>BEDSIDE PROCEDURE TRAYS AND NEEDLES</v>
          </cell>
        </row>
        <row r="8223">
          <cell r="B8223" t="str">
            <v>360-1580-01</v>
          </cell>
          <cell r="C8223" t="str">
            <v>BEDSIDE PROCEDURE TRAYS AND NEEDLES</v>
          </cell>
        </row>
        <row r="8224">
          <cell r="B8224" t="str">
            <v>360-1580-01</v>
          </cell>
          <cell r="C8224" t="str">
            <v>BEDSIDE PROCEDURE TRAYS AND NEEDLES</v>
          </cell>
        </row>
        <row r="8225">
          <cell r="B8225" t="str">
            <v>360-1580-01</v>
          </cell>
          <cell r="C8225" t="str">
            <v>BEDSIDE PROCEDURE TRAYS AND NEEDLES</v>
          </cell>
        </row>
        <row r="8226">
          <cell r="B8226" t="str">
            <v>360-1580-01</v>
          </cell>
          <cell r="C8226" t="str">
            <v>BEDSIDE PROCEDURE TRAYS AND NEEDLES</v>
          </cell>
        </row>
        <row r="8227">
          <cell r="B8227" t="str">
            <v>360-1580-01</v>
          </cell>
          <cell r="C8227" t="str">
            <v>BEDSIDE PROCEDURE TRAYS AND NEEDLES</v>
          </cell>
        </row>
        <row r="8228">
          <cell r="B8228" t="str">
            <v>360-1580-01</v>
          </cell>
          <cell r="C8228" t="str">
            <v>BEDSIDE PROCEDURE TRAYS AND NEEDLES</v>
          </cell>
        </row>
        <row r="8229">
          <cell r="B8229" t="str">
            <v>360-1580-01</v>
          </cell>
          <cell r="C8229" t="str">
            <v>BEDSIDE PROCEDURE TRAYS AND NEEDLES</v>
          </cell>
        </row>
        <row r="8230">
          <cell r="B8230" t="str">
            <v>360-1580-01</v>
          </cell>
          <cell r="C8230" t="str">
            <v>BEDSIDE PROCEDURE TRAYS AND NEEDLES</v>
          </cell>
        </row>
        <row r="8231">
          <cell r="B8231" t="str">
            <v>360-1580-01</v>
          </cell>
          <cell r="C8231" t="str">
            <v>BEDSIDE PROCEDURE TRAYS AND NEEDLES</v>
          </cell>
        </row>
        <row r="8232">
          <cell r="B8232" t="str">
            <v>360-1580-01</v>
          </cell>
          <cell r="C8232" t="str">
            <v>BEDSIDE PROCEDURE TRAYS AND NEEDLES</v>
          </cell>
        </row>
        <row r="8233">
          <cell r="B8233" t="str">
            <v>360-1580-01</v>
          </cell>
          <cell r="C8233" t="str">
            <v>BEDSIDE PROCEDURE TRAYS AND NEEDLES</v>
          </cell>
        </row>
        <row r="8234">
          <cell r="B8234" t="str">
            <v>360-1580-01</v>
          </cell>
          <cell r="C8234" t="str">
            <v>BEDSIDE PROCEDURE TRAYS AND NEEDLES</v>
          </cell>
        </row>
        <row r="8235">
          <cell r="B8235" t="str">
            <v>360-1580-01</v>
          </cell>
          <cell r="C8235" t="str">
            <v>BEDSIDE PROCEDURE TRAYS AND NEEDLES</v>
          </cell>
        </row>
        <row r="8236">
          <cell r="B8236" t="str">
            <v>360-1580-01</v>
          </cell>
          <cell r="C8236" t="str">
            <v>BEDSIDE PROCEDURE TRAYS AND NEEDLES</v>
          </cell>
        </row>
        <row r="8237">
          <cell r="B8237" t="str">
            <v>360-1580-01</v>
          </cell>
          <cell r="C8237" t="str">
            <v>BEDSIDE PROCEDURE TRAYS AND NEEDLES</v>
          </cell>
        </row>
        <row r="8238">
          <cell r="B8238" t="str">
            <v>360-1580-01</v>
          </cell>
          <cell r="C8238" t="str">
            <v>BEDSIDE PROCEDURE TRAYS AND NEEDLES</v>
          </cell>
        </row>
        <row r="8239">
          <cell r="B8239" t="str">
            <v>360-1580-01</v>
          </cell>
          <cell r="C8239" t="str">
            <v>BEDSIDE PROCEDURE TRAYS AND NEEDLES</v>
          </cell>
        </row>
        <row r="8240">
          <cell r="B8240" t="str">
            <v>360-1580-01</v>
          </cell>
          <cell r="C8240" t="str">
            <v>BEDSIDE PROCEDURE TRAYS AND NEEDLES</v>
          </cell>
        </row>
        <row r="8241">
          <cell r="B8241" t="str">
            <v>360-1580-01</v>
          </cell>
          <cell r="C8241" t="str">
            <v>BEDSIDE PROCEDURE TRAYS AND NEEDLES</v>
          </cell>
        </row>
        <row r="8242">
          <cell r="B8242" t="str">
            <v>360-1580-01</v>
          </cell>
          <cell r="C8242" t="str">
            <v>BEDSIDE PROCEDURE TRAYS AND NEEDLES</v>
          </cell>
        </row>
        <row r="8243">
          <cell r="B8243" t="str">
            <v>360-1580-01</v>
          </cell>
          <cell r="C8243" t="str">
            <v>BEDSIDE PROCEDURE TRAYS AND NEEDLES</v>
          </cell>
        </row>
        <row r="8244">
          <cell r="B8244" t="str">
            <v>360-1580-01</v>
          </cell>
          <cell r="C8244" t="str">
            <v>BEDSIDE PROCEDURE TRAYS AND NEEDLES</v>
          </cell>
        </row>
        <row r="8245">
          <cell r="B8245" t="str">
            <v>360-1580-01</v>
          </cell>
          <cell r="C8245" t="str">
            <v>BEDSIDE PROCEDURE TRAYS AND NEEDLES</v>
          </cell>
        </row>
        <row r="8246">
          <cell r="B8246" t="str">
            <v>360-1580-01</v>
          </cell>
          <cell r="C8246" t="str">
            <v>BEDSIDE PROCEDURE TRAYS AND NEEDLES</v>
          </cell>
        </row>
        <row r="8247">
          <cell r="B8247" t="str">
            <v>360-1580-01</v>
          </cell>
          <cell r="C8247" t="str">
            <v>BEDSIDE PROCEDURE TRAYS AND NEEDLES</v>
          </cell>
        </row>
        <row r="8248">
          <cell r="B8248" t="str">
            <v>360-1580-01</v>
          </cell>
          <cell r="C8248" t="str">
            <v>BEDSIDE PROCEDURE TRAYS AND NEEDLES</v>
          </cell>
        </row>
        <row r="8249">
          <cell r="B8249" t="str">
            <v>360-1580-01</v>
          </cell>
          <cell r="C8249" t="str">
            <v>BEDSIDE PROCEDURE TRAYS AND NEEDLES</v>
          </cell>
        </row>
        <row r="8250">
          <cell r="B8250" t="str">
            <v>360-1580-01</v>
          </cell>
          <cell r="C8250" t="str">
            <v>BEDSIDE PROCEDURE TRAYS AND NEEDLES</v>
          </cell>
        </row>
        <row r="8251">
          <cell r="B8251" t="str">
            <v>360-1580-01</v>
          </cell>
          <cell r="C8251" t="str">
            <v>BEDSIDE PROCEDURE TRAYS AND NEEDLES</v>
          </cell>
        </row>
        <row r="8252">
          <cell r="B8252" t="str">
            <v>360-1580-01</v>
          </cell>
          <cell r="C8252" t="str">
            <v>BEDSIDE PROCEDURE TRAYS AND NEEDLES</v>
          </cell>
        </row>
        <row r="8253">
          <cell r="B8253" t="str">
            <v>360-1580-01</v>
          </cell>
          <cell r="C8253" t="str">
            <v>BEDSIDE PROCEDURE TRAYS AND NEEDLES</v>
          </cell>
        </row>
        <row r="8254">
          <cell r="B8254" t="str">
            <v>360-1580-01</v>
          </cell>
          <cell r="C8254" t="str">
            <v>BEDSIDE PROCEDURE TRAYS AND NEEDLES</v>
          </cell>
        </row>
        <row r="8255">
          <cell r="B8255" t="str">
            <v>360-1580-01</v>
          </cell>
          <cell r="C8255" t="str">
            <v>BEDSIDE PROCEDURE TRAYS AND NEEDLES</v>
          </cell>
        </row>
        <row r="8256">
          <cell r="B8256" t="str">
            <v>360-1580-01</v>
          </cell>
          <cell r="C8256" t="str">
            <v>BEDSIDE PROCEDURE TRAYS AND NEEDLES</v>
          </cell>
        </row>
        <row r="8257">
          <cell r="B8257" t="str">
            <v>360-1580-01</v>
          </cell>
          <cell r="C8257" t="str">
            <v>BEDSIDE PROCEDURE TRAYS AND NEEDLES</v>
          </cell>
        </row>
        <row r="8258">
          <cell r="B8258" t="str">
            <v>360-1580-01</v>
          </cell>
          <cell r="C8258" t="str">
            <v>BEDSIDE PROCEDURE TRAYS AND NEEDLES</v>
          </cell>
        </row>
        <row r="8259">
          <cell r="B8259" t="str">
            <v>360-1580-01</v>
          </cell>
          <cell r="C8259" t="str">
            <v>BEDSIDE PROCEDURE TRAYS AND NEEDLES</v>
          </cell>
        </row>
        <row r="8260">
          <cell r="B8260" t="str">
            <v>360-1580-01</v>
          </cell>
          <cell r="C8260" t="str">
            <v>BEDSIDE PROCEDURE TRAYS AND NEEDLES</v>
          </cell>
        </row>
        <row r="8261">
          <cell r="B8261" t="str">
            <v>360-1580-01</v>
          </cell>
          <cell r="C8261" t="str">
            <v>BEDSIDE PROCEDURE TRAYS AND NEEDLES</v>
          </cell>
        </row>
        <row r="8262">
          <cell r="B8262" t="str">
            <v>360-1580-01</v>
          </cell>
          <cell r="C8262" t="str">
            <v>BEDSIDE PROCEDURE TRAYS AND NEEDLES</v>
          </cell>
        </row>
        <row r="8263">
          <cell r="B8263" t="str">
            <v>360-1580-01</v>
          </cell>
          <cell r="C8263" t="str">
            <v>BEDSIDE PROCEDURE TRAYS AND NEEDLES</v>
          </cell>
        </row>
        <row r="8264">
          <cell r="B8264" t="str">
            <v>360-1580-01</v>
          </cell>
          <cell r="C8264" t="str">
            <v>BEDSIDE PROCEDURE TRAYS AND NEEDLES</v>
          </cell>
        </row>
        <row r="8265">
          <cell r="B8265" t="str">
            <v>360-1580-01</v>
          </cell>
          <cell r="C8265" t="str">
            <v>BEDSIDE PROCEDURE TRAYS AND NEEDLES</v>
          </cell>
        </row>
        <row r="8266">
          <cell r="B8266" t="str">
            <v>360-1580-01</v>
          </cell>
          <cell r="C8266" t="str">
            <v>BEDSIDE PROCEDURE TRAYS AND NEEDLES</v>
          </cell>
        </row>
        <row r="8267">
          <cell r="B8267" t="str">
            <v>360-1580-01</v>
          </cell>
          <cell r="C8267" t="str">
            <v>BEDSIDE PROCEDURE TRAYS AND NEEDLES</v>
          </cell>
        </row>
        <row r="8268">
          <cell r="B8268" t="str">
            <v>360-1580-01</v>
          </cell>
          <cell r="C8268" t="str">
            <v>BEDSIDE PROCEDURE TRAYS AND NEEDLES</v>
          </cell>
        </row>
        <row r="8269">
          <cell r="B8269" t="str">
            <v>360-1580-01</v>
          </cell>
          <cell r="C8269" t="str">
            <v>BEDSIDE PROCEDURE TRAYS AND NEEDLES</v>
          </cell>
        </row>
        <row r="8270">
          <cell r="B8270" t="str">
            <v>360-1580-01</v>
          </cell>
          <cell r="C8270" t="str">
            <v>BEDSIDE PROCEDURE TRAYS AND NEEDLES</v>
          </cell>
        </row>
        <row r="8271">
          <cell r="B8271" t="str">
            <v>360-1580-01</v>
          </cell>
          <cell r="C8271" t="str">
            <v>BEDSIDE PROCEDURE TRAYS AND NEEDLES</v>
          </cell>
        </row>
        <row r="8272">
          <cell r="B8272" t="str">
            <v>360-1580-01</v>
          </cell>
          <cell r="C8272" t="str">
            <v>BEDSIDE PROCEDURE TRAYS AND NEEDLES</v>
          </cell>
        </row>
        <row r="8273">
          <cell r="B8273" t="str">
            <v>360-1580-01</v>
          </cell>
          <cell r="C8273" t="str">
            <v>BEDSIDE PROCEDURE TRAYS AND NEEDLES</v>
          </cell>
        </row>
        <row r="8274">
          <cell r="B8274" t="str">
            <v>360-1580-01</v>
          </cell>
          <cell r="C8274" t="str">
            <v>BEDSIDE PROCEDURE TRAYS AND NEEDLES</v>
          </cell>
        </row>
        <row r="8275">
          <cell r="B8275" t="str">
            <v>360-1580-01</v>
          </cell>
          <cell r="C8275" t="str">
            <v>BEDSIDE PROCEDURE TRAYS AND NEEDLES</v>
          </cell>
        </row>
        <row r="8276">
          <cell r="B8276" t="str">
            <v>360-1580-01</v>
          </cell>
          <cell r="C8276" t="str">
            <v>BEDSIDE PROCEDURE TRAYS AND NEEDLES</v>
          </cell>
        </row>
        <row r="8277">
          <cell r="B8277" t="str">
            <v>360-1580-01</v>
          </cell>
          <cell r="C8277" t="str">
            <v>BEDSIDE PROCEDURE TRAYS AND NEEDLES</v>
          </cell>
        </row>
        <row r="8278">
          <cell r="B8278" t="str">
            <v>360-1580-01</v>
          </cell>
          <cell r="C8278" t="str">
            <v>BEDSIDE PROCEDURE TRAYS AND NEEDLES</v>
          </cell>
        </row>
        <row r="8279">
          <cell r="B8279" t="str">
            <v>360-1580-01</v>
          </cell>
          <cell r="C8279" t="str">
            <v>BEDSIDE PROCEDURE TRAYS AND NEEDLES</v>
          </cell>
        </row>
        <row r="8280">
          <cell r="B8280" t="str">
            <v>360-1580-01</v>
          </cell>
          <cell r="C8280" t="str">
            <v>BEDSIDE PROCEDURE TRAYS AND NEEDLES</v>
          </cell>
        </row>
        <row r="8281">
          <cell r="B8281" t="str">
            <v>360-1580-01</v>
          </cell>
          <cell r="C8281" t="str">
            <v>BEDSIDE PROCEDURE TRAYS AND NEEDLES</v>
          </cell>
        </row>
        <row r="8282">
          <cell r="B8282" t="str">
            <v>360-1580-01</v>
          </cell>
          <cell r="C8282" t="str">
            <v>BEDSIDE PROCEDURE TRAYS AND NEEDLES</v>
          </cell>
        </row>
        <row r="8283">
          <cell r="B8283" t="str">
            <v>360-1580-01</v>
          </cell>
          <cell r="C8283" t="str">
            <v>BEDSIDE PROCEDURE TRAYS AND NEEDLES</v>
          </cell>
        </row>
        <row r="8284">
          <cell r="B8284" t="str">
            <v>360-1580-01</v>
          </cell>
          <cell r="C8284" t="str">
            <v>BEDSIDE PROCEDURE TRAYS AND NEEDLES</v>
          </cell>
        </row>
        <row r="8285">
          <cell r="B8285" t="str">
            <v>360-1580-01</v>
          </cell>
          <cell r="C8285" t="str">
            <v>BEDSIDE PROCEDURE TRAYS AND NEEDLES</v>
          </cell>
        </row>
        <row r="8286">
          <cell r="B8286" t="str">
            <v>360-1580-01</v>
          </cell>
          <cell r="C8286" t="str">
            <v>BEDSIDE PROCEDURE TRAYS AND NEEDLES</v>
          </cell>
        </row>
        <row r="8287">
          <cell r="B8287" t="str">
            <v>360-1580-01</v>
          </cell>
          <cell r="C8287" t="str">
            <v>BEDSIDE PROCEDURE TRAYS AND NEEDLES</v>
          </cell>
        </row>
        <row r="8288">
          <cell r="B8288" t="str">
            <v>360-1580-01</v>
          </cell>
          <cell r="C8288" t="str">
            <v>BEDSIDE PROCEDURE TRAYS AND NEEDLES</v>
          </cell>
        </row>
        <row r="8289">
          <cell r="B8289" t="str">
            <v>360-1580-01</v>
          </cell>
          <cell r="C8289" t="str">
            <v>BEDSIDE PROCEDURE TRAYS AND NEEDLES</v>
          </cell>
        </row>
        <row r="8290">
          <cell r="B8290" t="str">
            <v>360-1580-01</v>
          </cell>
          <cell r="C8290" t="str">
            <v>BEDSIDE PROCEDURE TRAYS AND NEEDLES</v>
          </cell>
        </row>
        <row r="8291">
          <cell r="B8291" t="str">
            <v>360-1580-01</v>
          </cell>
          <cell r="C8291" t="str">
            <v>BEDSIDE PROCEDURE TRAYS AND NEEDLES</v>
          </cell>
        </row>
        <row r="8292">
          <cell r="B8292" t="str">
            <v>360-1580-01</v>
          </cell>
          <cell r="C8292" t="str">
            <v>BEDSIDE PROCEDURE TRAYS AND NEEDLES</v>
          </cell>
        </row>
        <row r="8293">
          <cell r="B8293" t="str">
            <v>360-1580-01</v>
          </cell>
          <cell r="C8293" t="str">
            <v>BEDSIDE PROCEDURE TRAYS AND NEEDLES</v>
          </cell>
        </row>
        <row r="8294">
          <cell r="B8294" t="str">
            <v>360-1580-01</v>
          </cell>
          <cell r="C8294" t="str">
            <v>BEDSIDE PROCEDURE TRAYS AND NEEDLES</v>
          </cell>
        </row>
        <row r="8295">
          <cell r="B8295" t="str">
            <v>360-1580-01</v>
          </cell>
          <cell r="C8295" t="str">
            <v>BEDSIDE PROCEDURE TRAYS AND NEEDLES</v>
          </cell>
        </row>
        <row r="8296">
          <cell r="B8296" t="str">
            <v>360-1580-01</v>
          </cell>
          <cell r="C8296" t="str">
            <v>BEDSIDE PROCEDURE TRAYS AND NEEDLES</v>
          </cell>
        </row>
        <row r="8297">
          <cell r="B8297" t="str">
            <v>360-1580-01</v>
          </cell>
          <cell r="C8297" t="str">
            <v>BEDSIDE PROCEDURE TRAYS AND NEEDLES</v>
          </cell>
        </row>
        <row r="8298">
          <cell r="B8298" t="str">
            <v>360-1580-01</v>
          </cell>
          <cell r="C8298" t="str">
            <v>BEDSIDE PROCEDURE TRAYS AND NEEDLES</v>
          </cell>
        </row>
        <row r="8299">
          <cell r="B8299" t="str">
            <v>360-1580-01</v>
          </cell>
          <cell r="C8299" t="str">
            <v>BEDSIDE PROCEDURE TRAYS AND NEEDLES</v>
          </cell>
        </row>
        <row r="8300">
          <cell r="B8300" t="str">
            <v>360-1580-01</v>
          </cell>
          <cell r="C8300" t="str">
            <v>BEDSIDE PROCEDURE TRAYS AND NEEDLES</v>
          </cell>
        </row>
        <row r="8301">
          <cell r="B8301" t="str">
            <v>360-1580-01</v>
          </cell>
          <cell r="C8301" t="str">
            <v>BEDSIDE PROCEDURE TRAYS AND NEEDLES</v>
          </cell>
        </row>
        <row r="8302">
          <cell r="B8302" t="str">
            <v>360-1580-01</v>
          </cell>
          <cell r="C8302" t="str">
            <v>BEDSIDE PROCEDURE TRAYS AND NEEDLES</v>
          </cell>
        </row>
        <row r="8303">
          <cell r="B8303" t="str">
            <v>360-1580-01</v>
          </cell>
          <cell r="C8303" t="str">
            <v>BEDSIDE PROCEDURE TRAYS AND NEEDLES</v>
          </cell>
        </row>
        <row r="8304">
          <cell r="B8304" t="str">
            <v>360-1580-01</v>
          </cell>
          <cell r="C8304" t="str">
            <v>BEDSIDE PROCEDURE TRAYS AND NEEDLES</v>
          </cell>
        </row>
        <row r="8305">
          <cell r="B8305" t="str">
            <v>360-1580-01</v>
          </cell>
          <cell r="C8305" t="str">
            <v>BEDSIDE PROCEDURE TRAYS AND NEEDLES</v>
          </cell>
        </row>
        <row r="8306">
          <cell r="B8306" t="str">
            <v>360-1580-01</v>
          </cell>
          <cell r="C8306" t="str">
            <v>BEDSIDE PROCEDURE TRAYS AND NEEDLES</v>
          </cell>
        </row>
        <row r="8307">
          <cell r="B8307" t="str">
            <v>360-1580-01</v>
          </cell>
          <cell r="C8307" t="str">
            <v>BEDSIDE PROCEDURE TRAYS AND NEEDLES</v>
          </cell>
        </row>
        <row r="8308">
          <cell r="B8308" t="str">
            <v>360-1580-01</v>
          </cell>
          <cell r="C8308" t="str">
            <v>BEDSIDE PROCEDURE TRAYS AND NEEDLES</v>
          </cell>
        </row>
        <row r="8309">
          <cell r="B8309" t="str">
            <v>360-1580-01</v>
          </cell>
          <cell r="C8309" t="str">
            <v>BEDSIDE PROCEDURE TRAYS AND NEEDLES</v>
          </cell>
        </row>
        <row r="8310">
          <cell r="B8310" t="str">
            <v>360-1580-01</v>
          </cell>
          <cell r="C8310" t="str">
            <v>BEDSIDE PROCEDURE TRAYS AND NEEDLES</v>
          </cell>
        </row>
        <row r="8311">
          <cell r="B8311" t="str">
            <v>360-1580-01</v>
          </cell>
          <cell r="C8311" t="str">
            <v>BEDSIDE PROCEDURE TRAYS AND NEEDLES</v>
          </cell>
        </row>
        <row r="8312">
          <cell r="B8312" t="str">
            <v>360-1580-01</v>
          </cell>
          <cell r="C8312" t="str">
            <v>BEDSIDE PROCEDURE TRAYS AND NEEDLES</v>
          </cell>
        </row>
        <row r="8313">
          <cell r="B8313" t="str">
            <v>360-1580-01</v>
          </cell>
          <cell r="C8313" t="str">
            <v>BEDSIDE PROCEDURE TRAYS AND NEEDLES</v>
          </cell>
        </row>
        <row r="8314">
          <cell r="B8314" t="str">
            <v>360-1580-01</v>
          </cell>
          <cell r="C8314" t="str">
            <v>BEDSIDE PROCEDURE TRAYS AND NEEDLES</v>
          </cell>
        </row>
        <row r="8315">
          <cell r="B8315" t="str">
            <v>360-1580-01</v>
          </cell>
          <cell r="C8315" t="str">
            <v>BEDSIDE PROCEDURE TRAYS AND NEEDLES</v>
          </cell>
        </row>
        <row r="8316">
          <cell r="B8316" t="str">
            <v>360-1580-01</v>
          </cell>
          <cell r="C8316" t="str">
            <v>BEDSIDE PROCEDURE TRAYS AND NEEDLES</v>
          </cell>
        </row>
        <row r="8317">
          <cell r="B8317" t="str">
            <v>360-1580-01</v>
          </cell>
          <cell r="C8317" t="str">
            <v>BEDSIDE PROCEDURE TRAYS AND NEEDLES</v>
          </cell>
        </row>
        <row r="8318">
          <cell r="B8318" t="str">
            <v>360-1580-01</v>
          </cell>
          <cell r="C8318" t="str">
            <v>BEDSIDE PROCEDURE TRAYS AND NEEDLES</v>
          </cell>
        </row>
        <row r="8319">
          <cell r="B8319" t="str">
            <v>360-1580-01</v>
          </cell>
          <cell r="C8319" t="str">
            <v>BEDSIDE PROCEDURE TRAYS AND NEEDLES</v>
          </cell>
        </row>
        <row r="8320">
          <cell r="B8320" t="str">
            <v>360-1580-01</v>
          </cell>
          <cell r="C8320" t="str">
            <v>BEDSIDE PROCEDURE TRAYS AND NEEDLES</v>
          </cell>
        </row>
        <row r="8321">
          <cell r="B8321" t="str">
            <v>360-1580-01</v>
          </cell>
          <cell r="C8321" t="str">
            <v>BEDSIDE PROCEDURE TRAYS AND NEEDLES</v>
          </cell>
        </row>
        <row r="8322">
          <cell r="B8322" t="str">
            <v>360-1580-01</v>
          </cell>
          <cell r="C8322" t="str">
            <v>BEDSIDE PROCEDURE TRAYS AND NEEDLES</v>
          </cell>
        </row>
        <row r="8323">
          <cell r="B8323" t="str">
            <v>360-1580-01</v>
          </cell>
          <cell r="C8323" t="str">
            <v>BEDSIDE PROCEDURE TRAYS AND NEEDLES</v>
          </cell>
        </row>
        <row r="8324">
          <cell r="B8324" t="str">
            <v>360-1580-01</v>
          </cell>
          <cell r="C8324" t="str">
            <v>BEDSIDE PROCEDURE TRAYS AND NEEDLES</v>
          </cell>
        </row>
        <row r="8325">
          <cell r="B8325" t="str">
            <v>360-1580-01</v>
          </cell>
          <cell r="C8325" t="str">
            <v>BEDSIDE PROCEDURE TRAYS AND NEEDLES</v>
          </cell>
        </row>
        <row r="8326">
          <cell r="B8326" t="str">
            <v>360-1580-01</v>
          </cell>
          <cell r="C8326" t="str">
            <v>BEDSIDE PROCEDURE TRAYS AND NEEDLES</v>
          </cell>
        </row>
        <row r="8327">
          <cell r="B8327" t="str">
            <v>360-1580-01</v>
          </cell>
          <cell r="C8327" t="str">
            <v>BEDSIDE PROCEDURE TRAYS AND NEEDLES</v>
          </cell>
        </row>
        <row r="8328">
          <cell r="B8328" t="str">
            <v>360-1580-01</v>
          </cell>
          <cell r="C8328" t="str">
            <v>BEDSIDE PROCEDURE TRAYS AND NEEDLES</v>
          </cell>
        </row>
        <row r="8329">
          <cell r="B8329" t="str">
            <v>360-1580-01</v>
          </cell>
          <cell r="C8329" t="str">
            <v>BEDSIDE PROCEDURE TRAYS AND NEEDLES</v>
          </cell>
        </row>
        <row r="8330">
          <cell r="B8330" t="str">
            <v>360-1580-01</v>
          </cell>
          <cell r="C8330" t="str">
            <v>BEDSIDE PROCEDURE TRAYS AND NEEDLES</v>
          </cell>
        </row>
        <row r="8331">
          <cell r="B8331" t="str">
            <v>360-1580-01</v>
          </cell>
          <cell r="C8331" t="str">
            <v>BEDSIDE PROCEDURE TRAYS AND NEEDLES</v>
          </cell>
        </row>
        <row r="8332">
          <cell r="B8332" t="str">
            <v>360-1580-01</v>
          </cell>
          <cell r="C8332" t="str">
            <v>BEDSIDE PROCEDURE TRAYS AND NEEDLES</v>
          </cell>
        </row>
        <row r="8333">
          <cell r="B8333" t="str">
            <v>360-1580-01</v>
          </cell>
          <cell r="C8333" t="str">
            <v>BEDSIDE PROCEDURE TRAYS AND NEEDLES</v>
          </cell>
        </row>
        <row r="8334">
          <cell r="B8334" t="str">
            <v>360-1580-01</v>
          </cell>
          <cell r="C8334" t="str">
            <v>BEDSIDE PROCEDURE TRAYS AND NEEDLES</v>
          </cell>
        </row>
        <row r="8335">
          <cell r="B8335" t="str">
            <v>360-1580-01</v>
          </cell>
          <cell r="C8335" t="str">
            <v>BEDSIDE PROCEDURE TRAYS AND NEEDLES</v>
          </cell>
        </row>
        <row r="8336">
          <cell r="B8336" t="str">
            <v>360-1580-01</v>
          </cell>
          <cell r="C8336" t="str">
            <v>BEDSIDE PROCEDURE TRAYS AND NEEDLES</v>
          </cell>
        </row>
        <row r="8337">
          <cell r="B8337" t="str">
            <v>360-1580-01</v>
          </cell>
          <cell r="C8337" t="str">
            <v>BEDSIDE PROCEDURE TRAYS AND NEEDLES</v>
          </cell>
        </row>
        <row r="8338">
          <cell r="B8338" t="str">
            <v>360-1580-01</v>
          </cell>
          <cell r="C8338" t="str">
            <v>BEDSIDE PROCEDURE TRAYS AND NEEDLES</v>
          </cell>
        </row>
        <row r="8339">
          <cell r="B8339" t="str">
            <v>360-1580-01</v>
          </cell>
          <cell r="C8339" t="str">
            <v>BEDSIDE PROCEDURE TRAYS AND NEEDLES</v>
          </cell>
        </row>
        <row r="8340">
          <cell r="B8340" t="str">
            <v>360-1580-01</v>
          </cell>
          <cell r="C8340" t="str">
            <v>BEDSIDE PROCEDURE TRAYS AND NEEDLES</v>
          </cell>
        </row>
        <row r="8341">
          <cell r="B8341" t="str">
            <v>360-1580-01</v>
          </cell>
          <cell r="C8341" t="str">
            <v>BEDSIDE PROCEDURE TRAYS AND NEEDLES</v>
          </cell>
        </row>
        <row r="8342">
          <cell r="B8342" t="str">
            <v>360-1580-01</v>
          </cell>
          <cell r="C8342" t="str">
            <v>BEDSIDE PROCEDURE TRAYS AND NEEDLES</v>
          </cell>
        </row>
        <row r="8343">
          <cell r="B8343" t="str">
            <v>360-1580-01</v>
          </cell>
          <cell r="C8343" t="str">
            <v>BEDSIDE PROCEDURE TRAYS AND NEEDLES</v>
          </cell>
        </row>
        <row r="8344">
          <cell r="B8344" t="str">
            <v>360-1580-01</v>
          </cell>
          <cell r="C8344" t="str">
            <v>BEDSIDE PROCEDURE TRAYS AND NEEDLES</v>
          </cell>
        </row>
        <row r="8345">
          <cell r="B8345" t="str">
            <v>360-1580-01</v>
          </cell>
          <cell r="C8345" t="str">
            <v>BEDSIDE PROCEDURE TRAYS AND NEEDLES</v>
          </cell>
        </row>
        <row r="8346">
          <cell r="B8346" t="str">
            <v>360-1580-01</v>
          </cell>
          <cell r="C8346" t="str">
            <v>BEDSIDE PROCEDURE TRAYS AND NEEDLES</v>
          </cell>
        </row>
        <row r="8347">
          <cell r="B8347" t="str">
            <v>360-1580-01</v>
          </cell>
          <cell r="C8347" t="str">
            <v>BEDSIDE PROCEDURE TRAYS AND NEEDLES</v>
          </cell>
        </row>
        <row r="8348">
          <cell r="B8348" t="str">
            <v>360-1580-01</v>
          </cell>
          <cell r="C8348" t="str">
            <v>BEDSIDE PROCEDURE TRAYS AND NEEDLES</v>
          </cell>
        </row>
        <row r="8349">
          <cell r="B8349" t="str">
            <v>360-1580-01</v>
          </cell>
          <cell r="C8349" t="str">
            <v>BEDSIDE PROCEDURE TRAYS AND NEEDLES</v>
          </cell>
        </row>
        <row r="8350">
          <cell r="B8350" t="str">
            <v>360-1580-01</v>
          </cell>
          <cell r="C8350" t="str">
            <v>BEDSIDE PROCEDURE TRAYS AND NEEDLES</v>
          </cell>
        </row>
        <row r="8351">
          <cell r="B8351" t="str">
            <v>360-1580-01</v>
          </cell>
          <cell r="C8351" t="str">
            <v>BEDSIDE PROCEDURE TRAYS AND NEEDLES</v>
          </cell>
        </row>
        <row r="8352">
          <cell r="B8352" t="str">
            <v>360-1580-01</v>
          </cell>
          <cell r="C8352" t="str">
            <v>BEDSIDE PROCEDURE TRAYS AND NEEDLES</v>
          </cell>
        </row>
        <row r="8353">
          <cell r="B8353" t="str">
            <v>360-1580-01</v>
          </cell>
          <cell r="C8353" t="str">
            <v>BEDSIDE PROCEDURE TRAYS AND NEEDLES</v>
          </cell>
        </row>
        <row r="8354">
          <cell r="B8354" t="str">
            <v>360-1580-01</v>
          </cell>
          <cell r="C8354" t="str">
            <v>BEDSIDE PROCEDURE TRAYS AND NEEDLES</v>
          </cell>
        </row>
        <row r="8355">
          <cell r="B8355" t="str">
            <v>360-1580-01</v>
          </cell>
          <cell r="C8355" t="str">
            <v>BEDSIDE PROCEDURE TRAYS AND NEEDLES</v>
          </cell>
        </row>
        <row r="8356">
          <cell r="B8356" t="str">
            <v>360-1580-01</v>
          </cell>
          <cell r="C8356" t="str">
            <v>BEDSIDE PROCEDURE TRAYS AND NEEDLES</v>
          </cell>
        </row>
        <row r="8357">
          <cell r="B8357" t="str">
            <v>360-1580-01</v>
          </cell>
          <cell r="C8357" t="str">
            <v>BEDSIDE PROCEDURE TRAYS AND NEEDLES</v>
          </cell>
        </row>
        <row r="8358">
          <cell r="B8358" t="str">
            <v>360-1580-01</v>
          </cell>
          <cell r="C8358" t="str">
            <v>BEDSIDE PROCEDURE TRAYS AND NEEDLES</v>
          </cell>
        </row>
        <row r="8359">
          <cell r="B8359" t="str">
            <v>360-1580-01</v>
          </cell>
          <cell r="C8359" t="str">
            <v>BEDSIDE PROCEDURE TRAYS AND NEEDLES</v>
          </cell>
        </row>
        <row r="8360">
          <cell r="B8360" t="str">
            <v>360-1580-01</v>
          </cell>
          <cell r="C8360" t="str">
            <v>BEDSIDE PROCEDURE TRAYS AND NEEDLES</v>
          </cell>
        </row>
        <row r="8361">
          <cell r="B8361" t="str">
            <v>360-1580-01</v>
          </cell>
          <cell r="C8361" t="str">
            <v>BEDSIDE PROCEDURE TRAYS AND NEEDLES</v>
          </cell>
        </row>
        <row r="8362">
          <cell r="B8362" t="str">
            <v>360-1580-01</v>
          </cell>
          <cell r="C8362" t="str">
            <v>BEDSIDE PROCEDURE TRAYS AND NEEDLES</v>
          </cell>
        </row>
        <row r="8363">
          <cell r="B8363" t="str">
            <v>360-1580-01</v>
          </cell>
          <cell r="C8363" t="str">
            <v>BEDSIDE PROCEDURE TRAYS AND NEEDLES</v>
          </cell>
        </row>
        <row r="8364">
          <cell r="B8364" t="str">
            <v>360-1580-01</v>
          </cell>
          <cell r="C8364" t="str">
            <v>BEDSIDE PROCEDURE TRAYS AND NEEDLES</v>
          </cell>
        </row>
        <row r="8365">
          <cell r="B8365" t="str">
            <v>360-1580-01</v>
          </cell>
          <cell r="C8365" t="str">
            <v>BEDSIDE PROCEDURE TRAYS AND NEEDLES</v>
          </cell>
        </row>
        <row r="8366">
          <cell r="B8366" t="str">
            <v>360-1580-01</v>
          </cell>
          <cell r="C8366" t="str">
            <v>BEDSIDE PROCEDURE TRAYS AND NEEDLES</v>
          </cell>
        </row>
        <row r="8367">
          <cell r="B8367" t="str">
            <v>360-1580-01</v>
          </cell>
          <cell r="C8367" t="str">
            <v>BEDSIDE PROCEDURE TRAYS AND NEEDLES</v>
          </cell>
        </row>
        <row r="8368">
          <cell r="B8368" t="str">
            <v>360-1580-01</v>
          </cell>
          <cell r="C8368" t="str">
            <v>BEDSIDE PROCEDURE TRAYS AND NEEDLES</v>
          </cell>
        </row>
        <row r="8369">
          <cell r="B8369" t="str">
            <v>360-2080-01</v>
          </cell>
          <cell r="C8369" t="str">
            <v>BEDSIDE PROCEDURE TRAYS AND NEEDLES</v>
          </cell>
        </row>
        <row r="8370">
          <cell r="B8370" t="str">
            <v>360-2080-01</v>
          </cell>
          <cell r="C8370" t="str">
            <v>BEDSIDE PROCEDURE TRAYS AND NEEDLES</v>
          </cell>
        </row>
        <row r="8371">
          <cell r="B8371" t="str">
            <v>360-2080-01</v>
          </cell>
          <cell r="C8371" t="str">
            <v>BEDSIDE PROCEDURE TRAYS AND NEEDLES</v>
          </cell>
        </row>
        <row r="8372">
          <cell r="B8372" t="str">
            <v>360-2080-01</v>
          </cell>
          <cell r="C8372" t="str">
            <v>BEDSIDE PROCEDURE TRAYS AND NEEDLES</v>
          </cell>
        </row>
        <row r="8373">
          <cell r="B8373" t="str">
            <v>360-2080-01</v>
          </cell>
          <cell r="C8373" t="str">
            <v>BEDSIDE PROCEDURE TRAYS AND NEEDLES</v>
          </cell>
        </row>
        <row r="8374">
          <cell r="B8374" t="str">
            <v>360-2080-01</v>
          </cell>
          <cell r="C8374" t="str">
            <v>BEDSIDE PROCEDURE TRAYS AND NEEDLES</v>
          </cell>
        </row>
        <row r="8375">
          <cell r="B8375" t="str">
            <v>360-2080-01</v>
          </cell>
          <cell r="C8375" t="str">
            <v>BEDSIDE PROCEDURE TRAYS AND NEEDLES</v>
          </cell>
        </row>
        <row r="8376">
          <cell r="B8376" t="str">
            <v>360-2080-01</v>
          </cell>
          <cell r="C8376" t="str">
            <v>BEDSIDE PROCEDURE TRAYS AND NEEDLES</v>
          </cell>
        </row>
        <row r="8377">
          <cell r="B8377" t="str">
            <v>360-2080-01</v>
          </cell>
          <cell r="C8377" t="str">
            <v>BEDSIDE PROCEDURE TRAYS AND NEEDLES</v>
          </cell>
        </row>
        <row r="8378">
          <cell r="B8378" t="str">
            <v>360-2080-01</v>
          </cell>
          <cell r="C8378" t="str">
            <v>BEDSIDE PROCEDURE TRAYS AND NEEDLES</v>
          </cell>
        </row>
        <row r="8379">
          <cell r="B8379" t="str">
            <v>360-2080-01</v>
          </cell>
          <cell r="C8379" t="str">
            <v>BEDSIDE PROCEDURE TRAYS AND NEEDLES</v>
          </cell>
        </row>
        <row r="8380">
          <cell r="B8380" t="str">
            <v>360-2080-01</v>
          </cell>
          <cell r="C8380" t="str">
            <v>BEDSIDE PROCEDURE TRAYS AND NEEDLES</v>
          </cell>
        </row>
        <row r="8381">
          <cell r="B8381" t="str">
            <v>360-2080-01</v>
          </cell>
          <cell r="C8381" t="str">
            <v>BEDSIDE PROCEDURE TRAYS AND NEEDLES</v>
          </cell>
        </row>
        <row r="8382">
          <cell r="B8382" t="str">
            <v>360-2080-01</v>
          </cell>
          <cell r="C8382" t="str">
            <v>BEDSIDE PROCEDURE TRAYS AND NEEDLES</v>
          </cell>
        </row>
        <row r="8383">
          <cell r="B8383" t="str">
            <v>360-2080-01</v>
          </cell>
          <cell r="C8383" t="str">
            <v>BEDSIDE PROCEDURE TRAYS AND NEEDLES</v>
          </cell>
        </row>
        <row r="8384">
          <cell r="B8384" t="str">
            <v>360-2080-01</v>
          </cell>
          <cell r="C8384" t="str">
            <v>BEDSIDE PROCEDURE TRAYS AND NEEDLES</v>
          </cell>
        </row>
        <row r="8385">
          <cell r="B8385" t="str">
            <v>360-2080-01</v>
          </cell>
          <cell r="C8385" t="str">
            <v>BEDSIDE PROCEDURE TRAYS AND NEEDLES</v>
          </cell>
        </row>
        <row r="8386">
          <cell r="B8386" t="str">
            <v>360-2080-01</v>
          </cell>
          <cell r="C8386" t="str">
            <v>BEDSIDE PROCEDURE TRAYS AND NEEDLES</v>
          </cell>
        </row>
        <row r="8387">
          <cell r="B8387" t="str">
            <v>360-2080-01</v>
          </cell>
          <cell r="C8387" t="str">
            <v>BEDSIDE PROCEDURE TRAYS AND NEEDLES</v>
          </cell>
        </row>
        <row r="8388">
          <cell r="B8388" t="str">
            <v>360-2080-01</v>
          </cell>
          <cell r="C8388" t="str">
            <v>BEDSIDE PROCEDURE TRAYS AND NEEDLES</v>
          </cell>
        </row>
        <row r="8389">
          <cell r="B8389" t="str">
            <v>360-2080-01</v>
          </cell>
          <cell r="C8389" t="str">
            <v>BEDSIDE PROCEDURE TRAYS AND NEEDLES</v>
          </cell>
        </row>
        <row r="8390">
          <cell r="B8390" t="str">
            <v>360-2080-01</v>
          </cell>
          <cell r="C8390" t="str">
            <v>BEDSIDE PROCEDURE TRAYS AND NEEDLES</v>
          </cell>
        </row>
        <row r="8391">
          <cell r="B8391" t="str">
            <v>360-2080-01</v>
          </cell>
          <cell r="C8391" t="str">
            <v>BEDSIDE PROCEDURE TRAYS AND NEEDLES</v>
          </cell>
        </row>
        <row r="8392">
          <cell r="B8392" t="str">
            <v>360-2080-01</v>
          </cell>
          <cell r="C8392" t="str">
            <v>BEDSIDE PROCEDURE TRAYS AND NEEDLES</v>
          </cell>
        </row>
        <row r="8393">
          <cell r="B8393" t="str">
            <v>360-2080-01</v>
          </cell>
          <cell r="C8393" t="str">
            <v>BEDSIDE PROCEDURE TRAYS AND NEEDLES</v>
          </cell>
        </row>
        <row r="8394">
          <cell r="B8394" t="str">
            <v>360-2080-01</v>
          </cell>
          <cell r="C8394" t="str">
            <v>BEDSIDE PROCEDURE TRAYS AND NEEDLES</v>
          </cell>
        </row>
        <row r="8395">
          <cell r="B8395" t="str">
            <v>360-2080-01</v>
          </cell>
          <cell r="C8395" t="str">
            <v>BEDSIDE PROCEDURE TRAYS AND NEEDLES</v>
          </cell>
        </row>
        <row r="8396">
          <cell r="B8396" t="str">
            <v>360-2080-01</v>
          </cell>
          <cell r="C8396" t="str">
            <v>BEDSIDE PROCEDURE TRAYS AND NEEDLES</v>
          </cell>
        </row>
        <row r="8397">
          <cell r="B8397" t="str">
            <v>360-2080-01</v>
          </cell>
          <cell r="C8397" t="str">
            <v>BEDSIDE PROCEDURE TRAYS AND NEEDLES</v>
          </cell>
        </row>
        <row r="8398">
          <cell r="B8398" t="str">
            <v>360-2080-01</v>
          </cell>
          <cell r="C8398" t="str">
            <v>BEDSIDE PROCEDURE TRAYS AND NEEDLES</v>
          </cell>
        </row>
        <row r="8399">
          <cell r="B8399" t="str">
            <v>360-2080-01</v>
          </cell>
          <cell r="C8399" t="str">
            <v>BEDSIDE PROCEDURE TRAYS AND NEEDLES</v>
          </cell>
        </row>
        <row r="8400">
          <cell r="B8400" t="str">
            <v>360-2080-01</v>
          </cell>
          <cell r="C8400" t="str">
            <v>BEDSIDE PROCEDURE TRAYS AND NEEDLES</v>
          </cell>
        </row>
        <row r="8401">
          <cell r="B8401" t="str">
            <v>360-2080-01</v>
          </cell>
          <cell r="C8401" t="str">
            <v>BEDSIDE PROCEDURE TRAYS AND NEEDLES</v>
          </cell>
        </row>
        <row r="8402">
          <cell r="B8402" t="str">
            <v>360-2080-01</v>
          </cell>
          <cell r="C8402" t="str">
            <v>BEDSIDE PROCEDURE TRAYS AND NEEDLES</v>
          </cell>
        </row>
        <row r="8403">
          <cell r="B8403" t="str">
            <v>360-2080-01</v>
          </cell>
          <cell r="C8403" t="str">
            <v>BEDSIDE PROCEDURE TRAYS AND NEEDLES</v>
          </cell>
        </row>
        <row r="8404">
          <cell r="B8404" t="str">
            <v>360-2080-01</v>
          </cell>
          <cell r="C8404" t="str">
            <v>BEDSIDE PROCEDURE TRAYS AND NEEDLES</v>
          </cell>
        </row>
        <row r="8405">
          <cell r="B8405" t="str">
            <v>360-2080-01</v>
          </cell>
          <cell r="C8405" t="str">
            <v>BEDSIDE PROCEDURE TRAYS AND NEEDLES</v>
          </cell>
        </row>
        <row r="8406">
          <cell r="B8406" t="str">
            <v>360-2080-01</v>
          </cell>
          <cell r="C8406" t="str">
            <v>BEDSIDE PROCEDURE TRAYS AND NEEDLES</v>
          </cell>
        </row>
        <row r="8407">
          <cell r="B8407" t="str">
            <v>360-2080-01</v>
          </cell>
          <cell r="C8407" t="str">
            <v>BEDSIDE PROCEDURE TRAYS AND NEEDLES</v>
          </cell>
        </row>
        <row r="8408">
          <cell r="B8408" t="str">
            <v>360-2080-01</v>
          </cell>
          <cell r="C8408" t="str">
            <v>BEDSIDE PROCEDURE TRAYS AND NEEDLES</v>
          </cell>
        </row>
        <row r="8409">
          <cell r="B8409" t="str">
            <v>360-2080-01</v>
          </cell>
          <cell r="C8409" t="str">
            <v>BEDSIDE PROCEDURE TRAYS AND NEEDLES</v>
          </cell>
        </row>
        <row r="8410">
          <cell r="B8410" t="str">
            <v>360-2080-01</v>
          </cell>
          <cell r="C8410" t="str">
            <v>BEDSIDE PROCEDURE TRAYS AND NEEDLES</v>
          </cell>
        </row>
        <row r="8411">
          <cell r="B8411" t="str">
            <v>360-2080-01</v>
          </cell>
          <cell r="C8411" t="str">
            <v>BEDSIDE PROCEDURE TRAYS AND NEEDLES</v>
          </cell>
        </row>
        <row r="8412">
          <cell r="B8412" t="str">
            <v>360-2080-01</v>
          </cell>
          <cell r="C8412" t="str">
            <v>BEDSIDE PROCEDURE TRAYS AND NEEDLES</v>
          </cell>
        </row>
        <row r="8413">
          <cell r="B8413" t="str">
            <v>360-2080-01</v>
          </cell>
          <cell r="C8413" t="str">
            <v>BEDSIDE PROCEDURE TRAYS AND NEEDLES</v>
          </cell>
        </row>
        <row r="8414">
          <cell r="B8414" t="str">
            <v>360-2080-01</v>
          </cell>
          <cell r="C8414" t="str">
            <v>BEDSIDE PROCEDURE TRAYS AND NEEDLES</v>
          </cell>
        </row>
        <row r="8415">
          <cell r="B8415" t="str">
            <v>360-2080-01</v>
          </cell>
          <cell r="C8415" t="str">
            <v>BEDSIDE PROCEDURE TRAYS AND NEEDLES</v>
          </cell>
        </row>
        <row r="8416">
          <cell r="B8416" t="str">
            <v>360-2080-01</v>
          </cell>
          <cell r="C8416" t="str">
            <v>BEDSIDE PROCEDURE TRAYS AND NEEDLES</v>
          </cell>
        </row>
        <row r="8417">
          <cell r="B8417" t="str">
            <v>360-2080-01</v>
          </cell>
          <cell r="C8417" t="str">
            <v>BEDSIDE PROCEDURE TRAYS AND NEEDLES</v>
          </cell>
        </row>
        <row r="8418">
          <cell r="B8418" t="str">
            <v>360-2080-01</v>
          </cell>
          <cell r="C8418" t="str">
            <v>BEDSIDE PROCEDURE TRAYS AND NEEDLES</v>
          </cell>
        </row>
        <row r="8419">
          <cell r="B8419" t="str">
            <v>360-2080-01</v>
          </cell>
          <cell r="C8419" t="str">
            <v>BEDSIDE PROCEDURE TRAYS AND NEEDLES</v>
          </cell>
        </row>
        <row r="8420">
          <cell r="B8420" t="str">
            <v>360-2080-01</v>
          </cell>
          <cell r="C8420" t="str">
            <v>BEDSIDE PROCEDURE TRAYS AND NEEDLES</v>
          </cell>
        </row>
        <row r="8421">
          <cell r="B8421" t="str">
            <v>360-2080-01</v>
          </cell>
          <cell r="C8421" t="str">
            <v>BEDSIDE PROCEDURE TRAYS AND NEEDLES</v>
          </cell>
        </row>
        <row r="8422">
          <cell r="B8422" t="str">
            <v>360-2080-01</v>
          </cell>
          <cell r="C8422" t="str">
            <v>BEDSIDE PROCEDURE TRAYS AND NEEDLES</v>
          </cell>
        </row>
        <row r="8423">
          <cell r="B8423" t="str">
            <v>360-2080-01</v>
          </cell>
          <cell r="C8423" t="str">
            <v>BEDSIDE PROCEDURE TRAYS AND NEEDLES</v>
          </cell>
        </row>
        <row r="8424">
          <cell r="B8424" t="str">
            <v>360-2080-01</v>
          </cell>
          <cell r="C8424" t="str">
            <v>BEDSIDE PROCEDURE TRAYS AND NEEDLES</v>
          </cell>
        </row>
        <row r="8425">
          <cell r="B8425" t="str">
            <v>360-2080-01</v>
          </cell>
          <cell r="C8425" t="str">
            <v>BEDSIDE PROCEDURE TRAYS AND NEEDLES</v>
          </cell>
        </row>
        <row r="8426">
          <cell r="B8426" t="str">
            <v>360-2080-01</v>
          </cell>
          <cell r="C8426" t="str">
            <v>BEDSIDE PROCEDURE TRAYS AND NEEDLES</v>
          </cell>
        </row>
        <row r="8427">
          <cell r="B8427" t="str">
            <v>360-2080-01</v>
          </cell>
          <cell r="C8427" t="str">
            <v>BEDSIDE PROCEDURE TRAYS AND NEEDLES</v>
          </cell>
        </row>
        <row r="8428">
          <cell r="B8428" t="str">
            <v>360-2080-01</v>
          </cell>
          <cell r="C8428" t="str">
            <v>BEDSIDE PROCEDURE TRAYS AND NEEDLES</v>
          </cell>
        </row>
        <row r="8429">
          <cell r="B8429" t="str">
            <v>360-2080-01</v>
          </cell>
          <cell r="C8429" t="str">
            <v>BEDSIDE PROCEDURE TRAYS AND NEEDLES</v>
          </cell>
        </row>
        <row r="8430">
          <cell r="B8430" t="str">
            <v>360-2080-01</v>
          </cell>
          <cell r="C8430" t="str">
            <v>BEDSIDE PROCEDURE TRAYS AND NEEDLES</v>
          </cell>
        </row>
        <row r="8431">
          <cell r="B8431" t="str">
            <v>360-2080-01</v>
          </cell>
          <cell r="C8431" t="str">
            <v>BEDSIDE PROCEDURE TRAYS AND NEEDLES</v>
          </cell>
        </row>
        <row r="8432">
          <cell r="B8432" t="str">
            <v>360-2080-01</v>
          </cell>
          <cell r="C8432" t="str">
            <v>BEDSIDE PROCEDURE TRAYS AND NEEDLES</v>
          </cell>
        </row>
        <row r="8433">
          <cell r="B8433" t="str">
            <v>360-2080-01</v>
          </cell>
          <cell r="C8433" t="str">
            <v>BEDSIDE PROCEDURE TRAYS AND NEEDLES</v>
          </cell>
        </row>
        <row r="8434">
          <cell r="B8434" t="str">
            <v>360-2080-01</v>
          </cell>
          <cell r="C8434" t="str">
            <v>BEDSIDE PROCEDURE TRAYS AND NEEDLES</v>
          </cell>
        </row>
        <row r="8435">
          <cell r="B8435" t="str">
            <v>360-2080-01</v>
          </cell>
          <cell r="C8435" t="str">
            <v>BEDSIDE PROCEDURE TRAYS AND NEEDLES</v>
          </cell>
        </row>
        <row r="8436">
          <cell r="B8436" t="str">
            <v>360-2080-01</v>
          </cell>
          <cell r="C8436" t="str">
            <v>BEDSIDE PROCEDURE TRAYS AND NEEDLES</v>
          </cell>
        </row>
        <row r="8437">
          <cell r="B8437" t="str">
            <v>360-2080-01</v>
          </cell>
          <cell r="C8437" t="str">
            <v>BEDSIDE PROCEDURE TRAYS AND NEEDLES</v>
          </cell>
        </row>
        <row r="8438">
          <cell r="B8438" t="str">
            <v>360-2080-01</v>
          </cell>
          <cell r="C8438" t="str">
            <v>BEDSIDE PROCEDURE TRAYS AND NEEDLES</v>
          </cell>
        </row>
        <row r="8439">
          <cell r="B8439" t="str">
            <v>370-1080-01</v>
          </cell>
          <cell r="C8439" t="str">
            <v>BEDSIDE PROCEDURE TRAYS AND NEEDLES</v>
          </cell>
        </row>
        <row r="8440">
          <cell r="B8440" t="str">
            <v>370-1080-01</v>
          </cell>
          <cell r="C8440" t="str">
            <v>BEDSIDE PROCEDURE TRAYS AND NEEDLES</v>
          </cell>
        </row>
        <row r="8441">
          <cell r="B8441" t="str">
            <v>370-1080-01</v>
          </cell>
          <cell r="C8441" t="str">
            <v>BEDSIDE PROCEDURE TRAYS AND NEEDLES</v>
          </cell>
        </row>
        <row r="8442">
          <cell r="B8442" t="str">
            <v>370-1080-01</v>
          </cell>
          <cell r="C8442" t="str">
            <v>BEDSIDE PROCEDURE TRAYS AND NEEDLES</v>
          </cell>
        </row>
        <row r="8443">
          <cell r="B8443" t="str">
            <v>370-1080-01</v>
          </cell>
          <cell r="C8443" t="str">
            <v>BEDSIDE PROCEDURE TRAYS AND NEEDLES</v>
          </cell>
        </row>
        <row r="8444">
          <cell r="B8444" t="str">
            <v>370-1080-01</v>
          </cell>
          <cell r="C8444" t="str">
            <v>BEDSIDE PROCEDURE TRAYS AND NEEDLES</v>
          </cell>
        </row>
        <row r="8445">
          <cell r="B8445" t="str">
            <v>370-1080-01</v>
          </cell>
          <cell r="C8445" t="str">
            <v>BEDSIDE PROCEDURE TRAYS AND NEEDLES</v>
          </cell>
        </row>
        <row r="8446">
          <cell r="B8446" t="str">
            <v>370-1080-01</v>
          </cell>
          <cell r="C8446" t="str">
            <v>BEDSIDE PROCEDURE TRAYS AND NEEDLES</v>
          </cell>
        </row>
        <row r="8447">
          <cell r="B8447" t="str">
            <v>370-1080-01</v>
          </cell>
          <cell r="C8447" t="str">
            <v>BEDSIDE PROCEDURE TRAYS AND NEEDLES</v>
          </cell>
        </row>
        <row r="8448">
          <cell r="B8448" t="str">
            <v>370-1080-01</v>
          </cell>
          <cell r="C8448" t="str">
            <v>BEDSIDE PROCEDURE TRAYS AND NEEDLES</v>
          </cell>
        </row>
        <row r="8449">
          <cell r="B8449" t="str">
            <v>370-1080-01</v>
          </cell>
          <cell r="C8449" t="str">
            <v>BEDSIDE PROCEDURE TRAYS AND NEEDLES</v>
          </cell>
        </row>
        <row r="8450">
          <cell r="B8450" t="str">
            <v>370-1080-01</v>
          </cell>
          <cell r="C8450" t="str">
            <v>BEDSIDE PROCEDURE TRAYS AND NEEDLES</v>
          </cell>
        </row>
        <row r="8451">
          <cell r="B8451" t="str">
            <v>370-1080-01</v>
          </cell>
          <cell r="C8451" t="str">
            <v>BEDSIDE PROCEDURE TRAYS AND NEEDLES</v>
          </cell>
        </row>
        <row r="8452">
          <cell r="B8452" t="str">
            <v>370-1080-01</v>
          </cell>
          <cell r="C8452" t="str">
            <v>BEDSIDE PROCEDURE TRAYS AND NEEDLES</v>
          </cell>
        </row>
        <row r="8453">
          <cell r="B8453" t="str">
            <v>370-1080-01</v>
          </cell>
          <cell r="C8453" t="str">
            <v>BEDSIDE PROCEDURE TRAYS AND NEEDLES</v>
          </cell>
        </row>
        <row r="8454">
          <cell r="B8454" t="str">
            <v>370-1080-01</v>
          </cell>
          <cell r="C8454" t="str">
            <v>BEDSIDE PROCEDURE TRAYS AND NEEDLES</v>
          </cell>
        </row>
        <row r="8455">
          <cell r="B8455" t="str">
            <v>370-1080-01</v>
          </cell>
          <cell r="C8455" t="str">
            <v>BEDSIDE PROCEDURE TRAYS AND NEEDLES</v>
          </cell>
        </row>
        <row r="8456">
          <cell r="B8456" t="str">
            <v>370-1080-01</v>
          </cell>
          <cell r="C8456" t="str">
            <v>BEDSIDE PROCEDURE TRAYS AND NEEDLES</v>
          </cell>
        </row>
        <row r="8457">
          <cell r="B8457" t="str">
            <v>370-1080-01</v>
          </cell>
          <cell r="C8457" t="str">
            <v>BEDSIDE PROCEDURE TRAYS AND NEEDLES</v>
          </cell>
        </row>
        <row r="8458">
          <cell r="B8458" t="str">
            <v>370-1080-01</v>
          </cell>
          <cell r="C8458" t="str">
            <v>BEDSIDE PROCEDURE TRAYS AND NEEDLES</v>
          </cell>
        </row>
        <row r="8459">
          <cell r="B8459" t="str">
            <v>370-1080-01</v>
          </cell>
          <cell r="C8459" t="str">
            <v>BEDSIDE PROCEDURE TRAYS AND NEEDLES</v>
          </cell>
        </row>
        <row r="8460">
          <cell r="B8460" t="str">
            <v>370-1080-01</v>
          </cell>
          <cell r="C8460" t="str">
            <v>BEDSIDE PROCEDURE TRAYS AND NEEDLES</v>
          </cell>
        </row>
        <row r="8461">
          <cell r="B8461" t="str">
            <v>370-1080-01</v>
          </cell>
          <cell r="C8461" t="str">
            <v>BEDSIDE PROCEDURE TRAYS AND NEEDLES</v>
          </cell>
        </row>
        <row r="8462">
          <cell r="B8462" t="str">
            <v>370-1080-01</v>
          </cell>
          <cell r="C8462" t="str">
            <v>BEDSIDE PROCEDURE TRAYS AND NEEDLES</v>
          </cell>
        </row>
        <row r="8463">
          <cell r="B8463" t="str">
            <v>370-1080-01</v>
          </cell>
          <cell r="C8463" t="str">
            <v>BEDSIDE PROCEDURE TRAYS AND NEEDLES</v>
          </cell>
        </row>
        <row r="8464">
          <cell r="B8464" t="str">
            <v>370-1080-01</v>
          </cell>
          <cell r="C8464" t="str">
            <v>BEDSIDE PROCEDURE TRAYS AND NEEDLES</v>
          </cell>
        </row>
        <row r="8465">
          <cell r="B8465" t="str">
            <v>370-1080-01</v>
          </cell>
          <cell r="C8465" t="str">
            <v>BEDSIDE PROCEDURE TRAYS AND NEEDLES</v>
          </cell>
        </row>
        <row r="8466">
          <cell r="B8466" t="str">
            <v>370-1080-01</v>
          </cell>
          <cell r="C8466" t="str">
            <v>BEDSIDE PROCEDURE TRAYS AND NEEDLES</v>
          </cell>
        </row>
        <row r="8467">
          <cell r="B8467" t="str">
            <v>370-1080-01</v>
          </cell>
          <cell r="C8467" t="str">
            <v>BEDSIDE PROCEDURE TRAYS AND NEEDLES</v>
          </cell>
        </row>
        <row r="8468">
          <cell r="B8468" t="str">
            <v>370-1580-01</v>
          </cell>
          <cell r="C8468" t="str">
            <v>BEDSIDE PROCEDURE TRAYS AND NEEDLES</v>
          </cell>
        </row>
        <row r="8469">
          <cell r="B8469" t="str">
            <v>370-1580-01</v>
          </cell>
          <cell r="C8469" t="str">
            <v>BEDSIDE PROCEDURE TRAYS AND NEEDLES</v>
          </cell>
        </row>
        <row r="8470">
          <cell r="B8470" t="str">
            <v>370-1580-01</v>
          </cell>
          <cell r="C8470" t="str">
            <v>BEDSIDE PROCEDURE TRAYS AND NEEDLES</v>
          </cell>
        </row>
        <row r="8471">
          <cell r="B8471" t="str">
            <v>370-1580-01</v>
          </cell>
          <cell r="C8471" t="str">
            <v>BEDSIDE PROCEDURE TRAYS AND NEEDLES</v>
          </cell>
        </row>
        <row r="8472">
          <cell r="B8472" t="str">
            <v>370-1580-01</v>
          </cell>
          <cell r="C8472" t="str">
            <v>BEDSIDE PROCEDURE TRAYS AND NEEDLES</v>
          </cell>
        </row>
        <row r="8473">
          <cell r="B8473" t="str">
            <v>370-1580-01</v>
          </cell>
          <cell r="C8473" t="str">
            <v>BEDSIDE PROCEDURE TRAYS AND NEEDLES</v>
          </cell>
        </row>
        <row r="8474">
          <cell r="B8474" t="str">
            <v>370-1580-01</v>
          </cell>
          <cell r="C8474" t="str">
            <v>BEDSIDE PROCEDURE TRAYS AND NEEDLES</v>
          </cell>
        </row>
        <row r="8475">
          <cell r="B8475" t="str">
            <v>370-1580-01</v>
          </cell>
          <cell r="C8475" t="str">
            <v>BEDSIDE PROCEDURE TRAYS AND NEEDLES</v>
          </cell>
        </row>
        <row r="8476">
          <cell r="B8476" t="str">
            <v>370-1580-01</v>
          </cell>
          <cell r="C8476" t="str">
            <v>BEDSIDE PROCEDURE TRAYS AND NEEDLES</v>
          </cell>
        </row>
        <row r="8477">
          <cell r="B8477" t="str">
            <v>370-1580-01</v>
          </cell>
          <cell r="C8477" t="str">
            <v>BEDSIDE PROCEDURE TRAYS AND NEEDLES</v>
          </cell>
        </row>
        <row r="8478">
          <cell r="B8478" t="str">
            <v>370-1580-01</v>
          </cell>
          <cell r="C8478" t="str">
            <v>BEDSIDE PROCEDURE TRAYS AND NEEDLES</v>
          </cell>
        </row>
        <row r="8479">
          <cell r="B8479" t="str">
            <v>370-1580-01</v>
          </cell>
          <cell r="C8479" t="str">
            <v>BEDSIDE PROCEDURE TRAYS AND NEEDLES</v>
          </cell>
        </row>
        <row r="8480">
          <cell r="B8480" t="str">
            <v>370-1580-01</v>
          </cell>
          <cell r="C8480" t="str">
            <v>BEDSIDE PROCEDURE TRAYS AND NEEDLES</v>
          </cell>
        </row>
        <row r="8481">
          <cell r="B8481" t="str">
            <v>370-1580-01</v>
          </cell>
          <cell r="C8481" t="str">
            <v>BEDSIDE PROCEDURE TRAYS AND NEEDLES</v>
          </cell>
        </row>
        <row r="8482">
          <cell r="B8482" t="str">
            <v>370-1580-01</v>
          </cell>
          <cell r="C8482" t="str">
            <v>BEDSIDE PROCEDURE TRAYS AND NEEDLES</v>
          </cell>
        </row>
        <row r="8483">
          <cell r="B8483" t="str">
            <v>370-1580-01</v>
          </cell>
          <cell r="C8483" t="str">
            <v>BEDSIDE PROCEDURE TRAYS AND NEEDLES</v>
          </cell>
        </row>
        <row r="8484">
          <cell r="B8484" t="str">
            <v>370-1580-01</v>
          </cell>
          <cell r="C8484" t="str">
            <v>BEDSIDE PROCEDURE TRAYS AND NEEDLES</v>
          </cell>
        </row>
        <row r="8485">
          <cell r="B8485" t="str">
            <v>370-1580-01</v>
          </cell>
          <cell r="C8485" t="str">
            <v>BEDSIDE PROCEDURE TRAYS AND NEEDLES</v>
          </cell>
        </row>
        <row r="8486">
          <cell r="B8486" t="str">
            <v>370-1580-01</v>
          </cell>
          <cell r="C8486" t="str">
            <v>BEDSIDE PROCEDURE TRAYS AND NEEDLES</v>
          </cell>
        </row>
        <row r="8487">
          <cell r="B8487" t="str">
            <v>370-1580-01</v>
          </cell>
          <cell r="C8487" t="str">
            <v>BEDSIDE PROCEDURE TRAYS AND NEEDLES</v>
          </cell>
        </row>
        <row r="8488">
          <cell r="B8488" t="str">
            <v>370-1580-01</v>
          </cell>
          <cell r="C8488" t="str">
            <v>BEDSIDE PROCEDURE TRAYS AND NEEDLES</v>
          </cell>
        </row>
        <row r="8489">
          <cell r="B8489" t="str">
            <v>370-1580-01</v>
          </cell>
          <cell r="C8489" t="str">
            <v>BEDSIDE PROCEDURE TRAYS AND NEEDLES</v>
          </cell>
        </row>
        <row r="8490">
          <cell r="B8490" t="str">
            <v>370-1580-01</v>
          </cell>
          <cell r="C8490" t="str">
            <v>BEDSIDE PROCEDURE TRAYS AND NEEDLES</v>
          </cell>
        </row>
        <row r="8491">
          <cell r="B8491" t="str">
            <v>370-1580-01</v>
          </cell>
          <cell r="C8491" t="str">
            <v>BEDSIDE PROCEDURE TRAYS AND NEEDLES</v>
          </cell>
        </row>
        <row r="8492">
          <cell r="B8492" t="str">
            <v>370-1580-01</v>
          </cell>
          <cell r="C8492" t="str">
            <v>BEDSIDE PROCEDURE TRAYS AND NEEDLES</v>
          </cell>
        </row>
        <row r="8493">
          <cell r="B8493" t="str">
            <v>441410</v>
          </cell>
          <cell r="C8493" t="str">
            <v>GASTROINTESTINAL ENDOSCOPY PRODUCTS</v>
          </cell>
        </row>
        <row r="8494">
          <cell r="B8494" t="str">
            <v>441816</v>
          </cell>
          <cell r="C8494" t="str">
            <v>GASTROINTESTINAL ENDOSCOPY PRODUCTS</v>
          </cell>
        </row>
        <row r="8495">
          <cell r="B8495" t="str">
            <v>441816</v>
          </cell>
          <cell r="C8495" t="str">
            <v>GASTROINTESTINAL ENDOSCOPY PRODUCTS</v>
          </cell>
        </row>
        <row r="8496">
          <cell r="B8496" t="str">
            <v>441816</v>
          </cell>
          <cell r="C8496" t="str">
            <v>GASTROINTESTINAL ENDOSCOPY PRODUCTS</v>
          </cell>
        </row>
        <row r="8497">
          <cell r="B8497" t="str">
            <v>441820</v>
          </cell>
          <cell r="C8497" t="str">
            <v>GASTROINTESTINAL ENDOSCOPY PRODUCTS</v>
          </cell>
        </row>
        <row r="8498">
          <cell r="B8498" t="str">
            <v>441820</v>
          </cell>
          <cell r="C8498" t="str">
            <v>GASTROINTESTINAL ENDOSCOPY PRODUCTS</v>
          </cell>
        </row>
        <row r="8499">
          <cell r="B8499" t="str">
            <v>441820</v>
          </cell>
          <cell r="C8499" t="str">
            <v>GASTROINTESTINAL ENDOSCOPY PRODUCTS</v>
          </cell>
        </row>
        <row r="8500">
          <cell r="B8500" t="str">
            <v>441820</v>
          </cell>
          <cell r="C8500" t="str">
            <v>GASTROINTESTINAL ENDOSCOPY PRODUCTS</v>
          </cell>
        </row>
        <row r="8501">
          <cell r="B8501" t="str">
            <v>441820</v>
          </cell>
          <cell r="C8501" t="str">
            <v>GASTROINTESTINAL ENDOSCOPY PRODUCTS</v>
          </cell>
        </row>
        <row r="8502">
          <cell r="B8502" t="str">
            <v>441820</v>
          </cell>
          <cell r="C8502" t="str">
            <v>GASTROINTESTINAL ENDOSCOPY PRODUCTS</v>
          </cell>
        </row>
        <row r="8503">
          <cell r="B8503" t="str">
            <v>441820</v>
          </cell>
          <cell r="C8503" t="str">
            <v>GASTROINTESTINAL ENDOSCOPY PRODUCTS</v>
          </cell>
        </row>
        <row r="8504">
          <cell r="B8504" t="str">
            <v>441820</v>
          </cell>
          <cell r="C8504" t="str">
            <v>GASTROINTESTINAL ENDOSCOPY PRODUCTS</v>
          </cell>
        </row>
        <row r="8505">
          <cell r="B8505" t="str">
            <v>441820</v>
          </cell>
          <cell r="C8505" t="str">
            <v>GASTROINTESTINAL ENDOSCOPY PRODUCTS</v>
          </cell>
        </row>
        <row r="8506">
          <cell r="B8506" t="str">
            <v>441820</v>
          </cell>
          <cell r="C8506" t="str">
            <v>GASTROINTESTINAL ENDOSCOPY PRODUCTS</v>
          </cell>
        </row>
        <row r="8507">
          <cell r="B8507" t="str">
            <v>441820</v>
          </cell>
          <cell r="C8507" t="str">
            <v>GASTROINTESTINAL ENDOSCOPY PRODUCTS</v>
          </cell>
        </row>
        <row r="8508">
          <cell r="B8508" t="str">
            <v>441820</v>
          </cell>
          <cell r="C8508" t="str">
            <v>GASTROINTESTINAL ENDOSCOPY PRODUCTS</v>
          </cell>
        </row>
        <row r="8509">
          <cell r="B8509" t="str">
            <v>441820</v>
          </cell>
          <cell r="C8509" t="str">
            <v>GASTROINTESTINAL ENDOSCOPY PRODUCTS</v>
          </cell>
        </row>
        <row r="8510">
          <cell r="B8510" t="str">
            <v>441820</v>
          </cell>
          <cell r="C8510" t="str">
            <v>GASTROINTESTINAL ENDOSCOPY PRODUCTS</v>
          </cell>
        </row>
        <row r="8511">
          <cell r="B8511" t="str">
            <v>441825</v>
          </cell>
          <cell r="C8511" t="str">
            <v>GASTROINTESTINAL ENDOSCOPY PRODUCTS</v>
          </cell>
        </row>
        <row r="8512">
          <cell r="B8512" t="str">
            <v>442020</v>
          </cell>
          <cell r="C8512" t="str">
            <v>SAFETY IV CATHETERS</v>
          </cell>
        </row>
        <row r="8513">
          <cell r="B8513" t="str">
            <v>452010</v>
          </cell>
          <cell r="C8513" t="str">
            <v>SAFETY HYPODERMIC PRODUCTS</v>
          </cell>
        </row>
        <row r="8514">
          <cell r="B8514" t="str">
            <v>651</v>
          </cell>
          <cell r="C8514" t="str">
            <v>BEDSIDE PROCEDURE TRAYS AND NEEDLES</v>
          </cell>
        </row>
        <row r="8515">
          <cell r="B8515" t="str">
            <v>651</v>
          </cell>
          <cell r="C8515" t="str">
            <v>EXTERNAL BEAM RADIATION THERAPY SYSTEMS</v>
          </cell>
        </row>
        <row r="8516">
          <cell r="B8516" t="str">
            <v>651</v>
          </cell>
          <cell r="C8516" t="str">
            <v>EXTERNAL BEAM RADIATION THERAPY SYSTEMS</v>
          </cell>
        </row>
        <row r="8517">
          <cell r="B8517" t="str">
            <v>651</v>
          </cell>
          <cell r="C8517" t="str">
            <v>EXTERNAL BEAM RADIATION THERAPY SYSTEMS</v>
          </cell>
        </row>
        <row r="8518">
          <cell r="B8518" t="str">
            <v>651</v>
          </cell>
          <cell r="C8518" t="str">
            <v>EXTERNAL BEAM RADIATION THERAPY SYSTEMS</v>
          </cell>
        </row>
        <row r="8519">
          <cell r="B8519" t="str">
            <v>651</v>
          </cell>
          <cell r="C8519" t="str">
            <v>EXTERNAL BEAM RADIATION THERAPY SYSTEMS</v>
          </cell>
        </row>
        <row r="8520">
          <cell r="B8520" t="str">
            <v>651</v>
          </cell>
          <cell r="C8520" t="str">
            <v>EXTERNAL BEAM RADIATION THERAPY SYSTEMS</v>
          </cell>
        </row>
        <row r="8521">
          <cell r="B8521" t="str">
            <v>651</v>
          </cell>
          <cell r="C8521" t="str">
            <v>EXTERNAL BEAM RADIATION THERAPY SYSTEMS</v>
          </cell>
        </row>
        <row r="8522">
          <cell r="B8522" t="str">
            <v>651</v>
          </cell>
          <cell r="C8522" t="str">
            <v>EXTERNAL BEAM RADIATION THERAPY SYSTEMS</v>
          </cell>
        </row>
        <row r="8523">
          <cell r="B8523" t="str">
            <v>651</v>
          </cell>
          <cell r="C8523" t="str">
            <v>EXTERNAL BEAM RADIATION THERAPY SYSTEMS</v>
          </cell>
        </row>
        <row r="8524">
          <cell r="B8524" t="str">
            <v>651</v>
          </cell>
          <cell r="C8524" t="str">
            <v>EXTERNAL BEAM RADIATION THERAPY SYSTEMS</v>
          </cell>
        </row>
        <row r="8525">
          <cell r="B8525" t="str">
            <v>651</v>
          </cell>
          <cell r="C8525" t="str">
            <v>EXTERNAL BEAM RADIATION THERAPY SYSTEMS</v>
          </cell>
        </row>
        <row r="8526">
          <cell r="B8526" t="str">
            <v>651</v>
          </cell>
          <cell r="C8526" t="str">
            <v>EXTERNAL BEAM RADIATION THERAPY SYSTEMS</v>
          </cell>
        </row>
        <row r="8527">
          <cell r="B8527" t="str">
            <v>651</v>
          </cell>
          <cell r="C8527" t="str">
            <v>EXTERNAL BEAM RADIATION THERAPY SYSTEMS</v>
          </cell>
        </row>
        <row r="8528">
          <cell r="B8528" t="str">
            <v>651</v>
          </cell>
          <cell r="C8528" t="str">
            <v>EXTERNAL BEAM RADIATION THERAPY SYSTEMS</v>
          </cell>
        </row>
        <row r="8529">
          <cell r="B8529" t="str">
            <v>651</v>
          </cell>
          <cell r="C8529" t="str">
            <v>EXTERNAL BEAM RADIATION THERAPY SYSTEMS</v>
          </cell>
        </row>
        <row r="8530">
          <cell r="B8530" t="str">
            <v>651</v>
          </cell>
          <cell r="C8530" t="str">
            <v>EXTERNAL BEAM RADIATION THERAPY SYSTEMS</v>
          </cell>
        </row>
        <row r="8531">
          <cell r="B8531" t="str">
            <v>651</v>
          </cell>
          <cell r="C8531" t="str">
            <v>EXTERNAL BEAM RADIATION THERAPY SYSTEMS</v>
          </cell>
        </row>
        <row r="8532">
          <cell r="B8532" t="str">
            <v>651</v>
          </cell>
          <cell r="C8532" t="str">
            <v>EXTERNAL BEAM RADIATION THERAPY SYSTEMS</v>
          </cell>
        </row>
        <row r="8533">
          <cell r="B8533" t="str">
            <v>651</v>
          </cell>
          <cell r="C8533" t="str">
            <v>EXTERNAL BEAM RADIATION THERAPY SYSTEMS</v>
          </cell>
        </row>
        <row r="8534">
          <cell r="B8534" t="str">
            <v>651</v>
          </cell>
          <cell r="C8534" t="str">
            <v>EXTERNAL BEAM RADIATION THERAPY SYSTEMS</v>
          </cell>
        </row>
        <row r="8535">
          <cell r="B8535" t="str">
            <v>651</v>
          </cell>
          <cell r="C8535" t="str">
            <v>EXTERNAL BEAM RADIATION THERAPY SYSTEMS</v>
          </cell>
        </row>
        <row r="8536">
          <cell r="B8536" t="str">
            <v>651</v>
          </cell>
          <cell r="C8536" t="str">
            <v>EXTERNAL BEAM RADIATION THERAPY SYSTEMS</v>
          </cell>
        </row>
        <row r="8537">
          <cell r="B8537" t="str">
            <v>651</v>
          </cell>
          <cell r="C8537" t="str">
            <v>EXTERNAL BEAM RADIATION THERAPY SYSTEMS</v>
          </cell>
        </row>
        <row r="8538">
          <cell r="B8538" t="str">
            <v>651</v>
          </cell>
          <cell r="C8538" t="str">
            <v>EXTERNAL BEAM RADIATION THERAPY SYSTEMS</v>
          </cell>
        </row>
        <row r="8539">
          <cell r="B8539" t="str">
            <v>651</v>
          </cell>
          <cell r="C8539" t="str">
            <v>EXTERNAL BEAM RADIATION THERAPY SYSTEMS</v>
          </cell>
        </row>
        <row r="8540">
          <cell r="B8540" t="str">
            <v>651</v>
          </cell>
          <cell r="C8540" t="str">
            <v>EXTERNAL BEAM RADIATION THERAPY SYSTEMS</v>
          </cell>
        </row>
        <row r="8541">
          <cell r="B8541" t="str">
            <v>651</v>
          </cell>
          <cell r="C8541" t="str">
            <v>EXTERNAL BEAM RADIATION THERAPY SYSTEMS</v>
          </cell>
        </row>
        <row r="8542">
          <cell r="B8542" t="str">
            <v>651</v>
          </cell>
          <cell r="C8542" t="str">
            <v>EXTERNAL BEAM RADIATION THERAPY SYSTEMS</v>
          </cell>
        </row>
        <row r="8543">
          <cell r="B8543" t="str">
            <v>651</v>
          </cell>
          <cell r="C8543" t="str">
            <v>EXTERNAL BEAM RADIATION THERAPY SYSTEMS</v>
          </cell>
        </row>
        <row r="8544">
          <cell r="B8544" t="str">
            <v>651</v>
          </cell>
          <cell r="C8544" t="str">
            <v>EXTERNAL BEAM RADIATION THERAPY SYSTEMS</v>
          </cell>
        </row>
        <row r="8545">
          <cell r="B8545" t="str">
            <v>651</v>
          </cell>
          <cell r="C8545" t="str">
            <v>EXTERNAL BEAM RADIATION THERAPY SYSTEMS</v>
          </cell>
        </row>
        <row r="8546">
          <cell r="B8546" t="str">
            <v>651</v>
          </cell>
          <cell r="C8546" t="str">
            <v>EXTERNAL BEAM RADIATION THERAPY SYSTEMS</v>
          </cell>
        </row>
        <row r="8547">
          <cell r="B8547" t="str">
            <v>651</v>
          </cell>
          <cell r="C8547" t="str">
            <v>EXTERNAL BEAM RADIATION THERAPY SYSTEMS</v>
          </cell>
        </row>
        <row r="8548">
          <cell r="B8548" t="str">
            <v>651</v>
          </cell>
          <cell r="C8548" t="str">
            <v>EXTERNAL BEAM RADIATION THERAPY SYSTEMS</v>
          </cell>
        </row>
        <row r="8549">
          <cell r="B8549" t="str">
            <v>651</v>
          </cell>
          <cell r="C8549" t="str">
            <v>EXTERNAL BEAM RADIATION THERAPY SYSTEMS</v>
          </cell>
        </row>
        <row r="8550">
          <cell r="B8550" t="str">
            <v>651</v>
          </cell>
          <cell r="C8550" t="str">
            <v>EXTERNAL BEAM RADIATION THERAPY SYSTEMS</v>
          </cell>
        </row>
        <row r="8551">
          <cell r="B8551" t="str">
            <v>651</v>
          </cell>
          <cell r="C8551" t="str">
            <v>EXTERNAL BEAM RADIATION THERAPY SYSTEMS</v>
          </cell>
        </row>
        <row r="8552">
          <cell r="B8552" t="str">
            <v>651</v>
          </cell>
          <cell r="C8552" t="str">
            <v>EXTERNAL BEAM RADIATION THERAPY SYSTEMS</v>
          </cell>
        </row>
        <row r="8553">
          <cell r="B8553" t="str">
            <v>651</v>
          </cell>
          <cell r="C8553" t="str">
            <v>EXTERNAL BEAM RADIATION THERAPY SYSTEMS</v>
          </cell>
        </row>
        <row r="8554">
          <cell r="B8554" t="str">
            <v>651</v>
          </cell>
          <cell r="C8554" t="str">
            <v>EXTERNAL BEAM RADIATION THERAPY SYSTEMS</v>
          </cell>
        </row>
        <row r="8555">
          <cell r="B8555" t="str">
            <v>651</v>
          </cell>
          <cell r="C8555" t="str">
            <v>EXTERNAL BEAM RADIATION THERAPY SYSTEMS</v>
          </cell>
        </row>
        <row r="8556">
          <cell r="B8556" t="str">
            <v>651</v>
          </cell>
          <cell r="C8556" t="str">
            <v>EXTERNAL BEAM RADIATION THERAPY SYSTEMS</v>
          </cell>
        </row>
        <row r="8557">
          <cell r="B8557" t="str">
            <v>651</v>
          </cell>
          <cell r="C8557" t="str">
            <v>EXTERNAL BEAM RADIATION THERAPY SYSTEMS</v>
          </cell>
        </row>
        <row r="8558">
          <cell r="B8558" t="str">
            <v>651</v>
          </cell>
          <cell r="C8558" t="str">
            <v>EXTERNAL BEAM RADIATION THERAPY SYSTEMS</v>
          </cell>
        </row>
        <row r="8559">
          <cell r="B8559" t="str">
            <v>651</v>
          </cell>
          <cell r="C8559" t="str">
            <v>EXTERNAL BEAM RADIATION THERAPY SYSTEMS</v>
          </cell>
        </row>
        <row r="8560">
          <cell r="B8560" t="str">
            <v>651</v>
          </cell>
          <cell r="C8560" t="str">
            <v>EXTERNAL BEAM RADIATION THERAPY SYSTEMS</v>
          </cell>
        </row>
        <row r="8561">
          <cell r="B8561" t="str">
            <v>651</v>
          </cell>
          <cell r="C8561" t="str">
            <v>EXTERNAL BEAM RADIATION THERAPY SYSTEMS</v>
          </cell>
        </row>
        <row r="8562">
          <cell r="B8562" t="str">
            <v>651</v>
          </cell>
          <cell r="C8562" t="str">
            <v>EXTERNAL BEAM RADIATION THERAPY SYSTEMS</v>
          </cell>
        </row>
        <row r="8563">
          <cell r="B8563" t="str">
            <v>651</v>
          </cell>
          <cell r="C8563" t="str">
            <v>EXTERNAL BEAM RADIATION THERAPY SYSTEMS</v>
          </cell>
        </row>
        <row r="8564">
          <cell r="B8564" t="str">
            <v>651</v>
          </cell>
          <cell r="C8564" t="str">
            <v>EXTERNAL BEAM RADIATION THERAPY SYSTEMS</v>
          </cell>
        </row>
        <row r="8565">
          <cell r="B8565" t="str">
            <v>651</v>
          </cell>
          <cell r="C8565" t="str">
            <v>EXTERNAL BEAM RADIATION THERAPY SYSTEMS</v>
          </cell>
        </row>
        <row r="8566">
          <cell r="B8566" t="str">
            <v>651</v>
          </cell>
          <cell r="C8566" t="str">
            <v>EXTERNAL BEAM RADIATION THERAPY SYSTEMS</v>
          </cell>
        </row>
        <row r="8567">
          <cell r="B8567" t="str">
            <v>651</v>
          </cell>
          <cell r="C8567" t="str">
            <v>EXTERNAL BEAM RADIATION THERAPY SYSTEMS</v>
          </cell>
        </row>
        <row r="8568">
          <cell r="B8568" t="str">
            <v>651</v>
          </cell>
          <cell r="C8568" t="str">
            <v>EXTERNAL BEAM RADIATION THERAPY SYSTEMS</v>
          </cell>
        </row>
        <row r="8569">
          <cell r="B8569" t="str">
            <v>651</v>
          </cell>
          <cell r="C8569" t="str">
            <v>EXTERNAL BEAM RADIATION THERAPY SYSTEMS</v>
          </cell>
        </row>
        <row r="8570">
          <cell r="B8570" t="str">
            <v>651</v>
          </cell>
          <cell r="C8570" t="str">
            <v>EXTERNAL BEAM RADIATION THERAPY SYSTEMS</v>
          </cell>
        </row>
        <row r="8571">
          <cell r="B8571" t="str">
            <v>651</v>
          </cell>
          <cell r="C8571" t="str">
            <v>EXTERNAL BEAM RADIATION THERAPY SYSTEMS</v>
          </cell>
        </row>
        <row r="8572">
          <cell r="B8572" t="str">
            <v>651</v>
          </cell>
          <cell r="C8572" t="str">
            <v>EXTERNAL BEAM RADIATION THERAPY SYSTEMS</v>
          </cell>
        </row>
        <row r="8573">
          <cell r="B8573" t="str">
            <v>651</v>
          </cell>
          <cell r="C8573" t="str">
            <v>EXTERNAL BEAM RADIATION THERAPY SYSTEMS</v>
          </cell>
        </row>
        <row r="8574">
          <cell r="B8574" t="str">
            <v>651</v>
          </cell>
          <cell r="C8574" t="str">
            <v>OFFICE SUPPLIES</v>
          </cell>
        </row>
        <row r="8575">
          <cell r="B8575" t="str">
            <v>651</v>
          </cell>
          <cell r="C8575" t="str">
            <v>RESTRAINTS AND FALL PREVENTION PRODUCTS</v>
          </cell>
        </row>
        <row r="8576">
          <cell r="B8576" t="str">
            <v>651</v>
          </cell>
          <cell r="C8576" t="str">
            <v>RESTRAINTS AND FALL PREVENTION PRODUCTS</v>
          </cell>
        </row>
        <row r="8577">
          <cell r="B8577" t="str">
            <v>651</v>
          </cell>
          <cell r="C8577" t="str">
            <v>RESTRAINTS AND FALL PREVENTION PRODUCTS</v>
          </cell>
        </row>
        <row r="8578">
          <cell r="B8578" t="str">
            <v>651</v>
          </cell>
          <cell r="C8578" t="str">
            <v>RESTRAINTS AND FALL PREVENTION PRODUCTS</v>
          </cell>
        </row>
        <row r="8579">
          <cell r="B8579" t="str">
            <v>651</v>
          </cell>
          <cell r="C8579" t="str">
            <v>RESTRAINTS AND FALL PREVENTION PRODUCTS</v>
          </cell>
        </row>
        <row r="8580">
          <cell r="B8580" t="str">
            <v>651</v>
          </cell>
          <cell r="C8580" t="str">
            <v>RESTRAINTS AND FALL PREVENTION PRODUCTS</v>
          </cell>
        </row>
        <row r="8581">
          <cell r="B8581" t="str">
            <v>651</v>
          </cell>
          <cell r="C8581" t="str">
            <v>RESTRAINTS AND FALL PREVENTION PRODUCTS</v>
          </cell>
        </row>
        <row r="8582">
          <cell r="B8582" t="str">
            <v>651</v>
          </cell>
          <cell r="C8582" t="str">
            <v>RESTRAINTS AND FALL PREVENTION PRODUCTS</v>
          </cell>
        </row>
        <row r="8583">
          <cell r="B8583" t="str">
            <v>651</v>
          </cell>
          <cell r="C8583" t="str">
            <v>RESTRAINTS AND FALL PREVENTION PRODUCTS</v>
          </cell>
        </row>
        <row r="8584">
          <cell r="B8584" t="str">
            <v>651</v>
          </cell>
          <cell r="C8584" t="str">
            <v>RESTRAINTS AND FALL PREVENTION PRODUCTS</v>
          </cell>
        </row>
        <row r="8585">
          <cell r="B8585" t="str">
            <v>651</v>
          </cell>
          <cell r="C8585" t="str">
            <v>RESTRAINTS AND FALL PREVENTION PRODUCTS</v>
          </cell>
        </row>
        <row r="8586">
          <cell r="B8586" t="str">
            <v>651</v>
          </cell>
          <cell r="C8586" t="str">
            <v>RESTRAINTS AND FALL PREVENTION PRODUCTS</v>
          </cell>
        </row>
        <row r="8587">
          <cell r="B8587" t="str">
            <v>651</v>
          </cell>
          <cell r="C8587" t="str">
            <v>RESTRAINTS AND FALL PREVENTION PRODUCTS</v>
          </cell>
        </row>
        <row r="8588">
          <cell r="B8588" t="str">
            <v>651</v>
          </cell>
          <cell r="C8588" t="str">
            <v>RESTRAINTS AND FALL PREVENTION PRODUCTS</v>
          </cell>
        </row>
        <row r="8589">
          <cell r="B8589" t="str">
            <v>651</v>
          </cell>
          <cell r="C8589" t="str">
            <v>RESTRAINTS AND FALL PREVENTION PRODUCTS</v>
          </cell>
        </row>
        <row r="8590">
          <cell r="B8590" t="str">
            <v>651</v>
          </cell>
          <cell r="C8590" t="str">
            <v>RESTRAINTS AND FALL PREVENTION PRODUCTS</v>
          </cell>
        </row>
        <row r="8591">
          <cell r="B8591" t="str">
            <v>651</v>
          </cell>
          <cell r="C8591" t="str">
            <v>RESTRAINTS AND FALL PREVENTION PRODUCTS</v>
          </cell>
        </row>
        <row r="8592">
          <cell r="B8592" t="str">
            <v>651</v>
          </cell>
          <cell r="C8592" t="str">
            <v>RESTRAINTS AND FALL PREVENTION PRODUCTS</v>
          </cell>
        </row>
        <row r="8593">
          <cell r="B8593" t="str">
            <v>651</v>
          </cell>
          <cell r="C8593" t="str">
            <v>RESTRAINTS AND FALL PREVENTION PRODUCTS</v>
          </cell>
        </row>
        <row r="8594">
          <cell r="B8594" t="str">
            <v>651</v>
          </cell>
          <cell r="C8594" t="str">
            <v>RESTRAINTS AND FALL PREVENTION PRODUCTS</v>
          </cell>
        </row>
        <row r="8595">
          <cell r="B8595" t="str">
            <v>651</v>
          </cell>
          <cell r="C8595" t="str">
            <v>RESTRAINTS AND FALL PREVENTION PRODUCTS</v>
          </cell>
        </row>
        <row r="8596">
          <cell r="B8596" t="str">
            <v>651</v>
          </cell>
          <cell r="C8596" t="str">
            <v>RESTRAINTS AND FALL PREVENTION PRODUCTS</v>
          </cell>
        </row>
        <row r="8597">
          <cell r="B8597" t="str">
            <v>651</v>
          </cell>
          <cell r="C8597" t="str">
            <v>RESTRAINTS AND FALL PREVENTION PRODUCTS</v>
          </cell>
        </row>
        <row r="8598">
          <cell r="B8598" t="str">
            <v>651</v>
          </cell>
          <cell r="C8598" t="str">
            <v>RESTRAINTS AND FALL PREVENTION PRODUCTS</v>
          </cell>
        </row>
        <row r="8599">
          <cell r="B8599" t="str">
            <v>651</v>
          </cell>
          <cell r="C8599" t="str">
            <v>RESTRAINTS AND FALL PREVENTION PRODUCTS</v>
          </cell>
        </row>
        <row r="8600">
          <cell r="B8600" t="str">
            <v>651</v>
          </cell>
          <cell r="C8600" t="str">
            <v>RESTRAINTS AND FALL PREVENTION PRODUCTS</v>
          </cell>
        </row>
        <row r="8601">
          <cell r="B8601" t="str">
            <v>651</v>
          </cell>
          <cell r="C8601" t="str">
            <v>RESTRAINTS AND FALL PREVENTION PRODUCTS</v>
          </cell>
        </row>
        <row r="8602">
          <cell r="B8602" t="str">
            <v>651</v>
          </cell>
          <cell r="C8602" t="str">
            <v>RESTRAINTS AND FALL PREVENTION PRODUCTS</v>
          </cell>
        </row>
        <row r="8603">
          <cell r="B8603" t="str">
            <v>651</v>
          </cell>
          <cell r="C8603" t="str">
            <v>RESTRAINTS AND FALL PREVENTION PRODUCTS</v>
          </cell>
        </row>
        <row r="8604">
          <cell r="B8604" t="str">
            <v>651</v>
          </cell>
          <cell r="C8604" t="str">
            <v>RESTRAINTS AND FALL PREVENTION PRODUCTS</v>
          </cell>
        </row>
        <row r="8605">
          <cell r="B8605" t="str">
            <v>651</v>
          </cell>
          <cell r="C8605" t="str">
            <v>RESTRAINTS AND FALL PREVENTION PRODUCTS</v>
          </cell>
        </row>
        <row r="8606">
          <cell r="B8606" t="str">
            <v>651</v>
          </cell>
          <cell r="C8606" t="str">
            <v>RESTRAINTS AND FALL PREVENTION PRODUCTS</v>
          </cell>
        </row>
        <row r="8607">
          <cell r="B8607" t="str">
            <v>651</v>
          </cell>
          <cell r="C8607" t="str">
            <v>RESTRAINTS AND FALL PREVENTION PRODUCTS</v>
          </cell>
        </row>
        <row r="8608">
          <cell r="B8608" t="str">
            <v>651</v>
          </cell>
          <cell r="C8608" t="str">
            <v>RESTRAINTS AND FALL PREVENTION PRODUCTS</v>
          </cell>
        </row>
        <row r="8609">
          <cell r="B8609" t="str">
            <v>651</v>
          </cell>
          <cell r="C8609" t="str">
            <v>RESTRAINTS AND FALL PREVENTION PRODUCTS</v>
          </cell>
        </row>
        <row r="8610">
          <cell r="B8610" t="str">
            <v>651</v>
          </cell>
          <cell r="C8610" t="str">
            <v>RESTRAINTS AND FALL PREVENTION PRODUCTS</v>
          </cell>
        </row>
        <row r="8611">
          <cell r="B8611" t="str">
            <v>651</v>
          </cell>
          <cell r="C8611" t="str">
            <v>RESTRAINTS AND FALL PREVENTION PRODUCTS</v>
          </cell>
        </row>
        <row r="8612">
          <cell r="B8612" t="str">
            <v>651</v>
          </cell>
          <cell r="C8612" t="str">
            <v>RESTRAINTS AND FALL PREVENTION PRODUCTS</v>
          </cell>
        </row>
        <row r="8613">
          <cell r="B8613" t="str">
            <v>651</v>
          </cell>
          <cell r="C8613" t="str">
            <v>RESTRAINTS AND FALL PREVENTION PRODUCTS</v>
          </cell>
        </row>
        <row r="8614">
          <cell r="B8614" t="str">
            <v>651</v>
          </cell>
          <cell r="C8614" t="str">
            <v>RESTRAINTS AND FALL PREVENTION PRODUCTS</v>
          </cell>
        </row>
        <row r="8615">
          <cell r="B8615" t="str">
            <v>651</v>
          </cell>
          <cell r="C8615" t="str">
            <v>RESTRAINTS AND FALL PREVENTION PRODUCTS</v>
          </cell>
        </row>
        <row r="8616">
          <cell r="B8616" t="str">
            <v>651</v>
          </cell>
          <cell r="C8616" t="str">
            <v>STERILE REPROCESSING</v>
          </cell>
        </row>
        <row r="8617">
          <cell r="B8617" t="str">
            <v>701116090</v>
          </cell>
          <cell r="C8617" t="str">
            <v>BEDSIDE PROCEDURE TRAYS AND NEEDLES</v>
          </cell>
        </row>
        <row r="8618">
          <cell r="B8618" t="str">
            <v>701116090</v>
          </cell>
          <cell r="C8618" t="str">
            <v>BEDSIDE PROCEDURE TRAYS AND NEEDLES</v>
          </cell>
        </row>
        <row r="8619">
          <cell r="B8619" t="str">
            <v>701116090</v>
          </cell>
          <cell r="C8619" t="str">
            <v>BEDSIDE PROCEDURE TRAYS AND NEEDLES</v>
          </cell>
        </row>
        <row r="8620">
          <cell r="B8620" t="str">
            <v>701116090</v>
          </cell>
          <cell r="C8620" t="str">
            <v>UNKNOWN</v>
          </cell>
        </row>
        <row r="8621">
          <cell r="B8621" t="str">
            <v>701118090</v>
          </cell>
          <cell r="C8621" t="str">
            <v>BEDSIDE PROCEDURE TRAYS AND NEEDLES</v>
          </cell>
        </row>
        <row r="8622">
          <cell r="B8622" t="str">
            <v>701118090</v>
          </cell>
          <cell r="C8622" t="str">
            <v>BEDSIDE PROCEDURE TRAYS AND NEEDLES</v>
          </cell>
        </row>
        <row r="8623">
          <cell r="B8623" t="str">
            <v>701118090</v>
          </cell>
          <cell r="C8623" t="str">
            <v>BEDSIDE PROCEDURE TRAYS AND NEEDLES</v>
          </cell>
        </row>
        <row r="8624">
          <cell r="B8624" t="str">
            <v>701118090</v>
          </cell>
          <cell r="C8624" t="str">
            <v>BEDSIDE PROCEDURE TRAYS AND NEEDLES</v>
          </cell>
        </row>
        <row r="8625">
          <cell r="B8625" t="str">
            <v>701118090</v>
          </cell>
          <cell r="C8625" t="str">
            <v>BEDSIDE PROCEDURE TRAYS AND NEEDLES</v>
          </cell>
        </row>
        <row r="8626">
          <cell r="B8626" t="str">
            <v>701118090</v>
          </cell>
          <cell r="C8626" t="str">
            <v>BEDSIDE PROCEDURE TRAYS AND NEEDLES</v>
          </cell>
        </row>
        <row r="8627">
          <cell r="B8627" t="str">
            <v>701118090</v>
          </cell>
          <cell r="C8627" t="str">
            <v>BEDSIDE PROCEDURE TRAYS AND NEEDLES</v>
          </cell>
        </row>
        <row r="8628">
          <cell r="B8628" t="str">
            <v>701118090</v>
          </cell>
          <cell r="C8628" t="str">
            <v>BEDSIDE PROCEDURE TRAYS AND NEEDLES</v>
          </cell>
        </row>
        <row r="8629">
          <cell r="B8629" t="str">
            <v>701118090</v>
          </cell>
          <cell r="C8629" t="str">
            <v>BEDSIDE PROCEDURE TRAYS AND NEEDLES</v>
          </cell>
        </row>
        <row r="8630">
          <cell r="B8630" t="str">
            <v>701118090</v>
          </cell>
          <cell r="C8630" t="str">
            <v>BEDSIDE PROCEDURE TRAYS AND NEEDLES</v>
          </cell>
        </row>
        <row r="8631">
          <cell r="B8631" t="str">
            <v>701118090</v>
          </cell>
          <cell r="C8631" t="str">
            <v>BEDSIDE PROCEDURE TRAYS AND NEEDLES</v>
          </cell>
        </row>
        <row r="8632">
          <cell r="B8632" t="str">
            <v>701118090</v>
          </cell>
          <cell r="C8632" t="str">
            <v>BEDSIDE PROCEDURE TRAYS AND NEEDLES</v>
          </cell>
        </row>
        <row r="8633">
          <cell r="B8633" t="str">
            <v>701118090</v>
          </cell>
          <cell r="C8633" t="str">
            <v>BEDSIDE PROCEDURE TRAYS AND NEEDLES</v>
          </cell>
        </row>
        <row r="8634">
          <cell r="B8634" t="str">
            <v>701118090</v>
          </cell>
          <cell r="C8634" t="str">
            <v>BEDSIDE PROCEDURE TRAYS AND NEEDLES</v>
          </cell>
        </row>
        <row r="8635">
          <cell r="B8635" t="str">
            <v>701118090</v>
          </cell>
          <cell r="C8635" t="str">
            <v>BEDSIDE PROCEDURE TRAYS AND NEEDLES</v>
          </cell>
        </row>
        <row r="8636">
          <cell r="B8636" t="str">
            <v>701118090</v>
          </cell>
          <cell r="C8636" t="str">
            <v>BEDSIDE PROCEDURE TRAYS AND NEEDLES</v>
          </cell>
        </row>
        <row r="8637">
          <cell r="B8637" t="str">
            <v>701118090</v>
          </cell>
          <cell r="C8637" t="str">
            <v>BEDSIDE PROCEDURE TRAYS AND NEEDLES</v>
          </cell>
        </row>
        <row r="8638">
          <cell r="B8638" t="str">
            <v>701118090</v>
          </cell>
          <cell r="C8638" t="str">
            <v>BEDSIDE PROCEDURE TRAYS AND NEEDLES</v>
          </cell>
        </row>
        <row r="8639">
          <cell r="B8639" t="str">
            <v>701118150</v>
          </cell>
          <cell r="C8639" t="str">
            <v>BEDSIDE PROCEDURE TRAYS AND NEEDLES</v>
          </cell>
        </row>
        <row r="8640">
          <cell r="B8640" t="str">
            <v>701118150</v>
          </cell>
          <cell r="C8640" t="str">
            <v>BEDSIDE PROCEDURE TRAYS AND NEEDLES</v>
          </cell>
        </row>
        <row r="8641">
          <cell r="B8641" t="str">
            <v>701118150</v>
          </cell>
          <cell r="C8641" t="str">
            <v>BEDSIDE PROCEDURE TRAYS AND NEEDLES</v>
          </cell>
        </row>
        <row r="8642">
          <cell r="B8642" t="str">
            <v>701118150</v>
          </cell>
          <cell r="C8642" t="str">
            <v>BEDSIDE PROCEDURE TRAYS AND NEEDLES</v>
          </cell>
        </row>
        <row r="8643">
          <cell r="B8643" t="str">
            <v>701118150</v>
          </cell>
          <cell r="C8643" t="str">
            <v>BEDSIDE PROCEDURE TRAYS AND NEEDLES</v>
          </cell>
        </row>
        <row r="8644">
          <cell r="B8644" t="str">
            <v>701118150</v>
          </cell>
          <cell r="C8644" t="str">
            <v>BEDSIDE PROCEDURE TRAYS AND NEEDLES</v>
          </cell>
        </row>
        <row r="8645">
          <cell r="B8645" t="str">
            <v>701118150</v>
          </cell>
          <cell r="C8645" t="str">
            <v>BEDSIDE PROCEDURE TRAYS AND NEEDLES</v>
          </cell>
        </row>
        <row r="8646">
          <cell r="B8646" t="str">
            <v>701118150</v>
          </cell>
          <cell r="C8646" t="str">
            <v>BEDSIDE PROCEDURE TRAYS AND NEEDLES</v>
          </cell>
        </row>
        <row r="8647">
          <cell r="B8647" t="str">
            <v>701118150</v>
          </cell>
          <cell r="C8647" t="str">
            <v>BEDSIDE PROCEDURE TRAYS AND NEEDLES</v>
          </cell>
        </row>
        <row r="8648">
          <cell r="B8648" t="str">
            <v>701118150</v>
          </cell>
          <cell r="C8648" t="str">
            <v>UNKNOWN</v>
          </cell>
        </row>
        <row r="8649">
          <cell r="B8649" t="str">
            <v>701118150</v>
          </cell>
          <cell r="C8649" t="str">
            <v>UNKNOWN</v>
          </cell>
        </row>
        <row r="8650">
          <cell r="B8650" t="str">
            <v>701118150</v>
          </cell>
          <cell r="C8650" t="str">
            <v>UNKNOWN</v>
          </cell>
        </row>
        <row r="8651">
          <cell r="B8651" t="str">
            <v>701118200</v>
          </cell>
          <cell r="C8651" t="str">
            <v>BEDSIDE PROCEDURE TRAYS AND NEEDLES</v>
          </cell>
        </row>
        <row r="8652">
          <cell r="B8652" t="str">
            <v>701118200</v>
          </cell>
          <cell r="C8652" t="str">
            <v>BEDSIDE PROCEDURE TRAYS AND NEEDLES</v>
          </cell>
        </row>
        <row r="8653">
          <cell r="B8653" t="str">
            <v>701118200</v>
          </cell>
          <cell r="C8653" t="str">
            <v>BEDSIDE PROCEDURE TRAYS AND NEEDLES</v>
          </cell>
        </row>
        <row r="8654">
          <cell r="B8654" t="str">
            <v>701118200</v>
          </cell>
          <cell r="C8654" t="str">
            <v>BEDSIDE PROCEDURE TRAYS AND NEEDLES</v>
          </cell>
        </row>
        <row r="8655">
          <cell r="B8655" t="str">
            <v>701118200</v>
          </cell>
          <cell r="C8655" t="str">
            <v>BEDSIDE PROCEDURE TRAYS AND NEEDLES</v>
          </cell>
        </row>
        <row r="8656">
          <cell r="B8656" t="str">
            <v>701120090</v>
          </cell>
          <cell r="C8656" t="str">
            <v>BEDSIDE PROCEDURE TRAYS AND NEEDLES</v>
          </cell>
        </row>
        <row r="8657">
          <cell r="B8657" t="str">
            <v>701120090</v>
          </cell>
          <cell r="C8657" t="str">
            <v>BEDSIDE PROCEDURE TRAYS AND NEEDLES</v>
          </cell>
        </row>
        <row r="8658">
          <cell r="B8658" t="str">
            <v>701120090</v>
          </cell>
          <cell r="C8658" t="str">
            <v>BEDSIDE PROCEDURE TRAYS AND NEEDLES</v>
          </cell>
        </row>
        <row r="8659">
          <cell r="B8659" t="str">
            <v>701120090</v>
          </cell>
          <cell r="C8659" t="str">
            <v>BEDSIDE PROCEDURE TRAYS AND NEEDLES</v>
          </cell>
        </row>
        <row r="8660">
          <cell r="B8660" t="str">
            <v>701120090</v>
          </cell>
          <cell r="C8660" t="str">
            <v>BEDSIDE PROCEDURE TRAYS AND NEEDLES</v>
          </cell>
        </row>
        <row r="8661">
          <cell r="B8661" t="str">
            <v>701120090</v>
          </cell>
          <cell r="C8661" t="str">
            <v>BEDSIDE PROCEDURE TRAYS AND NEEDLES</v>
          </cell>
        </row>
        <row r="8662">
          <cell r="B8662" t="str">
            <v>701120090</v>
          </cell>
          <cell r="C8662" t="str">
            <v>BEDSIDE PROCEDURE TRAYS AND NEEDLES</v>
          </cell>
        </row>
        <row r="8663">
          <cell r="B8663" t="str">
            <v>701120090</v>
          </cell>
          <cell r="C8663" t="str">
            <v>BEDSIDE PROCEDURE TRAYS AND NEEDLES</v>
          </cell>
        </row>
        <row r="8664">
          <cell r="B8664" t="str">
            <v>701120090</v>
          </cell>
          <cell r="C8664" t="str">
            <v>BEDSIDE PROCEDURE TRAYS AND NEEDLES</v>
          </cell>
        </row>
        <row r="8665">
          <cell r="B8665" t="str">
            <v>701120090</v>
          </cell>
          <cell r="C8665" t="str">
            <v>BEDSIDE PROCEDURE TRAYS AND NEEDLES</v>
          </cell>
        </row>
        <row r="8666">
          <cell r="B8666" t="str">
            <v>701120090</v>
          </cell>
          <cell r="C8666" t="str">
            <v>BEDSIDE PROCEDURE TRAYS AND NEEDLES</v>
          </cell>
        </row>
        <row r="8667">
          <cell r="B8667" t="str">
            <v>701120090</v>
          </cell>
          <cell r="C8667" t="str">
            <v>UNKNOWN</v>
          </cell>
        </row>
        <row r="8668">
          <cell r="B8668" t="str">
            <v>701120090</v>
          </cell>
          <cell r="C8668" t="str">
            <v>UNKNOWN</v>
          </cell>
        </row>
        <row r="8669">
          <cell r="B8669" t="str">
            <v>701120090</v>
          </cell>
          <cell r="C8669" t="str">
            <v>UNKNOWN</v>
          </cell>
        </row>
        <row r="8670">
          <cell r="B8670" t="str">
            <v>701120150</v>
          </cell>
          <cell r="C8670" t="str">
            <v>BEDSIDE PROCEDURE TRAYS AND NEEDLES</v>
          </cell>
        </row>
        <row r="8671">
          <cell r="B8671" t="str">
            <v>701120150</v>
          </cell>
          <cell r="C8671" t="str">
            <v>BEDSIDE PROCEDURE TRAYS AND NEEDLES</v>
          </cell>
        </row>
        <row r="8672">
          <cell r="B8672" t="str">
            <v>701120150</v>
          </cell>
          <cell r="C8672" t="str">
            <v>BEDSIDE PROCEDURE TRAYS AND NEEDLES</v>
          </cell>
        </row>
        <row r="8673">
          <cell r="B8673" t="str">
            <v>701120150</v>
          </cell>
          <cell r="C8673" t="str">
            <v>BEDSIDE PROCEDURE TRAYS AND NEEDLES</v>
          </cell>
        </row>
        <row r="8674">
          <cell r="B8674" t="str">
            <v>701120150</v>
          </cell>
          <cell r="C8674" t="str">
            <v>BEDSIDE PROCEDURE TRAYS AND NEEDLES</v>
          </cell>
        </row>
        <row r="8675">
          <cell r="B8675" t="str">
            <v>701120150</v>
          </cell>
          <cell r="C8675" t="str">
            <v>BEDSIDE PROCEDURE TRAYS AND NEEDLES</v>
          </cell>
        </row>
        <row r="8676">
          <cell r="B8676" t="str">
            <v>701120150</v>
          </cell>
          <cell r="C8676" t="str">
            <v>BEDSIDE PROCEDURE TRAYS AND NEEDLES</v>
          </cell>
        </row>
        <row r="8677">
          <cell r="B8677" t="str">
            <v>701120150</v>
          </cell>
          <cell r="C8677" t="str">
            <v>BEDSIDE PROCEDURE TRAYS AND NEEDLES</v>
          </cell>
        </row>
        <row r="8678">
          <cell r="B8678" t="str">
            <v>701120150</v>
          </cell>
          <cell r="C8678" t="str">
            <v>BEDSIDE PROCEDURE TRAYS AND NEEDLES</v>
          </cell>
        </row>
        <row r="8679">
          <cell r="B8679" t="str">
            <v>701120150</v>
          </cell>
          <cell r="C8679" t="str">
            <v>BEDSIDE PROCEDURE TRAYS AND NEEDLES</v>
          </cell>
        </row>
        <row r="8680">
          <cell r="B8680" t="str">
            <v>701120150</v>
          </cell>
          <cell r="C8680" t="str">
            <v>BEDSIDE PROCEDURE TRAYS AND NEEDLES</v>
          </cell>
        </row>
        <row r="8681">
          <cell r="B8681" t="str">
            <v>701120150</v>
          </cell>
          <cell r="C8681" t="str">
            <v>UNKNOWN</v>
          </cell>
        </row>
        <row r="8682">
          <cell r="B8682" t="str">
            <v>701120150</v>
          </cell>
          <cell r="C8682" t="str">
            <v>UNKNOWN</v>
          </cell>
        </row>
        <row r="8683">
          <cell r="B8683" t="str">
            <v>701120150</v>
          </cell>
          <cell r="C8683" t="str">
            <v>UNKNOWN</v>
          </cell>
        </row>
        <row r="8684">
          <cell r="B8684" t="str">
            <v>701120150</v>
          </cell>
          <cell r="C8684" t="str">
            <v>UNKNOWN</v>
          </cell>
        </row>
        <row r="8685">
          <cell r="B8685" t="str">
            <v>701120200</v>
          </cell>
          <cell r="C8685" t="str">
            <v>BEDSIDE PROCEDURE TRAYS AND NEEDLES</v>
          </cell>
        </row>
        <row r="8686">
          <cell r="B8686" t="str">
            <v>701120200</v>
          </cell>
          <cell r="C8686" t="str">
            <v>BEDSIDE PROCEDURE TRAYS AND NEEDLES</v>
          </cell>
        </row>
        <row r="8687">
          <cell r="B8687" t="str">
            <v>701120200</v>
          </cell>
          <cell r="C8687" t="str">
            <v>BEDSIDE PROCEDURE TRAYS AND NEEDLES</v>
          </cell>
        </row>
        <row r="8688">
          <cell r="B8688" t="str">
            <v>701120200</v>
          </cell>
          <cell r="C8688" t="str">
            <v>BEDSIDE PROCEDURE TRAYS AND NEEDLES</v>
          </cell>
        </row>
        <row r="8689">
          <cell r="B8689" t="str">
            <v>701120200</v>
          </cell>
          <cell r="C8689" t="str">
            <v>UNKNOWN</v>
          </cell>
        </row>
        <row r="8690">
          <cell r="B8690" t="str">
            <v>763116100X</v>
          </cell>
          <cell r="C8690" t="str">
            <v>DIAGNOSTIC AND INTERVENTIONAL RADIOLOGY</v>
          </cell>
        </row>
        <row r="8691">
          <cell r="B8691" t="str">
            <v>763116100X</v>
          </cell>
          <cell r="C8691" t="str">
            <v>DIAGNOSTIC AND INTERVENTIONAL RADIOLOGY</v>
          </cell>
        </row>
        <row r="8692">
          <cell r="B8692" t="str">
            <v>763116100X</v>
          </cell>
          <cell r="C8692" t="str">
            <v>DIAGNOSTIC AND INTERVENTIONAL RADIOLOGY</v>
          </cell>
        </row>
        <row r="8693">
          <cell r="B8693" t="str">
            <v>763116160X</v>
          </cell>
          <cell r="C8693" t="str">
            <v>DIAGNOSTIC AND INTERVENTIONAL RADIOLOGY</v>
          </cell>
        </row>
        <row r="8694">
          <cell r="B8694" t="str">
            <v>763116160X</v>
          </cell>
          <cell r="C8694" t="str">
            <v>DIAGNOSTIC AND INTERVENTIONAL RADIOLOGY</v>
          </cell>
        </row>
        <row r="8695">
          <cell r="B8695" t="str">
            <v>763116160X</v>
          </cell>
          <cell r="C8695" t="str">
            <v>DIAGNOSTIC AND INTERVENTIONAL RADIOLOGY</v>
          </cell>
        </row>
        <row r="8696">
          <cell r="B8696" t="str">
            <v>763118100X</v>
          </cell>
          <cell r="C8696" t="str">
            <v>BEDSIDE PROCEDURE TRAYS AND NEEDLES</v>
          </cell>
        </row>
        <row r="8697">
          <cell r="B8697" t="str">
            <v>763118100X</v>
          </cell>
          <cell r="C8697" t="str">
            <v>BEDSIDE PROCEDURE TRAYS AND NEEDLES</v>
          </cell>
        </row>
        <row r="8698">
          <cell r="B8698" t="str">
            <v>763118100X</v>
          </cell>
          <cell r="C8698" t="str">
            <v>BEDSIDE PROCEDURE TRAYS AND NEEDLES</v>
          </cell>
        </row>
        <row r="8699">
          <cell r="B8699" t="str">
            <v>763118100X</v>
          </cell>
          <cell r="C8699" t="str">
            <v>BEDSIDE PROCEDURE TRAYS AND NEEDLES</v>
          </cell>
        </row>
        <row r="8700">
          <cell r="B8700" t="str">
            <v>763118100X</v>
          </cell>
          <cell r="C8700" t="str">
            <v>BEDSIDE PROCEDURE TRAYS AND NEEDLES</v>
          </cell>
        </row>
        <row r="8701">
          <cell r="B8701" t="str">
            <v>763118100X</v>
          </cell>
          <cell r="C8701" t="str">
            <v>BEDSIDE PROCEDURE TRAYS AND NEEDLES</v>
          </cell>
        </row>
        <row r="8702">
          <cell r="B8702" t="str">
            <v>763118100X</v>
          </cell>
          <cell r="C8702" t="str">
            <v>BEDSIDE PROCEDURE TRAYS AND NEEDLES</v>
          </cell>
        </row>
        <row r="8703">
          <cell r="B8703" t="str">
            <v>763118100X</v>
          </cell>
          <cell r="C8703" t="str">
            <v>BEDSIDE PROCEDURE TRAYS AND NEEDLES</v>
          </cell>
        </row>
        <row r="8704">
          <cell r="B8704" t="str">
            <v>763118100X</v>
          </cell>
          <cell r="C8704" t="str">
            <v>BEDSIDE PROCEDURE TRAYS AND NEEDLES</v>
          </cell>
        </row>
        <row r="8705">
          <cell r="B8705" t="str">
            <v>763118100X</v>
          </cell>
          <cell r="C8705" t="str">
            <v>UNKNOWN</v>
          </cell>
        </row>
        <row r="8706">
          <cell r="B8706" t="str">
            <v>763118100X</v>
          </cell>
          <cell r="C8706" t="str">
            <v>UNKNOWN</v>
          </cell>
        </row>
        <row r="8707">
          <cell r="B8707" t="str">
            <v>763118100X</v>
          </cell>
          <cell r="C8707" t="str">
            <v>UNKNOWN</v>
          </cell>
        </row>
        <row r="8708">
          <cell r="B8708" t="str">
            <v>763118100X</v>
          </cell>
          <cell r="C8708" t="str">
            <v>UNKNOWN</v>
          </cell>
        </row>
        <row r="8709">
          <cell r="B8709" t="str">
            <v>763118100X</v>
          </cell>
          <cell r="C8709" t="str">
            <v>UNKNOWN</v>
          </cell>
        </row>
        <row r="8710">
          <cell r="B8710" t="str">
            <v>763118160X</v>
          </cell>
          <cell r="C8710" t="str">
            <v>BEDSIDE PROCEDURE TRAYS AND NEEDLES</v>
          </cell>
        </row>
        <row r="8711">
          <cell r="B8711" t="str">
            <v>763118160X</v>
          </cell>
          <cell r="C8711" t="str">
            <v>BEDSIDE PROCEDURE TRAYS AND NEEDLES</v>
          </cell>
        </row>
        <row r="8712">
          <cell r="B8712" t="str">
            <v>763118160X</v>
          </cell>
          <cell r="C8712" t="str">
            <v>BEDSIDE PROCEDURE TRAYS AND NEEDLES</v>
          </cell>
        </row>
        <row r="8713">
          <cell r="B8713" t="str">
            <v>763118160X</v>
          </cell>
          <cell r="C8713" t="str">
            <v>BEDSIDE PROCEDURE TRAYS AND NEEDLES</v>
          </cell>
        </row>
        <row r="8714">
          <cell r="B8714" t="str">
            <v>763118160X</v>
          </cell>
          <cell r="C8714" t="str">
            <v>BEDSIDE PROCEDURE TRAYS AND NEEDLES</v>
          </cell>
        </row>
        <row r="8715">
          <cell r="B8715" t="str">
            <v>763118160X</v>
          </cell>
          <cell r="C8715" t="str">
            <v>BEDSIDE PROCEDURE TRAYS AND NEEDLES</v>
          </cell>
        </row>
        <row r="8716">
          <cell r="B8716" t="str">
            <v>763118160X</v>
          </cell>
          <cell r="C8716" t="str">
            <v>BEDSIDE PROCEDURE TRAYS AND NEEDLES</v>
          </cell>
        </row>
        <row r="8717">
          <cell r="B8717" t="str">
            <v>763118160X</v>
          </cell>
          <cell r="C8717" t="str">
            <v>UNKNOWN</v>
          </cell>
        </row>
        <row r="8718">
          <cell r="B8718" t="str">
            <v>763118160X</v>
          </cell>
          <cell r="C8718" t="str">
            <v>UNKNOWN</v>
          </cell>
        </row>
        <row r="8719">
          <cell r="B8719" t="str">
            <v>763118160X</v>
          </cell>
          <cell r="C8719" t="str">
            <v>UNKNOWN</v>
          </cell>
        </row>
        <row r="8720">
          <cell r="B8720" t="str">
            <v>763118200X</v>
          </cell>
          <cell r="C8720" t="str">
            <v>DIAGNOSTIC AND INTERVENTIONAL RADIOLOGY</v>
          </cell>
        </row>
        <row r="8721">
          <cell r="B8721" t="str">
            <v>763118200X</v>
          </cell>
          <cell r="C8721" t="str">
            <v>DIAGNOSTIC AND INTERVENTIONAL RADIOLOGY</v>
          </cell>
        </row>
        <row r="8722">
          <cell r="B8722" t="str">
            <v>763120100X</v>
          </cell>
          <cell r="C8722" t="str">
            <v>BEDSIDE PROCEDURE TRAYS AND NEEDLES</v>
          </cell>
        </row>
        <row r="8723">
          <cell r="B8723" t="str">
            <v>763120100X</v>
          </cell>
          <cell r="C8723" t="str">
            <v>BEDSIDE PROCEDURE TRAYS AND NEEDLES</v>
          </cell>
        </row>
        <row r="8724">
          <cell r="B8724" t="str">
            <v>763120100X</v>
          </cell>
          <cell r="C8724" t="str">
            <v>BEDSIDE PROCEDURE TRAYS AND NEEDLES</v>
          </cell>
        </row>
        <row r="8725">
          <cell r="B8725" t="str">
            <v>763120100X</v>
          </cell>
          <cell r="C8725" t="str">
            <v>BEDSIDE PROCEDURE TRAYS AND NEEDLES</v>
          </cell>
        </row>
        <row r="8726">
          <cell r="B8726" t="str">
            <v>763120100X</v>
          </cell>
          <cell r="C8726" t="str">
            <v>BEDSIDE PROCEDURE TRAYS AND NEEDLES</v>
          </cell>
        </row>
        <row r="8727">
          <cell r="B8727" t="str">
            <v>763120100X</v>
          </cell>
          <cell r="C8727" t="str">
            <v>UNKNOWN</v>
          </cell>
        </row>
        <row r="8728">
          <cell r="B8728" t="str">
            <v>763120100X</v>
          </cell>
          <cell r="C8728" t="str">
            <v>UNKNOWN</v>
          </cell>
        </row>
        <row r="8729">
          <cell r="B8729" t="str">
            <v>763120100X</v>
          </cell>
          <cell r="C8729" t="str">
            <v>UNKNOWN</v>
          </cell>
        </row>
        <row r="8730">
          <cell r="B8730" t="str">
            <v>763120100X</v>
          </cell>
          <cell r="C8730" t="str">
            <v>UNKNOWN</v>
          </cell>
        </row>
        <row r="8731">
          <cell r="B8731" t="str">
            <v>763120100X</v>
          </cell>
          <cell r="C8731" t="str">
            <v>UNKNOWN</v>
          </cell>
        </row>
        <row r="8732">
          <cell r="B8732" t="str">
            <v>763120100X</v>
          </cell>
          <cell r="C8732" t="str">
            <v>UNKNOWN</v>
          </cell>
        </row>
        <row r="8733">
          <cell r="B8733" t="str">
            <v>763120160X</v>
          </cell>
          <cell r="C8733" t="str">
            <v>BEDSIDE PROCEDURE TRAYS AND NEEDLES</v>
          </cell>
        </row>
        <row r="8734">
          <cell r="B8734" t="str">
            <v>763120160X</v>
          </cell>
          <cell r="C8734" t="str">
            <v>BEDSIDE PROCEDURE TRAYS AND NEEDLES</v>
          </cell>
        </row>
        <row r="8735">
          <cell r="B8735" t="str">
            <v>763120160X</v>
          </cell>
          <cell r="C8735" t="str">
            <v>BEDSIDE PROCEDURE TRAYS AND NEEDLES</v>
          </cell>
        </row>
        <row r="8736">
          <cell r="B8736" t="str">
            <v>763120160X</v>
          </cell>
          <cell r="C8736" t="str">
            <v>BEDSIDE PROCEDURE TRAYS AND NEEDLES</v>
          </cell>
        </row>
        <row r="8737">
          <cell r="B8737" t="str">
            <v>763120160X</v>
          </cell>
          <cell r="C8737" t="str">
            <v>BEDSIDE PROCEDURE TRAYS AND NEEDLES</v>
          </cell>
        </row>
        <row r="8738">
          <cell r="B8738" t="str">
            <v>763120160X</v>
          </cell>
          <cell r="C8738" t="str">
            <v>BEDSIDE PROCEDURE TRAYS AND NEEDLES</v>
          </cell>
        </row>
        <row r="8739">
          <cell r="B8739" t="str">
            <v>763120160X</v>
          </cell>
          <cell r="C8739" t="str">
            <v>BEDSIDE PROCEDURE TRAYS AND NEEDLES</v>
          </cell>
        </row>
        <row r="8740">
          <cell r="B8740" t="str">
            <v>763120160X</v>
          </cell>
          <cell r="C8740" t="str">
            <v>BEDSIDE PROCEDURE TRAYS AND NEEDLES</v>
          </cell>
        </row>
        <row r="8741">
          <cell r="B8741" t="str">
            <v>763120160X</v>
          </cell>
          <cell r="C8741" t="str">
            <v>UNKNOWN</v>
          </cell>
        </row>
        <row r="8742">
          <cell r="B8742" t="str">
            <v>763120160X</v>
          </cell>
          <cell r="C8742" t="str">
            <v>UNKNOWN</v>
          </cell>
        </row>
        <row r="8743">
          <cell r="B8743" t="str">
            <v>763120160X</v>
          </cell>
          <cell r="C8743" t="str">
            <v>UNKNOWN</v>
          </cell>
        </row>
        <row r="8744">
          <cell r="B8744" t="str">
            <v>763120160X</v>
          </cell>
          <cell r="C8744" t="str">
            <v>UNKNOWN</v>
          </cell>
        </row>
        <row r="8745">
          <cell r="B8745" t="str">
            <v>763120160X</v>
          </cell>
          <cell r="C8745" t="str">
            <v>UNKNOWN</v>
          </cell>
        </row>
        <row r="8746">
          <cell r="B8746" t="str">
            <v>763120160X</v>
          </cell>
          <cell r="C8746" t="str">
            <v>UNKNOWN</v>
          </cell>
        </row>
        <row r="8747">
          <cell r="B8747" t="str">
            <v>763120200X</v>
          </cell>
          <cell r="C8747" t="str">
            <v>BEDSIDE PROCEDURE TRAYS AND NEEDLES</v>
          </cell>
        </row>
        <row r="8748">
          <cell r="B8748" t="str">
            <v>C1210A</v>
          </cell>
          <cell r="C8748" t="str">
            <v>GASTROINTESTINAL ENDOSCOPY PRODUCTS</v>
          </cell>
        </row>
        <row r="8749">
          <cell r="B8749" t="str">
            <v>C1210A</v>
          </cell>
          <cell r="C8749" t="str">
            <v>GASTROINTESTINAL ENDOSCOPY PRODUCTS</v>
          </cell>
        </row>
        <row r="8750">
          <cell r="B8750" t="str">
            <v>C1410A</v>
          </cell>
          <cell r="C8750" t="str">
            <v>GASTROINTESTINAL ENDOSCOPY PRODUCTS</v>
          </cell>
        </row>
        <row r="8751">
          <cell r="B8751" t="str">
            <v>C1410A</v>
          </cell>
          <cell r="C8751" t="str">
            <v>GASTROINTESTINAL ENDOSCOPY PRODUCTS</v>
          </cell>
        </row>
        <row r="8752">
          <cell r="B8752" t="str">
            <v>C1410A</v>
          </cell>
          <cell r="C8752" t="str">
            <v>GASTROINTESTINAL ENDOSCOPY PRODUCTS</v>
          </cell>
        </row>
        <row r="8753">
          <cell r="B8753" t="str">
            <v>C1410A</v>
          </cell>
          <cell r="C8753" t="str">
            <v>GASTROINTESTINAL ENDOSCOPY PRODUCTS</v>
          </cell>
        </row>
        <row r="8754">
          <cell r="B8754" t="str">
            <v>C1410A</v>
          </cell>
          <cell r="C8754" t="str">
            <v>GASTROINTESTINAL ENDOSCOPY PRODUCTS</v>
          </cell>
        </row>
        <row r="8755">
          <cell r="B8755" t="str">
            <v>C1410A</v>
          </cell>
          <cell r="C8755" t="str">
            <v>GASTROINTESTINAL ENDOSCOPY PRODUCTS</v>
          </cell>
        </row>
        <row r="8756">
          <cell r="B8756" t="str">
            <v>C1410A</v>
          </cell>
          <cell r="C8756" t="str">
            <v>GASTROINTESTINAL ENDOSCOPY PRODUCTS</v>
          </cell>
        </row>
        <row r="8757">
          <cell r="B8757" t="str">
            <v>C1410A</v>
          </cell>
          <cell r="C8757" t="str">
            <v>GASTROINTESTINAL ENDOSCOPY PRODUCTS</v>
          </cell>
        </row>
        <row r="8758">
          <cell r="B8758" t="str">
            <v>C1410A</v>
          </cell>
          <cell r="C8758" t="str">
            <v>GASTROINTESTINAL ENDOSCOPY PRODUCTS</v>
          </cell>
        </row>
        <row r="8759">
          <cell r="B8759" t="str">
            <v>C1410A</v>
          </cell>
          <cell r="C8759" t="str">
            <v>GASTROINTESTINAL ENDOSCOPY PRODUCTS</v>
          </cell>
        </row>
        <row r="8760">
          <cell r="B8760" t="str">
            <v>C1410A</v>
          </cell>
          <cell r="C8760" t="str">
            <v>GASTROINTESTINAL ENDOSCOPY PRODUCTS</v>
          </cell>
        </row>
        <row r="8761">
          <cell r="B8761" t="str">
            <v>C1410A</v>
          </cell>
          <cell r="C8761" t="str">
            <v>GASTROINTESTINAL ENDOSCOPY PRODUCTS</v>
          </cell>
        </row>
        <row r="8762">
          <cell r="B8762" t="str">
            <v>C1410A</v>
          </cell>
          <cell r="C8762" t="str">
            <v>GASTROINTESTINAL ENDOSCOPY PRODUCTS</v>
          </cell>
        </row>
        <row r="8763">
          <cell r="B8763" t="str">
            <v>C1410A</v>
          </cell>
          <cell r="C8763" t="str">
            <v>GASTROINTESTINAL ENDOSCOPY PRODUCTS</v>
          </cell>
        </row>
        <row r="8764">
          <cell r="B8764" t="str">
            <v>C1410A</v>
          </cell>
          <cell r="C8764" t="str">
            <v>GASTROINTESTINAL ENDOSCOPY PRODUCTS</v>
          </cell>
        </row>
        <row r="8765">
          <cell r="B8765" t="str">
            <v>C1410A</v>
          </cell>
          <cell r="C8765" t="str">
            <v>GASTROINTESTINAL ENDOSCOPY PRODUCTS</v>
          </cell>
        </row>
        <row r="8766">
          <cell r="B8766" t="str">
            <v>C1410A</v>
          </cell>
          <cell r="C8766" t="str">
            <v>GASTROINTESTINAL ENDOSCOPY PRODUCTS</v>
          </cell>
        </row>
        <row r="8767">
          <cell r="B8767" t="str">
            <v>C1410A</v>
          </cell>
          <cell r="C8767" t="str">
            <v>GASTROINTESTINAL ENDOSCOPY PRODUCTS</v>
          </cell>
        </row>
        <row r="8768">
          <cell r="B8768" t="str">
            <v>C1410A</v>
          </cell>
          <cell r="C8768" t="str">
            <v>GASTROINTESTINAL ENDOSCOPY PRODUCTS</v>
          </cell>
        </row>
        <row r="8769">
          <cell r="B8769" t="str">
            <v>C1410A</v>
          </cell>
          <cell r="C8769" t="str">
            <v>GASTROINTESTINAL ENDOSCOPY PRODUCTS</v>
          </cell>
        </row>
        <row r="8770">
          <cell r="B8770" t="str">
            <v>C1410A</v>
          </cell>
          <cell r="C8770" t="str">
            <v>GASTROINTESTINAL ENDOSCOPY PRODUCTS</v>
          </cell>
        </row>
        <row r="8771">
          <cell r="B8771" t="str">
            <v>C1410A</v>
          </cell>
          <cell r="C8771" t="str">
            <v>GASTROINTESTINAL ENDOSCOPY PRODUCTS</v>
          </cell>
        </row>
        <row r="8772">
          <cell r="B8772" t="str">
            <v>C1410A</v>
          </cell>
          <cell r="C8772" t="str">
            <v>GASTROINTESTINAL ENDOSCOPY PRODUCTS</v>
          </cell>
        </row>
        <row r="8773">
          <cell r="B8773" t="str">
            <v>C1410A</v>
          </cell>
          <cell r="C8773" t="str">
            <v>GASTROINTESTINAL ENDOSCOPY PRODUCTS</v>
          </cell>
        </row>
        <row r="8774">
          <cell r="B8774" t="str">
            <v>C1410A</v>
          </cell>
          <cell r="C8774" t="str">
            <v>GASTROINTESTINAL ENDOSCOPY PRODUCTS</v>
          </cell>
        </row>
        <row r="8775">
          <cell r="B8775" t="str">
            <v>C1410A</v>
          </cell>
          <cell r="C8775" t="str">
            <v>GASTROINTESTINAL ENDOSCOPY PRODUCTS</v>
          </cell>
        </row>
        <row r="8776">
          <cell r="B8776" t="str">
            <v>C1410A</v>
          </cell>
          <cell r="C8776" t="str">
            <v>GASTROINTESTINAL ENDOSCOPY PRODUCTS</v>
          </cell>
        </row>
        <row r="8777">
          <cell r="B8777" t="str">
            <v>C1410A</v>
          </cell>
          <cell r="C8777" t="str">
            <v>GASTROINTESTINAL ENDOSCOPY PRODUCTS</v>
          </cell>
        </row>
        <row r="8778">
          <cell r="B8778" t="str">
            <v>C1410A</v>
          </cell>
          <cell r="C8778" t="str">
            <v>GASTROINTESTINAL ENDOSCOPY PRODUCTS</v>
          </cell>
        </row>
        <row r="8779">
          <cell r="B8779" t="str">
            <v>C1410A</v>
          </cell>
          <cell r="C8779" t="str">
            <v>GASTROINTESTINAL ENDOSCOPY PRODUCTS</v>
          </cell>
        </row>
        <row r="8780">
          <cell r="B8780" t="str">
            <v>C1410A</v>
          </cell>
          <cell r="C8780" t="str">
            <v>GASTROINTESTINAL ENDOSCOPY PRODUCTS</v>
          </cell>
        </row>
        <row r="8781">
          <cell r="B8781" t="str">
            <v>C1410A</v>
          </cell>
          <cell r="C8781" t="str">
            <v>GASTROINTESTINAL ENDOSCOPY PRODUCTS</v>
          </cell>
        </row>
        <row r="8782">
          <cell r="B8782" t="str">
            <v>C1410A</v>
          </cell>
          <cell r="C8782" t="str">
            <v>GASTROINTESTINAL ENDOSCOPY PRODUCTS</v>
          </cell>
        </row>
        <row r="8783">
          <cell r="B8783" t="str">
            <v>C1410A</v>
          </cell>
          <cell r="C8783" t="str">
            <v>GASTROINTESTINAL ENDOSCOPY PRODUCTS</v>
          </cell>
        </row>
        <row r="8784">
          <cell r="B8784" t="str">
            <v>C1410A</v>
          </cell>
          <cell r="C8784" t="str">
            <v>GASTROINTESTINAL ENDOSCOPY PRODUCTS</v>
          </cell>
        </row>
        <row r="8785">
          <cell r="B8785" t="str">
            <v>C1410A</v>
          </cell>
          <cell r="C8785" t="str">
            <v>GASTROINTESTINAL ENDOSCOPY PRODUCTS</v>
          </cell>
        </row>
        <row r="8786">
          <cell r="B8786" t="str">
            <v>C1410A</v>
          </cell>
          <cell r="C8786" t="str">
            <v>GASTROINTESTINAL ENDOSCOPY PRODUCTS</v>
          </cell>
        </row>
        <row r="8787">
          <cell r="B8787" t="str">
            <v>C1410A</v>
          </cell>
          <cell r="C8787" t="str">
            <v>GASTROINTESTINAL ENDOSCOPY PRODUCTS</v>
          </cell>
        </row>
        <row r="8788">
          <cell r="B8788" t="str">
            <v>C1410A</v>
          </cell>
          <cell r="C8788" t="str">
            <v>GASTROINTESTINAL ENDOSCOPY PRODUCTS</v>
          </cell>
        </row>
        <row r="8789">
          <cell r="B8789" t="str">
            <v>C1410A</v>
          </cell>
          <cell r="C8789" t="str">
            <v>GASTROINTESTINAL ENDOSCOPY PRODUCTS</v>
          </cell>
        </row>
        <row r="8790">
          <cell r="B8790" t="str">
            <v>C1410A</v>
          </cell>
          <cell r="C8790" t="str">
            <v>GASTROINTESTINAL ENDOSCOPY PRODUCTS</v>
          </cell>
        </row>
        <row r="8791">
          <cell r="B8791" t="str">
            <v>C1410A</v>
          </cell>
          <cell r="C8791" t="str">
            <v>GASTROINTESTINAL ENDOSCOPY PRODUCTS</v>
          </cell>
        </row>
        <row r="8792">
          <cell r="B8792" t="str">
            <v>C1410A</v>
          </cell>
          <cell r="C8792" t="str">
            <v>GASTROINTESTINAL ENDOSCOPY PRODUCTS</v>
          </cell>
        </row>
        <row r="8793">
          <cell r="B8793" t="str">
            <v>C1410A</v>
          </cell>
          <cell r="C8793" t="str">
            <v>GASTROINTESTINAL ENDOSCOPY PRODUCTS</v>
          </cell>
        </row>
        <row r="8794">
          <cell r="B8794" t="str">
            <v>C1410A</v>
          </cell>
          <cell r="C8794" t="str">
            <v>GASTROINTESTINAL ENDOSCOPY PRODUCTS</v>
          </cell>
        </row>
        <row r="8795">
          <cell r="B8795" t="str">
            <v>C1410A</v>
          </cell>
          <cell r="C8795" t="str">
            <v>GASTROINTESTINAL ENDOSCOPY PRODUCTS</v>
          </cell>
        </row>
        <row r="8796">
          <cell r="B8796" t="str">
            <v>C1410A</v>
          </cell>
          <cell r="C8796" t="str">
            <v>GASTROINTESTINAL ENDOSCOPY PRODUCTS</v>
          </cell>
        </row>
        <row r="8797">
          <cell r="B8797" t="str">
            <v>C1410A</v>
          </cell>
          <cell r="C8797" t="str">
            <v>GASTROINTESTINAL ENDOSCOPY PRODUCTS</v>
          </cell>
        </row>
        <row r="8798">
          <cell r="B8798" t="str">
            <v>C1410A</v>
          </cell>
          <cell r="C8798" t="str">
            <v>GASTROINTESTINAL ENDOSCOPY PRODUCTS</v>
          </cell>
        </row>
        <row r="8799">
          <cell r="B8799" t="str">
            <v>C1410A</v>
          </cell>
          <cell r="C8799" t="str">
            <v>GASTROINTESTINAL ENDOSCOPY PRODUCTS</v>
          </cell>
        </row>
        <row r="8800">
          <cell r="B8800" t="str">
            <v>C1410A</v>
          </cell>
          <cell r="C8800" t="str">
            <v>GASTROINTESTINAL ENDOSCOPY PRODUCTS</v>
          </cell>
        </row>
        <row r="8801">
          <cell r="B8801" t="str">
            <v>C1410A</v>
          </cell>
          <cell r="C8801" t="str">
            <v>GASTROINTESTINAL ENDOSCOPY PRODUCTS</v>
          </cell>
        </row>
        <row r="8802">
          <cell r="B8802" t="str">
            <v>C1410A</v>
          </cell>
          <cell r="C8802" t="str">
            <v>GASTROINTESTINAL ENDOSCOPY PRODUCTS</v>
          </cell>
        </row>
        <row r="8803">
          <cell r="B8803" t="str">
            <v>C1410A</v>
          </cell>
          <cell r="C8803" t="str">
            <v>GASTROINTESTINAL ENDOSCOPY PRODUCTS</v>
          </cell>
        </row>
        <row r="8804">
          <cell r="B8804" t="str">
            <v>C1410A</v>
          </cell>
          <cell r="C8804" t="str">
            <v>GASTROINTESTINAL ENDOSCOPY PRODUCTS</v>
          </cell>
        </row>
        <row r="8805">
          <cell r="B8805" t="str">
            <v>C1410A</v>
          </cell>
          <cell r="C8805" t="str">
            <v>GASTROINTESTINAL ENDOSCOPY PRODUCTS</v>
          </cell>
        </row>
        <row r="8806">
          <cell r="B8806" t="str">
            <v>C1410A</v>
          </cell>
          <cell r="C8806" t="str">
            <v>GASTROINTESTINAL ENDOSCOPY PRODUCTS</v>
          </cell>
        </row>
        <row r="8807">
          <cell r="B8807" t="str">
            <v>C1410A</v>
          </cell>
          <cell r="C8807" t="str">
            <v>GASTROINTESTINAL ENDOSCOPY PRODUCTS</v>
          </cell>
        </row>
        <row r="8808">
          <cell r="B8808" t="str">
            <v>C1410A</v>
          </cell>
          <cell r="C8808" t="str">
            <v>GASTROINTESTINAL ENDOSCOPY PRODUCTS</v>
          </cell>
        </row>
        <row r="8809">
          <cell r="B8809" t="str">
            <v>C1410A</v>
          </cell>
          <cell r="C8809" t="str">
            <v>GASTROINTESTINAL ENDOSCOPY PRODUCTS</v>
          </cell>
        </row>
        <row r="8810">
          <cell r="B8810" t="str">
            <v>C1410A</v>
          </cell>
          <cell r="C8810" t="str">
            <v>GASTROINTESTINAL ENDOSCOPY PRODUCTS</v>
          </cell>
        </row>
        <row r="8811">
          <cell r="B8811" t="str">
            <v>C1410A</v>
          </cell>
          <cell r="C8811" t="str">
            <v>GASTROINTESTINAL ENDOSCOPY PRODUCTS</v>
          </cell>
        </row>
        <row r="8812">
          <cell r="B8812" t="str">
            <v>C1410A</v>
          </cell>
          <cell r="C8812" t="str">
            <v>GASTROINTESTINAL ENDOSCOPY PRODUCTS</v>
          </cell>
        </row>
        <row r="8813">
          <cell r="B8813" t="str">
            <v>C1410A</v>
          </cell>
          <cell r="C8813" t="str">
            <v>GASTROINTESTINAL ENDOSCOPY PRODUCTS</v>
          </cell>
        </row>
        <row r="8814">
          <cell r="B8814" t="str">
            <v>C1410A</v>
          </cell>
          <cell r="C8814" t="str">
            <v>GASTROINTESTINAL ENDOSCOPY PRODUCTS</v>
          </cell>
        </row>
        <row r="8815">
          <cell r="B8815" t="str">
            <v>C1410A</v>
          </cell>
          <cell r="C8815" t="str">
            <v>GASTROINTESTINAL ENDOSCOPY PRODUCTS</v>
          </cell>
        </row>
        <row r="8816">
          <cell r="B8816" t="str">
            <v>C1410A</v>
          </cell>
          <cell r="C8816" t="str">
            <v>GASTROINTESTINAL ENDOSCOPY PRODUCTS</v>
          </cell>
        </row>
        <row r="8817">
          <cell r="B8817" t="str">
            <v>C1410A</v>
          </cell>
          <cell r="C8817" t="str">
            <v>GASTROINTESTINAL ENDOSCOPY PRODUCTS</v>
          </cell>
        </row>
        <row r="8818">
          <cell r="B8818" t="str">
            <v>C1410A</v>
          </cell>
          <cell r="C8818" t="str">
            <v>GASTROINTESTINAL ENDOSCOPY PRODUCTS</v>
          </cell>
        </row>
        <row r="8819">
          <cell r="B8819" t="str">
            <v>C1410A</v>
          </cell>
          <cell r="C8819" t="str">
            <v>GASTROINTESTINAL ENDOSCOPY PRODUCTS</v>
          </cell>
        </row>
        <row r="8820">
          <cell r="B8820" t="str">
            <v>C1410A</v>
          </cell>
          <cell r="C8820" t="str">
            <v>GASTROINTESTINAL ENDOSCOPY PRODUCTS</v>
          </cell>
        </row>
        <row r="8821">
          <cell r="B8821" t="str">
            <v>C1410A</v>
          </cell>
          <cell r="C8821" t="str">
            <v>GASTROINTESTINAL ENDOSCOPY PRODUCTS</v>
          </cell>
        </row>
        <row r="8822">
          <cell r="B8822" t="str">
            <v>C1410A</v>
          </cell>
          <cell r="C8822" t="str">
            <v>GASTROINTESTINAL ENDOSCOPY PRODUCTS</v>
          </cell>
        </row>
        <row r="8823">
          <cell r="B8823" t="str">
            <v>C1410A</v>
          </cell>
          <cell r="C8823" t="str">
            <v>GASTROINTESTINAL ENDOSCOPY PRODUCTS</v>
          </cell>
        </row>
        <row r="8824">
          <cell r="B8824" t="str">
            <v>C1410A</v>
          </cell>
          <cell r="C8824" t="str">
            <v>GASTROINTESTINAL ENDOSCOPY PRODUCTS</v>
          </cell>
        </row>
        <row r="8825">
          <cell r="B8825" t="str">
            <v>C1410A</v>
          </cell>
          <cell r="C8825" t="str">
            <v>GASTROINTESTINAL ENDOSCOPY PRODUCTS</v>
          </cell>
        </row>
        <row r="8826">
          <cell r="B8826" t="str">
            <v>C1410A</v>
          </cell>
          <cell r="C8826" t="str">
            <v>GASTROINTESTINAL ENDOSCOPY PRODUCTS</v>
          </cell>
        </row>
        <row r="8827">
          <cell r="B8827" t="str">
            <v>C1410A</v>
          </cell>
          <cell r="C8827" t="str">
            <v>GASTROINTESTINAL ENDOSCOPY PRODUCTS</v>
          </cell>
        </row>
        <row r="8828">
          <cell r="B8828" t="str">
            <v>C1410A</v>
          </cell>
          <cell r="C8828" t="str">
            <v>GASTROINTESTINAL ENDOSCOPY PRODUCTS</v>
          </cell>
        </row>
        <row r="8829">
          <cell r="B8829" t="str">
            <v>C1410A</v>
          </cell>
          <cell r="C8829" t="str">
            <v>GASTROINTESTINAL ENDOSCOPY PRODUCTS</v>
          </cell>
        </row>
        <row r="8830">
          <cell r="B8830" t="str">
            <v>C1410A</v>
          </cell>
          <cell r="C8830" t="str">
            <v>GASTROINTESTINAL ENDOSCOPY PRODUCTS</v>
          </cell>
        </row>
        <row r="8831">
          <cell r="B8831" t="str">
            <v>C1410A</v>
          </cell>
          <cell r="C8831" t="str">
            <v>GASTROINTESTINAL ENDOSCOPY PRODUCTS</v>
          </cell>
        </row>
        <row r="8832">
          <cell r="B8832" t="str">
            <v>C1410A</v>
          </cell>
          <cell r="C8832" t="str">
            <v>GASTROINTESTINAL ENDOSCOPY PRODUCTS</v>
          </cell>
        </row>
        <row r="8833">
          <cell r="B8833" t="str">
            <v>C1410A</v>
          </cell>
          <cell r="C8833" t="str">
            <v>GASTROINTESTINAL ENDOSCOPY PRODUCTS</v>
          </cell>
        </row>
        <row r="8834">
          <cell r="B8834" t="str">
            <v>C1410A</v>
          </cell>
          <cell r="C8834" t="str">
            <v>GASTROINTESTINAL ENDOSCOPY PRODUCTS</v>
          </cell>
        </row>
        <row r="8835">
          <cell r="B8835" t="str">
            <v>C1410A</v>
          </cell>
          <cell r="C8835" t="str">
            <v>GASTROINTESTINAL ENDOSCOPY PRODUCTS</v>
          </cell>
        </row>
        <row r="8836">
          <cell r="B8836" t="str">
            <v>C1410A</v>
          </cell>
          <cell r="C8836" t="str">
            <v>GASTROINTESTINAL ENDOSCOPY PRODUCTS</v>
          </cell>
        </row>
        <row r="8837">
          <cell r="B8837" t="str">
            <v>C1410A</v>
          </cell>
          <cell r="C8837" t="str">
            <v>GASTROINTESTINAL ENDOSCOPY PRODUCTS</v>
          </cell>
        </row>
        <row r="8838">
          <cell r="B8838" t="str">
            <v>C1410A</v>
          </cell>
          <cell r="C8838" t="str">
            <v>GASTROINTESTINAL ENDOSCOPY PRODUCTS</v>
          </cell>
        </row>
        <row r="8839">
          <cell r="B8839" t="str">
            <v>C1410A</v>
          </cell>
          <cell r="C8839" t="str">
            <v>GASTROINTESTINAL ENDOSCOPY PRODUCTS</v>
          </cell>
        </row>
        <row r="8840">
          <cell r="B8840" t="str">
            <v>C1410A</v>
          </cell>
          <cell r="C8840" t="str">
            <v>GASTROINTESTINAL ENDOSCOPY PRODUCTS</v>
          </cell>
        </row>
        <row r="8841">
          <cell r="B8841" t="str">
            <v>C1410A</v>
          </cell>
          <cell r="C8841" t="str">
            <v>GASTROINTESTINAL ENDOSCOPY PRODUCTS</v>
          </cell>
        </row>
        <row r="8842">
          <cell r="B8842" t="str">
            <v>C1410A</v>
          </cell>
          <cell r="C8842" t="str">
            <v>GASTROINTESTINAL ENDOSCOPY PRODUCTS</v>
          </cell>
        </row>
        <row r="8843">
          <cell r="B8843" t="str">
            <v>C1410A</v>
          </cell>
          <cell r="C8843" t="str">
            <v>GASTROINTESTINAL ENDOSCOPY PRODUCTS</v>
          </cell>
        </row>
        <row r="8844">
          <cell r="B8844" t="str">
            <v>C1410A</v>
          </cell>
          <cell r="C8844" t="str">
            <v>GASTROINTESTINAL ENDOSCOPY PRODUCTS</v>
          </cell>
        </row>
        <row r="8845">
          <cell r="B8845" t="str">
            <v>C1410A</v>
          </cell>
          <cell r="C8845" t="str">
            <v>GASTROINTESTINAL ENDOSCOPY PRODUCTS</v>
          </cell>
        </row>
        <row r="8846">
          <cell r="B8846" t="str">
            <v>C1410A</v>
          </cell>
          <cell r="C8846" t="str">
            <v>GASTROINTESTINAL ENDOSCOPY PRODUCTS</v>
          </cell>
        </row>
        <row r="8847">
          <cell r="B8847" t="str">
            <v>C1410A</v>
          </cell>
          <cell r="C8847" t="str">
            <v>GASTROINTESTINAL ENDOSCOPY PRODUCTS</v>
          </cell>
        </row>
        <row r="8848">
          <cell r="B8848" t="str">
            <v>C1410A</v>
          </cell>
          <cell r="C8848" t="str">
            <v>GASTROINTESTINAL ENDOSCOPY PRODUCTS</v>
          </cell>
        </row>
        <row r="8849">
          <cell r="B8849" t="str">
            <v>C1410A</v>
          </cell>
          <cell r="C8849" t="str">
            <v>GASTROINTESTINAL ENDOSCOPY PRODUCTS</v>
          </cell>
        </row>
        <row r="8850">
          <cell r="B8850" t="str">
            <v>C1410A</v>
          </cell>
          <cell r="C8850" t="str">
            <v>GASTROINTESTINAL ENDOSCOPY PRODUCTS</v>
          </cell>
        </row>
        <row r="8851">
          <cell r="B8851" t="str">
            <v>C1410A</v>
          </cell>
          <cell r="C8851" t="str">
            <v>GASTROINTESTINAL ENDOSCOPY PRODUCTS</v>
          </cell>
        </row>
        <row r="8852">
          <cell r="B8852" t="str">
            <v>C1410A</v>
          </cell>
          <cell r="C8852" t="str">
            <v>GASTROINTESTINAL ENDOSCOPY PRODUCTS</v>
          </cell>
        </row>
        <row r="8853">
          <cell r="B8853" t="str">
            <v>C1410A</v>
          </cell>
          <cell r="C8853" t="str">
            <v>GASTROINTESTINAL ENDOSCOPY PRODUCTS</v>
          </cell>
        </row>
        <row r="8854">
          <cell r="B8854" t="str">
            <v>C1410A</v>
          </cell>
          <cell r="C8854" t="str">
            <v>GASTROINTESTINAL ENDOSCOPY PRODUCTS</v>
          </cell>
        </row>
        <row r="8855">
          <cell r="B8855" t="str">
            <v>C1410A</v>
          </cell>
          <cell r="C8855" t="str">
            <v>GASTROINTESTINAL ENDOSCOPY PRODUCTS</v>
          </cell>
        </row>
        <row r="8856">
          <cell r="B8856" t="str">
            <v>C1410A</v>
          </cell>
          <cell r="C8856" t="str">
            <v>GASTROINTESTINAL ENDOSCOPY PRODUCTS</v>
          </cell>
        </row>
        <row r="8857">
          <cell r="B8857" t="str">
            <v>C1410A</v>
          </cell>
          <cell r="C8857" t="str">
            <v>GASTROINTESTINAL ENDOSCOPY PRODUCTS</v>
          </cell>
        </row>
        <row r="8858">
          <cell r="B8858" t="str">
            <v>C1410A</v>
          </cell>
          <cell r="C8858" t="str">
            <v>GASTROINTESTINAL ENDOSCOPY PRODUCTS</v>
          </cell>
        </row>
        <row r="8859">
          <cell r="B8859" t="str">
            <v>C1410A</v>
          </cell>
          <cell r="C8859" t="str">
            <v>GASTROINTESTINAL ENDOSCOPY PRODUCTS</v>
          </cell>
        </row>
        <row r="8860">
          <cell r="B8860" t="str">
            <v>C1410A</v>
          </cell>
          <cell r="C8860" t="str">
            <v>GASTROINTESTINAL ENDOSCOPY PRODUCTS</v>
          </cell>
        </row>
        <row r="8861">
          <cell r="B8861" t="str">
            <v>C1410A</v>
          </cell>
          <cell r="C8861" t="str">
            <v>GASTROINTESTINAL ENDOSCOPY PRODUCTS</v>
          </cell>
        </row>
        <row r="8862">
          <cell r="B8862" t="str">
            <v>C1410A</v>
          </cell>
          <cell r="C8862" t="str">
            <v>GASTROINTESTINAL ENDOSCOPY PRODUCTS</v>
          </cell>
        </row>
        <row r="8863">
          <cell r="B8863" t="str">
            <v>C1410A</v>
          </cell>
          <cell r="C8863" t="str">
            <v>GASTROINTESTINAL ENDOSCOPY PRODUCTS</v>
          </cell>
        </row>
        <row r="8864">
          <cell r="B8864" t="str">
            <v>C1410A</v>
          </cell>
          <cell r="C8864" t="str">
            <v>GASTROINTESTINAL ENDOSCOPY PRODUCTS</v>
          </cell>
        </row>
        <row r="8865">
          <cell r="B8865" t="str">
            <v>C1410A</v>
          </cell>
          <cell r="C8865" t="str">
            <v>GASTROINTESTINAL ENDOSCOPY PRODUCTS</v>
          </cell>
        </row>
        <row r="8866">
          <cell r="B8866" t="str">
            <v>C1410A</v>
          </cell>
          <cell r="C8866" t="str">
            <v>GASTROINTESTINAL ENDOSCOPY PRODUCTS</v>
          </cell>
        </row>
        <row r="8867">
          <cell r="B8867" t="str">
            <v>C1410A</v>
          </cell>
          <cell r="C8867" t="str">
            <v>GASTROINTESTINAL ENDOSCOPY PRODUCTS</v>
          </cell>
        </row>
        <row r="8868">
          <cell r="B8868" t="str">
            <v>C1410A</v>
          </cell>
          <cell r="C8868" t="str">
            <v>GASTROINTESTINAL ENDOSCOPY PRODUCTS</v>
          </cell>
        </row>
        <row r="8869">
          <cell r="B8869" t="str">
            <v>C1410A</v>
          </cell>
          <cell r="C8869" t="str">
            <v>GASTROINTESTINAL ENDOSCOPY PRODUCTS</v>
          </cell>
        </row>
        <row r="8870">
          <cell r="B8870" t="str">
            <v>C1410A</v>
          </cell>
          <cell r="C8870" t="str">
            <v>GASTROINTESTINAL ENDOSCOPY PRODUCTS</v>
          </cell>
        </row>
        <row r="8871">
          <cell r="B8871" t="str">
            <v>C1410A</v>
          </cell>
          <cell r="C8871" t="str">
            <v>GASTROINTESTINAL ENDOSCOPY PRODUCTS</v>
          </cell>
        </row>
        <row r="8872">
          <cell r="B8872" t="str">
            <v>C1410A</v>
          </cell>
          <cell r="C8872" t="str">
            <v>GASTROINTESTINAL ENDOSCOPY PRODUCTS</v>
          </cell>
        </row>
        <row r="8873">
          <cell r="B8873" t="str">
            <v>C1410A</v>
          </cell>
          <cell r="C8873" t="str">
            <v>GASTROINTESTINAL ENDOSCOPY PRODUCTS</v>
          </cell>
        </row>
        <row r="8874">
          <cell r="B8874" t="str">
            <v>C1410A</v>
          </cell>
          <cell r="C8874" t="str">
            <v>GASTROINTESTINAL ENDOSCOPY PRODUCTS</v>
          </cell>
        </row>
        <row r="8875">
          <cell r="B8875" t="str">
            <v>C1410A</v>
          </cell>
          <cell r="C8875" t="str">
            <v>GASTROINTESTINAL ENDOSCOPY PRODUCTS</v>
          </cell>
        </row>
        <row r="8876">
          <cell r="B8876" t="str">
            <v>C1410A</v>
          </cell>
          <cell r="C8876" t="str">
            <v>GASTROINTESTINAL ENDOSCOPY PRODUCTS</v>
          </cell>
        </row>
        <row r="8877">
          <cell r="B8877" t="str">
            <v>C1410A</v>
          </cell>
          <cell r="C8877" t="str">
            <v>GASTROINTESTINAL ENDOSCOPY PRODUCTS</v>
          </cell>
        </row>
        <row r="8878">
          <cell r="B8878" t="str">
            <v>C1410A</v>
          </cell>
          <cell r="C8878" t="str">
            <v>GASTROINTESTINAL ENDOSCOPY PRODUCTS</v>
          </cell>
        </row>
        <row r="8879">
          <cell r="B8879" t="str">
            <v>C1410A</v>
          </cell>
          <cell r="C8879" t="str">
            <v>GASTROINTESTINAL ENDOSCOPY PRODUCTS</v>
          </cell>
        </row>
        <row r="8880">
          <cell r="B8880" t="str">
            <v>C1410A</v>
          </cell>
          <cell r="C8880" t="str">
            <v>GASTROINTESTINAL ENDOSCOPY PRODUCTS</v>
          </cell>
        </row>
        <row r="8881">
          <cell r="B8881" t="str">
            <v>C1410A</v>
          </cell>
          <cell r="C8881" t="str">
            <v>GASTROINTESTINAL ENDOSCOPY PRODUCTS</v>
          </cell>
        </row>
        <row r="8882">
          <cell r="B8882" t="str">
            <v>C1410A</v>
          </cell>
          <cell r="C8882" t="str">
            <v>GASTROINTESTINAL ENDOSCOPY PRODUCTS</v>
          </cell>
        </row>
        <row r="8883">
          <cell r="B8883" t="str">
            <v>C1410A</v>
          </cell>
          <cell r="C8883" t="str">
            <v>GASTROINTESTINAL ENDOSCOPY PRODUCTS</v>
          </cell>
        </row>
        <row r="8884">
          <cell r="B8884" t="str">
            <v>C1410A</v>
          </cell>
          <cell r="C8884" t="str">
            <v>GASTROINTESTINAL ENDOSCOPY PRODUCTS</v>
          </cell>
        </row>
        <row r="8885">
          <cell r="B8885" t="str">
            <v>C1410A</v>
          </cell>
          <cell r="C8885" t="str">
            <v>GASTROINTESTINAL ENDOSCOPY PRODUCTS</v>
          </cell>
        </row>
        <row r="8886">
          <cell r="B8886" t="str">
            <v>C1410A</v>
          </cell>
          <cell r="C8886" t="str">
            <v>GASTROINTESTINAL ENDOSCOPY PRODUCTS</v>
          </cell>
        </row>
        <row r="8887">
          <cell r="B8887" t="str">
            <v>C1410A</v>
          </cell>
          <cell r="C8887" t="str">
            <v>GASTROINTESTINAL ENDOSCOPY PRODUCTS</v>
          </cell>
        </row>
        <row r="8888">
          <cell r="B8888" t="str">
            <v>C1410A</v>
          </cell>
          <cell r="C8888" t="str">
            <v>GASTROINTESTINAL ENDOSCOPY PRODUCTS</v>
          </cell>
        </row>
        <row r="8889">
          <cell r="B8889" t="str">
            <v>C1410A</v>
          </cell>
          <cell r="C8889" t="str">
            <v>GASTROINTESTINAL ENDOSCOPY PRODUCTS</v>
          </cell>
        </row>
        <row r="8890">
          <cell r="B8890" t="str">
            <v>C1410A</v>
          </cell>
          <cell r="C8890" t="str">
            <v>GASTROINTESTINAL ENDOSCOPY PRODUCTS</v>
          </cell>
        </row>
        <row r="8891">
          <cell r="B8891" t="str">
            <v>C1410A</v>
          </cell>
          <cell r="C8891" t="str">
            <v>GASTROINTESTINAL ENDOSCOPY PRODUCTS</v>
          </cell>
        </row>
        <row r="8892">
          <cell r="B8892" t="str">
            <v>C1410A</v>
          </cell>
          <cell r="C8892" t="str">
            <v>GASTROINTESTINAL ENDOSCOPY PRODUCTS</v>
          </cell>
        </row>
        <row r="8893">
          <cell r="B8893" t="str">
            <v>C1410A</v>
          </cell>
          <cell r="C8893" t="str">
            <v>GASTROINTESTINAL ENDOSCOPY PRODUCTS</v>
          </cell>
        </row>
        <row r="8894">
          <cell r="B8894" t="str">
            <v>C1410A</v>
          </cell>
          <cell r="C8894" t="str">
            <v>GASTROINTESTINAL ENDOSCOPY PRODUCTS</v>
          </cell>
        </row>
        <row r="8895">
          <cell r="B8895" t="str">
            <v>C1410A</v>
          </cell>
          <cell r="C8895" t="str">
            <v>GASTROINTESTINAL ENDOSCOPY PRODUCTS</v>
          </cell>
        </row>
        <row r="8896">
          <cell r="B8896" t="str">
            <v>C1410A</v>
          </cell>
          <cell r="C8896" t="str">
            <v>GASTROINTESTINAL ENDOSCOPY PRODUCTS</v>
          </cell>
        </row>
        <row r="8897">
          <cell r="B8897" t="str">
            <v>C1410A</v>
          </cell>
          <cell r="C8897" t="str">
            <v>GASTROINTESTINAL ENDOSCOPY PRODUCTS</v>
          </cell>
        </row>
        <row r="8898">
          <cell r="B8898" t="str">
            <v>C1410A</v>
          </cell>
          <cell r="C8898" t="str">
            <v>GASTROINTESTINAL ENDOSCOPY PRODUCTS</v>
          </cell>
        </row>
        <row r="8899">
          <cell r="B8899" t="str">
            <v>C1410A</v>
          </cell>
          <cell r="C8899" t="str">
            <v>GASTROINTESTINAL ENDOSCOPY PRODUCTS</v>
          </cell>
        </row>
        <row r="8900">
          <cell r="B8900" t="str">
            <v>C1410A</v>
          </cell>
          <cell r="C8900" t="str">
            <v>GASTROINTESTINAL ENDOSCOPY PRODUCTS</v>
          </cell>
        </row>
        <row r="8901">
          <cell r="B8901" t="str">
            <v>C1410A</v>
          </cell>
          <cell r="C8901" t="str">
            <v>GASTROINTESTINAL ENDOSCOPY PRODUCTS</v>
          </cell>
        </row>
        <row r="8902">
          <cell r="B8902" t="str">
            <v>C1410A</v>
          </cell>
          <cell r="C8902" t="str">
            <v>GASTROINTESTINAL ENDOSCOPY PRODUCTS</v>
          </cell>
        </row>
        <row r="8903">
          <cell r="B8903" t="str">
            <v>C1410A</v>
          </cell>
          <cell r="C8903" t="str">
            <v>GASTROINTESTINAL ENDOSCOPY PRODUCTS</v>
          </cell>
        </row>
        <row r="8904">
          <cell r="B8904" t="str">
            <v>C1410A</v>
          </cell>
          <cell r="C8904" t="str">
            <v>GASTROINTESTINAL ENDOSCOPY PRODUCTS</v>
          </cell>
        </row>
        <row r="8905">
          <cell r="B8905" t="str">
            <v>C1410A</v>
          </cell>
          <cell r="C8905" t="str">
            <v>GASTROINTESTINAL ENDOSCOPY PRODUCTS</v>
          </cell>
        </row>
        <row r="8906">
          <cell r="B8906" t="str">
            <v>C1410A</v>
          </cell>
          <cell r="C8906" t="str">
            <v>GASTROINTESTINAL ENDOSCOPY PRODUCTS</v>
          </cell>
        </row>
        <row r="8907">
          <cell r="B8907" t="str">
            <v>C1410A</v>
          </cell>
          <cell r="C8907" t="str">
            <v>GASTROINTESTINAL ENDOSCOPY PRODUCTS</v>
          </cell>
        </row>
        <row r="8908">
          <cell r="B8908" t="str">
            <v>C1410A</v>
          </cell>
          <cell r="C8908" t="str">
            <v>GASTROINTESTINAL ENDOSCOPY PRODUCTS</v>
          </cell>
        </row>
        <row r="8909">
          <cell r="B8909" t="str">
            <v>C1410A</v>
          </cell>
          <cell r="C8909" t="str">
            <v>GASTROINTESTINAL ENDOSCOPY PRODUCTS</v>
          </cell>
        </row>
        <row r="8910">
          <cell r="B8910" t="str">
            <v>C1410A</v>
          </cell>
          <cell r="C8910" t="str">
            <v>GASTROINTESTINAL ENDOSCOPY PRODUCTS</v>
          </cell>
        </row>
        <row r="8911">
          <cell r="B8911" t="str">
            <v>C1410A</v>
          </cell>
          <cell r="C8911" t="str">
            <v>GASTROINTESTINAL ENDOSCOPY PRODUCTS</v>
          </cell>
        </row>
        <row r="8912">
          <cell r="B8912" t="str">
            <v>C1410A</v>
          </cell>
          <cell r="C8912" t="str">
            <v>GASTROINTESTINAL ENDOSCOPY PRODUCTS</v>
          </cell>
        </row>
        <row r="8913">
          <cell r="B8913" t="str">
            <v>C1410A</v>
          </cell>
          <cell r="C8913" t="str">
            <v>GASTROINTESTINAL ENDOSCOPY PRODUCTS</v>
          </cell>
        </row>
        <row r="8914">
          <cell r="B8914" t="str">
            <v>C1410A</v>
          </cell>
          <cell r="C8914" t="str">
            <v>GASTROINTESTINAL ENDOSCOPY PRODUCTS</v>
          </cell>
        </row>
        <row r="8915">
          <cell r="B8915" t="str">
            <v>C1410A</v>
          </cell>
          <cell r="C8915" t="str">
            <v>GASTROINTESTINAL ENDOSCOPY PRODUCTS</v>
          </cell>
        </row>
        <row r="8916">
          <cell r="B8916" t="str">
            <v>C1410A</v>
          </cell>
          <cell r="C8916" t="str">
            <v>GASTROINTESTINAL ENDOSCOPY PRODUCTS</v>
          </cell>
        </row>
        <row r="8917">
          <cell r="B8917" t="str">
            <v>C1410A</v>
          </cell>
          <cell r="C8917" t="str">
            <v>GASTROINTESTINAL ENDOSCOPY PRODUCTS</v>
          </cell>
        </row>
        <row r="8918">
          <cell r="B8918" t="str">
            <v>C1410A</v>
          </cell>
          <cell r="C8918" t="str">
            <v>GASTROINTESTINAL ENDOSCOPY PRODUCTS</v>
          </cell>
        </row>
        <row r="8919">
          <cell r="B8919" t="str">
            <v>C1410A</v>
          </cell>
          <cell r="C8919" t="str">
            <v>GASTROINTESTINAL ENDOSCOPY PRODUCTS</v>
          </cell>
        </row>
        <row r="8920">
          <cell r="B8920" t="str">
            <v>C1410A</v>
          </cell>
          <cell r="C8920" t="str">
            <v>GASTROINTESTINAL ENDOSCOPY PRODUCTS</v>
          </cell>
        </row>
        <row r="8921">
          <cell r="B8921" t="str">
            <v>C1410A</v>
          </cell>
          <cell r="C8921" t="str">
            <v>GASTROINTESTINAL ENDOSCOPY PRODUCTS</v>
          </cell>
        </row>
        <row r="8922">
          <cell r="B8922" t="str">
            <v>C1410A</v>
          </cell>
          <cell r="C8922" t="str">
            <v>GASTROINTESTINAL ENDOSCOPY PRODUCTS</v>
          </cell>
        </row>
        <row r="8923">
          <cell r="B8923" t="str">
            <v>C1410A</v>
          </cell>
          <cell r="C8923" t="str">
            <v>GASTROINTESTINAL ENDOSCOPY PRODUCTS</v>
          </cell>
        </row>
        <row r="8924">
          <cell r="B8924" t="str">
            <v>C1410A</v>
          </cell>
          <cell r="C8924" t="str">
            <v>GASTROINTESTINAL ENDOSCOPY PRODUCTS</v>
          </cell>
        </row>
        <row r="8925">
          <cell r="B8925" t="str">
            <v>C1410A</v>
          </cell>
          <cell r="C8925" t="str">
            <v>GASTROINTESTINAL ENDOSCOPY PRODUCTS</v>
          </cell>
        </row>
        <row r="8926">
          <cell r="B8926" t="str">
            <v>C1410A</v>
          </cell>
          <cell r="C8926" t="str">
            <v>GASTROINTESTINAL ENDOSCOPY PRODUCTS</v>
          </cell>
        </row>
        <row r="8927">
          <cell r="B8927" t="str">
            <v>C1410A</v>
          </cell>
          <cell r="C8927" t="str">
            <v>GASTROINTESTINAL ENDOSCOPY PRODUCTS</v>
          </cell>
        </row>
        <row r="8928">
          <cell r="B8928" t="str">
            <v>C1410A</v>
          </cell>
          <cell r="C8928" t="str">
            <v>GASTROINTESTINAL ENDOSCOPY PRODUCTS</v>
          </cell>
        </row>
        <row r="8929">
          <cell r="B8929" t="str">
            <v>C1410A</v>
          </cell>
          <cell r="C8929" t="str">
            <v>GASTROINTESTINAL ENDOSCOPY PRODUCTS</v>
          </cell>
        </row>
        <row r="8930">
          <cell r="B8930" t="str">
            <v>C1410A</v>
          </cell>
          <cell r="C8930" t="str">
            <v>GASTROINTESTINAL ENDOSCOPY PRODUCTS</v>
          </cell>
        </row>
        <row r="8931">
          <cell r="B8931" t="str">
            <v>C1410A</v>
          </cell>
          <cell r="C8931" t="str">
            <v>GASTROINTESTINAL ENDOSCOPY PRODUCTS</v>
          </cell>
        </row>
        <row r="8932">
          <cell r="B8932" t="str">
            <v>C1410A</v>
          </cell>
          <cell r="C8932" t="str">
            <v>GASTROINTESTINAL ENDOSCOPY PRODUCTS</v>
          </cell>
        </row>
        <row r="8933">
          <cell r="B8933" t="str">
            <v>C1410A</v>
          </cell>
          <cell r="C8933" t="str">
            <v>GASTROINTESTINAL ENDOSCOPY PRODUCTS</v>
          </cell>
        </row>
        <row r="8934">
          <cell r="B8934" t="str">
            <v>C1410A</v>
          </cell>
          <cell r="C8934" t="str">
            <v>GASTROINTESTINAL ENDOSCOPY PRODUCTS</v>
          </cell>
        </row>
        <row r="8935">
          <cell r="B8935" t="str">
            <v>C1410B</v>
          </cell>
          <cell r="C8935" t="str">
            <v>GASTROINTESTINAL ENDOSCOPY PRODUCTS</v>
          </cell>
        </row>
        <row r="8936">
          <cell r="B8936" t="str">
            <v>C1410B</v>
          </cell>
          <cell r="C8936" t="str">
            <v>GASTROINTESTINAL ENDOSCOPY PRODUCTS</v>
          </cell>
        </row>
        <row r="8937">
          <cell r="B8937" t="str">
            <v>C1410B</v>
          </cell>
          <cell r="C8937" t="str">
            <v>GASTROINTESTINAL ENDOSCOPY PRODUCTS</v>
          </cell>
        </row>
        <row r="8938">
          <cell r="B8938" t="str">
            <v>C1410B</v>
          </cell>
          <cell r="C8938" t="str">
            <v>GASTROINTESTINAL ENDOSCOPY PRODUCTS</v>
          </cell>
        </row>
        <row r="8939">
          <cell r="B8939" t="str">
            <v>C1410B</v>
          </cell>
          <cell r="C8939" t="str">
            <v>GASTROINTESTINAL ENDOSCOPY PRODUCTS</v>
          </cell>
        </row>
        <row r="8940">
          <cell r="B8940" t="str">
            <v>C1410B</v>
          </cell>
          <cell r="C8940" t="str">
            <v>GASTROINTESTINAL ENDOSCOPY PRODUCTS</v>
          </cell>
        </row>
        <row r="8941">
          <cell r="B8941" t="str">
            <v>C1410B</v>
          </cell>
          <cell r="C8941" t="str">
            <v>GASTROINTESTINAL ENDOSCOPY PRODUCTS</v>
          </cell>
        </row>
        <row r="8942">
          <cell r="B8942" t="str">
            <v>C1410B</v>
          </cell>
          <cell r="C8942" t="str">
            <v>GASTROINTESTINAL ENDOSCOPY PRODUCTS</v>
          </cell>
        </row>
        <row r="8943">
          <cell r="B8943" t="str">
            <v>C1410B</v>
          </cell>
          <cell r="C8943" t="str">
            <v>GASTROINTESTINAL ENDOSCOPY PRODUCTS</v>
          </cell>
        </row>
        <row r="8944">
          <cell r="B8944" t="str">
            <v>C1410B</v>
          </cell>
          <cell r="C8944" t="str">
            <v>GASTROINTESTINAL ENDOSCOPY PRODUCTS</v>
          </cell>
        </row>
        <row r="8945">
          <cell r="B8945" t="str">
            <v>C1410B</v>
          </cell>
          <cell r="C8945" t="str">
            <v>GASTROINTESTINAL ENDOSCOPY PRODUCTS</v>
          </cell>
        </row>
        <row r="8946">
          <cell r="B8946" t="str">
            <v>C1410B</v>
          </cell>
          <cell r="C8946" t="str">
            <v>GASTROINTESTINAL ENDOSCOPY PRODUCTS</v>
          </cell>
        </row>
        <row r="8947">
          <cell r="B8947" t="str">
            <v>C1410B</v>
          </cell>
          <cell r="C8947" t="str">
            <v>GASTROINTESTINAL ENDOSCOPY PRODUCTS</v>
          </cell>
        </row>
        <row r="8948">
          <cell r="B8948" t="str">
            <v>C1410B</v>
          </cell>
          <cell r="C8948" t="str">
            <v>GASTROINTESTINAL ENDOSCOPY PRODUCTS</v>
          </cell>
        </row>
        <row r="8949">
          <cell r="B8949" t="str">
            <v>C1413B</v>
          </cell>
          <cell r="C8949" t="str">
            <v>GASTROINTESTINAL ENDOSCOPY PRODUCTS</v>
          </cell>
        </row>
        <row r="8950">
          <cell r="B8950" t="str">
            <v>C1413B</v>
          </cell>
          <cell r="C8950" t="str">
            <v>GASTROINTESTINAL ENDOSCOPY PRODUCTS</v>
          </cell>
        </row>
        <row r="8951">
          <cell r="B8951" t="str">
            <v>C1416A</v>
          </cell>
          <cell r="C8951" t="str">
            <v>GASTROINTESTINAL ENDOSCOPY PRODUCTS</v>
          </cell>
        </row>
        <row r="8952">
          <cell r="B8952" t="str">
            <v>C1416A</v>
          </cell>
          <cell r="C8952" t="str">
            <v>GASTROINTESTINAL ENDOSCOPY PRODUCTS</v>
          </cell>
        </row>
        <row r="8953">
          <cell r="B8953" t="str">
            <v>C1416A</v>
          </cell>
          <cell r="C8953" t="str">
            <v>GASTROINTESTINAL ENDOSCOPY PRODUCTS</v>
          </cell>
        </row>
        <row r="8954">
          <cell r="B8954" t="str">
            <v>C1416A</v>
          </cell>
          <cell r="C8954" t="str">
            <v>GASTROINTESTINAL ENDOSCOPY PRODUCTS</v>
          </cell>
        </row>
        <row r="8955">
          <cell r="B8955" t="str">
            <v>C1416A</v>
          </cell>
          <cell r="C8955" t="str">
            <v>GASTROINTESTINAL ENDOSCOPY PRODUCTS</v>
          </cell>
        </row>
        <row r="8956">
          <cell r="B8956" t="str">
            <v>C1416A</v>
          </cell>
          <cell r="C8956" t="str">
            <v>GASTROINTESTINAL ENDOSCOPY PRODUCTS</v>
          </cell>
        </row>
        <row r="8957">
          <cell r="B8957" t="str">
            <v>C1416A</v>
          </cell>
          <cell r="C8957" t="str">
            <v>GASTROINTESTINAL ENDOSCOPY PRODUCTS</v>
          </cell>
        </row>
        <row r="8958">
          <cell r="B8958" t="str">
            <v>C1416A</v>
          </cell>
          <cell r="C8958" t="str">
            <v>GASTROINTESTINAL ENDOSCOPY PRODUCTS</v>
          </cell>
        </row>
        <row r="8959">
          <cell r="B8959" t="str">
            <v>C1416A</v>
          </cell>
          <cell r="C8959" t="str">
            <v>GASTROINTESTINAL ENDOSCOPY PRODUCTS</v>
          </cell>
        </row>
        <row r="8960">
          <cell r="B8960" t="str">
            <v>C1416A</v>
          </cell>
          <cell r="C8960" t="str">
            <v>GASTROINTESTINAL ENDOSCOPY PRODUCTS</v>
          </cell>
        </row>
        <row r="8961">
          <cell r="B8961" t="str">
            <v>C1416A</v>
          </cell>
          <cell r="C8961" t="str">
            <v>GASTROINTESTINAL ENDOSCOPY PRODUCTS</v>
          </cell>
        </row>
        <row r="8962">
          <cell r="B8962" t="str">
            <v>C1416A</v>
          </cell>
          <cell r="C8962" t="str">
            <v>GASTROINTESTINAL ENDOSCOPY PRODUCTS</v>
          </cell>
        </row>
        <row r="8963">
          <cell r="B8963" t="str">
            <v>C1416B</v>
          </cell>
          <cell r="C8963" t="str">
            <v>GASTROINTESTINAL ENDOSCOPY PRODUCTS</v>
          </cell>
        </row>
        <row r="8964">
          <cell r="B8964" t="str">
            <v>C1416B</v>
          </cell>
          <cell r="C8964" t="str">
            <v>GASTROINTESTINAL ENDOSCOPY PRODUCTS</v>
          </cell>
        </row>
        <row r="8965">
          <cell r="B8965" t="str">
            <v>C1610A</v>
          </cell>
          <cell r="C8965" t="str">
            <v>GASTROINTESTINAL ENDOSCOPY PRODUCTS</v>
          </cell>
        </row>
        <row r="8966">
          <cell r="B8966" t="str">
            <v>C1610A</v>
          </cell>
          <cell r="C8966" t="str">
            <v>GASTROINTESTINAL ENDOSCOPY PRODUCTS</v>
          </cell>
        </row>
        <row r="8967">
          <cell r="B8967" t="str">
            <v>C1610A</v>
          </cell>
          <cell r="C8967" t="str">
            <v>GASTROINTESTINAL ENDOSCOPY PRODUCTS</v>
          </cell>
        </row>
        <row r="8968">
          <cell r="B8968" t="str">
            <v>C1610A</v>
          </cell>
          <cell r="C8968" t="str">
            <v>GASTROINTESTINAL ENDOSCOPY PRODUCTS</v>
          </cell>
        </row>
        <row r="8969">
          <cell r="B8969" t="str">
            <v>C1610A</v>
          </cell>
          <cell r="C8969" t="str">
            <v>GASTROINTESTINAL ENDOSCOPY PRODUCTS</v>
          </cell>
        </row>
        <row r="8970">
          <cell r="B8970" t="str">
            <v>C1610A</v>
          </cell>
          <cell r="C8970" t="str">
            <v>GASTROINTESTINAL ENDOSCOPY PRODUCTS</v>
          </cell>
        </row>
        <row r="8971">
          <cell r="B8971" t="str">
            <v>C1610A</v>
          </cell>
          <cell r="C8971" t="str">
            <v>GASTROINTESTINAL ENDOSCOPY PRODUCTS</v>
          </cell>
        </row>
        <row r="8972">
          <cell r="B8972" t="str">
            <v>C1610A</v>
          </cell>
          <cell r="C8972" t="str">
            <v>GASTROINTESTINAL ENDOSCOPY PRODUCTS</v>
          </cell>
        </row>
        <row r="8973">
          <cell r="B8973" t="str">
            <v>C1610A</v>
          </cell>
          <cell r="C8973" t="str">
            <v>GASTROINTESTINAL ENDOSCOPY PRODUCTS</v>
          </cell>
        </row>
        <row r="8974">
          <cell r="B8974" t="str">
            <v>C1610A</v>
          </cell>
          <cell r="C8974" t="str">
            <v>GASTROINTESTINAL ENDOSCOPY PRODUCTS</v>
          </cell>
        </row>
        <row r="8975">
          <cell r="B8975" t="str">
            <v>C1610A</v>
          </cell>
          <cell r="C8975" t="str">
            <v>GASTROINTESTINAL ENDOSCOPY PRODUCTS</v>
          </cell>
        </row>
        <row r="8976">
          <cell r="B8976" t="str">
            <v>C1610A</v>
          </cell>
          <cell r="C8976" t="str">
            <v>GASTROINTESTINAL ENDOSCOPY PRODUCTS</v>
          </cell>
        </row>
        <row r="8977">
          <cell r="B8977" t="str">
            <v>C1610A</v>
          </cell>
          <cell r="C8977" t="str">
            <v>GASTROINTESTINAL ENDOSCOPY PRODUCTS</v>
          </cell>
        </row>
        <row r="8978">
          <cell r="B8978" t="str">
            <v>C1610A</v>
          </cell>
          <cell r="C8978" t="str">
            <v>GASTROINTESTINAL ENDOSCOPY PRODUCTS</v>
          </cell>
        </row>
        <row r="8979">
          <cell r="B8979" t="str">
            <v>C1610A</v>
          </cell>
          <cell r="C8979" t="str">
            <v>GASTROINTESTINAL ENDOSCOPY PRODUCTS</v>
          </cell>
        </row>
        <row r="8980">
          <cell r="B8980" t="str">
            <v>C1610A</v>
          </cell>
          <cell r="C8980" t="str">
            <v>GASTROINTESTINAL ENDOSCOPY PRODUCTS</v>
          </cell>
        </row>
        <row r="8981">
          <cell r="B8981" t="str">
            <v>C1610A</v>
          </cell>
          <cell r="C8981" t="str">
            <v>GASTROINTESTINAL ENDOSCOPY PRODUCTS</v>
          </cell>
        </row>
        <row r="8982">
          <cell r="B8982" t="str">
            <v>C1610A</v>
          </cell>
          <cell r="C8982" t="str">
            <v>GASTROINTESTINAL ENDOSCOPY PRODUCTS</v>
          </cell>
        </row>
        <row r="8983">
          <cell r="B8983" t="str">
            <v>C1610A</v>
          </cell>
          <cell r="C8983" t="str">
            <v>GASTROINTESTINAL ENDOSCOPY PRODUCTS</v>
          </cell>
        </row>
        <row r="8984">
          <cell r="B8984" t="str">
            <v>C1610A</v>
          </cell>
          <cell r="C8984" t="str">
            <v>GASTROINTESTINAL ENDOSCOPY PRODUCTS</v>
          </cell>
        </row>
        <row r="8985">
          <cell r="B8985" t="str">
            <v>C1610A</v>
          </cell>
          <cell r="C8985" t="str">
            <v>GASTROINTESTINAL ENDOSCOPY PRODUCTS</v>
          </cell>
        </row>
        <row r="8986">
          <cell r="B8986" t="str">
            <v>C1610A</v>
          </cell>
          <cell r="C8986" t="str">
            <v>GASTROINTESTINAL ENDOSCOPY PRODUCTS</v>
          </cell>
        </row>
        <row r="8987">
          <cell r="B8987" t="str">
            <v>C1610A</v>
          </cell>
          <cell r="C8987" t="str">
            <v>GASTROINTESTINAL ENDOSCOPY PRODUCTS</v>
          </cell>
        </row>
        <row r="8988">
          <cell r="B8988" t="str">
            <v>C1610A</v>
          </cell>
          <cell r="C8988" t="str">
            <v>GASTROINTESTINAL ENDOSCOPY PRODUCTS</v>
          </cell>
        </row>
        <row r="8989">
          <cell r="B8989" t="str">
            <v>C1610A</v>
          </cell>
          <cell r="C8989" t="str">
            <v>GASTROINTESTINAL ENDOSCOPY PRODUCTS</v>
          </cell>
        </row>
        <row r="8990">
          <cell r="B8990" t="str">
            <v>C1610A</v>
          </cell>
          <cell r="C8990" t="str">
            <v>GASTROINTESTINAL ENDOSCOPY PRODUCTS</v>
          </cell>
        </row>
        <row r="8991">
          <cell r="B8991" t="str">
            <v>C1610A</v>
          </cell>
          <cell r="C8991" t="str">
            <v>GASTROINTESTINAL ENDOSCOPY PRODUCTS</v>
          </cell>
        </row>
        <row r="8992">
          <cell r="B8992" t="str">
            <v>C1610A</v>
          </cell>
          <cell r="C8992" t="str">
            <v>GASTROINTESTINAL ENDOSCOPY PRODUCTS</v>
          </cell>
        </row>
        <row r="8993">
          <cell r="B8993" t="str">
            <v>C1610A</v>
          </cell>
          <cell r="C8993" t="str">
            <v>GASTROINTESTINAL ENDOSCOPY PRODUCTS</v>
          </cell>
        </row>
        <row r="8994">
          <cell r="B8994" t="str">
            <v>C1616A</v>
          </cell>
          <cell r="C8994" t="str">
            <v>GASTROINTESTINAL ENDOSCOPY PRODUCTS</v>
          </cell>
        </row>
        <row r="8995">
          <cell r="B8995" t="str">
            <v>C1616A</v>
          </cell>
          <cell r="C8995" t="str">
            <v>GASTROINTESTINAL ENDOSCOPY PRODUCTS</v>
          </cell>
        </row>
        <row r="8996">
          <cell r="B8996" t="str">
            <v>C1616A</v>
          </cell>
          <cell r="C8996" t="str">
            <v>GASTROINTESTINAL ENDOSCOPY PRODUCTS</v>
          </cell>
        </row>
        <row r="8997">
          <cell r="B8997" t="str">
            <v>C1616A</v>
          </cell>
          <cell r="C8997" t="str">
            <v>GASTROINTESTINAL ENDOSCOPY PRODUCTS</v>
          </cell>
        </row>
        <row r="8998">
          <cell r="B8998" t="str">
            <v>C1616A</v>
          </cell>
          <cell r="C8998" t="str">
            <v>GASTROINTESTINAL ENDOSCOPY PRODUCTS</v>
          </cell>
        </row>
        <row r="8999">
          <cell r="B8999" t="str">
            <v>C1616A</v>
          </cell>
          <cell r="C8999" t="str">
            <v>GASTROINTESTINAL ENDOSCOPY PRODUCTS</v>
          </cell>
        </row>
        <row r="9000">
          <cell r="B9000" t="str">
            <v>C1616A</v>
          </cell>
          <cell r="C9000" t="str">
            <v>GASTROINTESTINAL ENDOSCOPY PRODUCTS</v>
          </cell>
        </row>
        <row r="9001">
          <cell r="B9001" t="str">
            <v>C1616A</v>
          </cell>
          <cell r="C9001" t="str">
            <v>GASTROINTESTINAL ENDOSCOPY PRODUCTS</v>
          </cell>
        </row>
        <row r="9002">
          <cell r="B9002" t="str">
            <v>C1616A</v>
          </cell>
          <cell r="C9002" t="str">
            <v>GASTROINTESTINAL ENDOSCOPY PRODUCTS</v>
          </cell>
        </row>
        <row r="9003">
          <cell r="B9003" t="str">
            <v>C1616A</v>
          </cell>
          <cell r="C9003" t="str">
            <v>GASTROINTESTINAL ENDOSCOPY PRODUCTS</v>
          </cell>
        </row>
        <row r="9004">
          <cell r="B9004" t="str">
            <v>C1616A</v>
          </cell>
          <cell r="C9004" t="str">
            <v>GASTROINTESTINAL ENDOSCOPY PRODUCTS</v>
          </cell>
        </row>
        <row r="9005">
          <cell r="B9005" t="str">
            <v>C1616A</v>
          </cell>
          <cell r="C9005" t="str">
            <v>GASTROINTESTINAL ENDOSCOPY PRODUCTS</v>
          </cell>
        </row>
        <row r="9006">
          <cell r="B9006" t="str">
            <v>C1616A</v>
          </cell>
          <cell r="C9006" t="str">
            <v>GASTROINTESTINAL ENDOSCOPY PRODUCTS</v>
          </cell>
        </row>
        <row r="9007">
          <cell r="B9007" t="str">
            <v>C1616A</v>
          </cell>
          <cell r="C9007" t="str">
            <v>GASTROINTESTINAL ENDOSCOPY PRODUCTS</v>
          </cell>
        </row>
        <row r="9008">
          <cell r="B9008" t="str">
            <v>C1616A</v>
          </cell>
          <cell r="C9008" t="str">
            <v>GASTROINTESTINAL ENDOSCOPY PRODUCTS</v>
          </cell>
        </row>
        <row r="9009">
          <cell r="B9009" t="str">
            <v>C1616A</v>
          </cell>
          <cell r="C9009" t="str">
            <v>GASTROINTESTINAL ENDOSCOPY PRODUCTS</v>
          </cell>
        </row>
        <row r="9010">
          <cell r="B9010" t="str">
            <v>C1616A</v>
          </cell>
          <cell r="C9010" t="str">
            <v>GASTROINTESTINAL ENDOSCOPY PRODUCTS</v>
          </cell>
        </row>
        <row r="9011">
          <cell r="B9011" t="str">
            <v>C1616A</v>
          </cell>
          <cell r="C9011" t="str">
            <v>GASTROINTESTINAL ENDOSCOPY PRODUCTS</v>
          </cell>
        </row>
        <row r="9012">
          <cell r="B9012" t="str">
            <v>C1620A</v>
          </cell>
          <cell r="C9012" t="str">
            <v>GASTROINTESTINAL ENDOSCOPY PRODUCTS</v>
          </cell>
        </row>
        <row r="9013">
          <cell r="B9013" t="str">
            <v>C1620A</v>
          </cell>
          <cell r="C9013" t="str">
            <v>GASTROINTESTINAL ENDOSCOPY PRODUCTS</v>
          </cell>
        </row>
        <row r="9014">
          <cell r="B9014" t="str">
            <v>C1810A</v>
          </cell>
          <cell r="C9014" t="str">
            <v>GASTROINTESTINAL ENDOSCOPY PRODUCTS</v>
          </cell>
        </row>
        <row r="9015">
          <cell r="B9015" t="str">
            <v>C1810A</v>
          </cell>
          <cell r="C9015" t="str">
            <v>GASTROINTESTINAL ENDOSCOPY PRODUCTS</v>
          </cell>
        </row>
        <row r="9016">
          <cell r="B9016" t="str">
            <v>C1810A</v>
          </cell>
          <cell r="C9016" t="str">
            <v>GASTROINTESTINAL ENDOSCOPY PRODUCTS</v>
          </cell>
        </row>
        <row r="9017">
          <cell r="B9017" t="str">
            <v>C1810A</v>
          </cell>
          <cell r="C9017" t="str">
            <v>GASTROINTESTINAL ENDOSCOPY PRODUCTS</v>
          </cell>
        </row>
        <row r="9018">
          <cell r="B9018" t="str">
            <v>C1810A</v>
          </cell>
          <cell r="C9018" t="str">
            <v>GASTROINTESTINAL ENDOSCOPY PRODUCTS</v>
          </cell>
        </row>
        <row r="9019">
          <cell r="B9019" t="str">
            <v>C1810A</v>
          </cell>
          <cell r="C9019" t="str">
            <v>GASTROINTESTINAL ENDOSCOPY PRODUCTS</v>
          </cell>
        </row>
        <row r="9020">
          <cell r="B9020" t="str">
            <v>C1810A</v>
          </cell>
          <cell r="C9020" t="str">
            <v>GASTROINTESTINAL ENDOSCOPY PRODUCTS</v>
          </cell>
        </row>
        <row r="9021">
          <cell r="B9021" t="str">
            <v>C1810A</v>
          </cell>
          <cell r="C9021" t="str">
            <v>GASTROINTESTINAL ENDOSCOPY PRODUCTS</v>
          </cell>
        </row>
        <row r="9022">
          <cell r="B9022" t="str">
            <v>C1810A</v>
          </cell>
          <cell r="C9022" t="str">
            <v>GASTROINTESTINAL ENDOSCOPY PRODUCTS</v>
          </cell>
        </row>
        <row r="9023">
          <cell r="B9023" t="str">
            <v>C1810A</v>
          </cell>
          <cell r="C9023" t="str">
            <v>GASTROINTESTINAL ENDOSCOPY PRODUCTS</v>
          </cell>
        </row>
        <row r="9024">
          <cell r="B9024" t="str">
            <v>C1810A</v>
          </cell>
          <cell r="C9024" t="str">
            <v>GASTROINTESTINAL ENDOSCOPY PRODUCTS</v>
          </cell>
        </row>
        <row r="9025">
          <cell r="B9025" t="str">
            <v>C1810A</v>
          </cell>
          <cell r="C9025" t="str">
            <v>GASTROINTESTINAL ENDOSCOPY PRODUCTS</v>
          </cell>
        </row>
        <row r="9026">
          <cell r="B9026" t="str">
            <v>C1810A</v>
          </cell>
          <cell r="C9026" t="str">
            <v>GASTROINTESTINAL ENDOSCOPY PRODUCTS</v>
          </cell>
        </row>
        <row r="9027">
          <cell r="B9027" t="str">
            <v>C1810A</v>
          </cell>
          <cell r="C9027" t="str">
            <v>GASTROINTESTINAL ENDOSCOPY PRODUCTS</v>
          </cell>
        </row>
        <row r="9028">
          <cell r="B9028" t="str">
            <v>C1810A</v>
          </cell>
          <cell r="C9028" t="str">
            <v>GASTROINTESTINAL ENDOSCOPY PRODUCTS</v>
          </cell>
        </row>
        <row r="9029">
          <cell r="B9029" t="str">
            <v>C1810A</v>
          </cell>
          <cell r="C9029" t="str">
            <v>GASTROINTESTINAL ENDOSCOPY PRODUCTS</v>
          </cell>
        </row>
        <row r="9030">
          <cell r="B9030" t="str">
            <v>C1810A</v>
          </cell>
          <cell r="C9030" t="str">
            <v>GASTROINTESTINAL ENDOSCOPY PRODUCTS</v>
          </cell>
        </row>
        <row r="9031">
          <cell r="B9031" t="str">
            <v>C1810A</v>
          </cell>
          <cell r="C9031" t="str">
            <v>GASTROINTESTINAL ENDOSCOPY PRODUCTS</v>
          </cell>
        </row>
        <row r="9032">
          <cell r="B9032" t="str">
            <v>C1810A</v>
          </cell>
          <cell r="C9032" t="str">
            <v>GASTROINTESTINAL ENDOSCOPY PRODUCTS</v>
          </cell>
        </row>
        <row r="9033">
          <cell r="B9033" t="str">
            <v>C1810A</v>
          </cell>
          <cell r="C9033" t="str">
            <v>GASTROINTESTINAL ENDOSCOPY PRODUCTS</v>
          </cell>
        </row>
        <row r="9034">
          <cell r="B9034" t="str">
            <v>C1810A</v>
          </cell>
          <cell r="C9034" t="str">
            <v>GASTROINTESTINAL ENDOSCOPY PRODUCTS</v>
          </cell>
        </row>
        <row r="9035">
          <cell r="B9035" t="str">
            <v>C1810A</v>
          </cell>
          <cell r="C9035" t="str">
            <v>GASTROINTESTINAL ENDOSCOPY PRODUCTS</v>
          </cell>
        </row>
        <row r="9036">
          <cell r="B9036" t="str">
            <v>C1810A</v>
          </cell>
          <cell r="C9036" t="str">
            <v>GASTROINTESTINAL ENDOSCOPY PRODUCTS</v>
          </cell>
        </row>
        <row r="9037">
          <cell r="B9037" t="str">
            <v>C1810A</v>
          </cell>
          <cell r="C9037" t="str">
            <v>GASTROINTESTINAL ENDOSCOPY PRODUCTS</v>
          </cell>
        </row>
        <row r="9038">
          <cell r="B9038" t="str">
            <v>C1810A</v>
          </cell>
          <cell r="C9038" t="str">
            <v>GASTROINTESTINAL ENDOSCOPY PRODUCTS</v>
          </cell>
        </row>
        <row r="9039">
          <cell r="B9039" t="str">
            <v>C1810A</v>
          </cell>
          <cell r="C9039" t="str">
            <v>GASTROINTESTINAL ENDOSCOPY PRODUCTS</v>
          </cell>
        </row>
        <row r="9040">
          <cell r="B9040" t="str">
            <v>C1810A</v>
          </cell>
          <cell r="C9040" t="str">
            <v>GASTROINTESTINAL ENDOSCOPY PRODUCTS</v>
          </cell>
        </row>
        <row r="9041">
          <cell r="B9041" t="str">
            <v>C1810A</v>
          </cell>
          <cell r="C9041" t="str">
            <v>GASTROINTESTINAL ENDOSCOPY PRODUCTS</v>
          </cell>
        </row>
        <row r="9042">
          <cell r="B9042" t="str">
            <v>C1810A</v>
          </cell>
          <cell r="C9042" t="str">
            <v>GASTROINTESTINAL ENDOSCOPY PRODUCTS</v>
          </cell>
        </row>
        <row r="9043">
          <cell r="B9043" t="str">
            <v>C1810A</v>
          </cell>
          <cell r="C9043" t="str">
            <v>GASTROINTESTINAL ENDOSCOPY PRODUCTS</v>
          </cell>
        </row>
        <row r="9044">
          <cell r="B9044" t="str">
            <v>C1810A</v>
          </cell>
          <cell r="C9044" t="str">
            <v>GASTROINTESTINAL ENDOSCOPY PRODUCTS</v>
          </cell>
        </row>
        <row r="9045">
          <cell r="B9045" t="str">
            <v>C1810A</v>
          </cell>
          <cell r="C9045" t="str">
            <v>GASTROINTESTINAL ENDOSCOPY PRODUCTS</v>
          </cell>
        </row>
        <row r="9046">
          <cell r="B9046" t="str">
            <v>C1810A</v>
          </cell>
          <cell r="C9046" t="str">
            <v>GASTROINTESTINAL ENDOSCOPY PRODUCTS</v>
          </cell>
        </row>
        <row r="9047">
          <cell r="B9047" t="str">
            <v>C1810A</v>
          </cell>
          <cell r="C9047" t="str">
            <v>GASTROINTESTINAL ENDOSCOPY PRODUCTS</v>
          </cell>
        </row>
        <row r="9048">
          <cell r="B9048" t="str">
            <v>C1810A</v>
          </cell>
          <cell r="C9048" t="str">
            <v>GASTROINTESTINAL ENDOSCOPY PRODUCTS</v>
          </cell>
        </row>
        <row r="9049">
          <cell r="B9049" t="str">
            <v>C1810A</v>
          </cell>
          <cell r="C9049" t="str">
            <v>GASTROINTESTINAL ENDOSCOPY PRODUCTS</v>
          </cell>
        </row>
        <row r="9050">
          <cell r="B9050" t="str">
            <v>C1810A</v>
          </cell>
          <cell r="C9050" t="str">
            <v>GASTROINTESTINAL ENDOSCOPY PRODUCTS</v>
          </cell>
        </row>
        <row r="9051">
          <cell r="B9051" t="str">
            <v>C1810A</v>
          </cell>
          <cell r="C9051" t="str">
            <v>GASTROINTESTINAL ENDOSCOPY PRODUCTS</v>
          </cell>
        </row>
        <row r="9052">
          <cell r="B9052" t="str">
            <v>C1810A</v>
          </cell>
          <cell r="C9052" t="str">
            <v>GASTROINTESTINAL ENDOSCOPY PRODUCTS</v>
          </cell>
        </row>
        <row r="9053">
          <cell r="B9053" t="str">
            <v>C1810A</v>
          </cell>
          <cell r="C9053" t="str">
            <v>GASTROINTESTINAL ENDOSCOPY PRODUCTS</v>
          </cell>
        </row>
        <row r="9054">
          <cell r="B9054" t="str">
            <v>C1810A</v>
          </cell>
          <cell r="C9054" t="str">
            <v>GASTROINTESTINAL ENDOSCOPY PRODUCTS</v>
          </cell>
        </row>
        <row r="9055">
          <cell r="B9055" t="str">
            <v>C1810A</v>
          </cell>
          <cell r="C9055" t="str">
            <v>GASTROINTESTINAL ENDOSCOPY PRODUCTS</v>
          </cell>
        </row>
        <row r="9056">
          <cell r="B9056" t="str">
            <v>C1810A</v>
          </cell>
          <cell r="C9056" t="str">
            <v>GASTROINTESTINAL ENDOSCOPY PRODUCTS</v>
          </cell>
        </row>
        <row r="9057">
          <cell r="B9057" t="str">
            <v>C1810A</v>
          </cell>
          <cell r="C9057" t="str">
            <v>GASTROINTESTINAL ENDOSCOPY PRODUCTS</v>
          </cell>
        </row>
        <row r="9058">
          <cell r="B9058" t="str">
            <v>C1810A</v>
          </cell>
          <cell r="C9058" t="str">
            <v>GASTROINTESTINAL ENDOSCOPY PRODUCTS</v>
          </cell>
        </row>
        <row r="9059">
          <cell r="B9059" t="str">
            <v>C1810A</v>
          </cell>
          <cell r="C9059" t="str">
            <v>GASTROINTESTINAL ENDOSCOPY PRODUCTS</v>
          </cell>
        </row>
        <row r="9060">
          <cell r="B9060" t="str">
            <v>C1810A</v>
          </cell>
          <cell r="C9060" t="str">
            <v>GASTROINTESTINAL ENDOSCOPY PRODUCTS</v>
          </cell>
        </row>
        <row r="9061">
          <cell r="B9061" t="str">
            <v>C1810A</v>
          </cell>
          <cell r="C9061" t="str">
            <v>GASTROINTESTINAL ENDOSCOPY PRODUCTS</v>
          </cell>
        </row>
        <row r="9062">
          <cell r="B9062" t="str">
            <v>C1810A</v>
          </cell>
          <cell r="C9062" t="str">
            <v>GASTROINTESTINAL ENDOSCOPY PRODUCTS</v>
          </cell>
        </row>
        <row r="9063">
          <cell r="B9063" t="str">
            <v>C1810A</v>
          </cell>
          <cell r="C9063" t="str">
            <v>GASTROINTESTINAL ENDOSCOPY PRODUCTS</v>
          </cell>
        </row>
        <row r="9064">
          <cell r="B9064" t="str">
            <v>C1810A</v>
          </cell>
          <cell r="C9064" t="str">
            <v>GASTROINTESTINAL ENDOSCOPY PRODUCTS</v>
          </cell>
        </row>
        <row r="9065">
          <cell r="B9065" t="str">
            <v>C1810A</v>
          </cell>
          <cell r="C9065" t="str">
            <v>GASTROINTESTINAL ENDOSCOPY PRODUCTS</v>
          </cell>
        </row>
        <row r="9066">
          <cell r="B9066" t="str">
            <v>C1810A</v>
          </cell>
          <cell r="C9066" t="str">
            <v>GASTROINTESTINAL ENDOSCOPY PRODUCTS</v>
          </cell>
        </row>
        <row r="9067">
          <cell r="B9067" t="str">
            <v>C1810A</v>
          </cell>
          <cell r="C9067" t="str">
            <v>GASTROINTESTINAL ENDOSCOPY PRODUCTS</v>
          </cell>
        </row>
        <row r="9068">
          <cell r="B9068" t="str">
            <v>C1810A</v>
          </cell>
          <cell r="C9068" t="str">
            <v>GASTROINTESTINAL ENDOSCOPY PRODUCTS</v>
          </cell>
        </row>
        <row r="9069">
          <cell r="B9069" t="str">
            <v>C1810A</v>
          </cell>
          <cell r="C9069" t="str">
            <v>GASTROINTESTINAL ENDOSCOPY PRODUCTS</v>
          </cell>
        </row>
        <row r="9070">
          <cell r="B9070" t="str">
            <v>C1810A</v>
          </cell>
          <cell r="C9070" t="str">
            <v>GASTROINTESTINAL ENDOSCOPY PRODUCTS</v>
          </cell>
        </row>
        <row r="9071">
          <cell r="B9071" t="str">
            <v>C1810A</v>
          </cell>
          <cell r="C9071" t="str">
            <v>GASTROINTESTINAL ENDOSCOPY PRODUCTS</v>
          </cell>
        </row>
        <row r="9072">
          <cell r="B9072" t="str">
            <v>C1810A</v>
          </cell>
          <cell r="C9072" t="str">
            <v>GASTROINTESTINAL ENDOSCOPY PRODUCTS</v>
          </cell>
        </row>
        <row r="9073">
          <cell r="B9073" t="str">
            <v>C1810A</v>
          </cell>
          <cell r="C9073" t="str">
            <v>GASTROINTESTINAL ENDOSCOPY PRODUCTS</v>
          </cell>
        </row>
        <row r="9074">
          <cell r="B9074" t="str">
            <v>C1810A</v>
          </cell>
          <cell r="C9074" t="str">
            <v>GASTROINTESTINAL ENDOSCOPY PRODUCTS</v>
          </cell>
        </row>
        <row r="9075">
          <cell r="B9075" t="str">
            <v>C1810A</v>
          </cell>
          <cell r="C9075" t="str">
            <v>GASTROINTESTINAL ENDOSCOPY PRODUCTS</v>
          </cell>
        </row>
        <row r="9076">
          <cell r="B9076" t="str">
            <v>C1810A</v>
          </cell>
          <cell r="C9076" t="str">
            <v>GASTROINTESTINAL ENDOSCOPY PRODUCTS</v>
          </cell>
        </row>
        <row r="9077">
          <cell r="B9077" t="str">
            <v>C1810A</v>
          </cell>
          <cell r="C9077" t="str">
            <v>GASTROINTESTINAL ENDOSCOPY PRODUCTS</v>
          </cell>
        </row>
        <row r="9078">
          <cell r="B9078" t="str">
            <v>C1810A</v>
          </cell>
          <cell r="C9078" t="str">
            <v>GASTROINTESTINAL ENDOSCOPY PRODUCTS</v>
          </cell>
        </row>
        <row r="9079">
          <cell r="B9079" t="str">
            <v>C1810A</v>
          </cell>
          <cell r="C9079" t="str">
            <v>GASTROINTESTINAL ENDOSCOPY PRODUCTS</v>
          </cell>
        </row>
        <row r="9080">
          <cell r="B9080" t="str">
            <v>C1810A</v>
          </cell>
          <cell r="C9080" t="str">
            <v>GASTROINTESTINAL ENDOSCOPY PRODUCTS</v>
          </cell>
        </row>
        <row r="9081">
          <cell r="B9081" t="str">
            <v>C1810A</v>
          </cell>
          <cell r="C9081" t="str">
            <v>GASTROINTESTINAL ENDOSCOPY PRODUCTS</v>
          </cell>
        </row>
        <row r="9082">
          <cell r="B9082" t="str">
            <v>C1810A</v>
          </cell>
          <cell r="C9082" t="str">
            <v>GASTROINTESTINAL ENDOSCOPY PRODUCTS</v>
          </cell>
        </row>
        <row r="9083">
          <cell r="B9083" t="str">
            <v>C1810A</v>
          </cell>
          <cell r="C9083" t="str">
            <v>GASTROINTESTINAL ENDOSCOPY PRODUCTS</v>
          </cell>
        </row>
        <row r="9084">
          <cell r="B9084" t="str">
            <v>C1810A</v>
          </cell>
          <cell r="C9084" t="str">
            <v>GASTROINTESTINAL ENDOSCOPY PRODUCTS</v>
          </cell>
        </row>
        <row r="9085">
          <cell r="B9085" t="str">
            <v>C1810A</v>
          </cell>
          <cell r="C9085" t="str">
            <v>GASTROINTESTINAL ENDOSCOPY PRODUCTS</v>
          </cell>
        </row>
        <row r="9086">
          <cell r="B9086" t="str">
            <v>C1810A</v>
          </cell>
          <cell r="C9086" t="str">
            <v>GASTROINTESTINAL ENDOSCOPY PRODUCTS</v>
          </cell>
        </row>
        <row r="9087">
          <cell r="B9087" t="str">
            <v>C1810A</v>
          </cell>
          <cell r="C9087" t="str">
            <v>GASTROINTESTINAL ENDOSCOPY PRODUCTS</v>
          </cell>
        </row>
        <row r="9088">
          <cell r="B9088" t="str">
            <v>C1810A</v>
          </cell>
          <cell r="C9088" t="str">
            <v>GASTROINTESTINAL ENDOSCOPY PRODUCTS</v>
          </cell>
        </row>
        <row r="9089">
          <cell r="B9089" t="str">
            <v>C1810A</v>
          </cell>
          <cell r="C9089" t="str">
            <v>GASTROINTESTINAL ENDOSCOPY PRODUCTS</v>
          </cell>
        </row>
        <row r="9090">
          <cell r="B9090" t="str">
            <v>C1810A</v>
          </cell>
          <cell r="C9090" t="str">
            <v>GASTROINTESTINAL ENDOSCOPY PRODUCTS</v>
          </cell>
        </row>
        <row r="9091">
          <cell r="B9091" t="str">
            <v>C1810A</v>
          </cell>
          <cell r="C9091" t="str">
            <v>GASTROINTESTINAL ENDOSCOPY PRODUCTS</v>
          </cell>
        </row>
        <row r="9092">
          <cell r="B9092" t="str">
            <v>C1810A</v>
          </cell>
          <cell r="C9092" t="str">
            <v>GASTROINTESTINAL ENDOSCOPY PRODUCTS</v>
          </cell>
        </row>
        <row r="9093">
          <cell r="B9093" t="str">
            <v>C1810A</v>
          </cell>
          <cell r="C9093" t="str">
            <v>GASTROINTESTINAL ENDOSCOPY PRODUCTS</v>
          </cell>
        </row>
        <row r="9094">
          <cell r="B9094" t="str">
            <v>C1810A</v>
          </cell>
          <cell r="C9094" t="str">
            <v>GASTROINTESTINAL ENDOSCOPY PRODUCTS</v>
          </cell>
        </row>
        <row r="9095">
          <cell r="B9095" t="str">
            <v>C1810A</v>
          </cell>
          <cell r="C9095" t="str">
            <v>GASTROINTESTINAL ENDOSCOPY PRODUCTS</v>
          </cell>
        </row>
        <row r="9096">
          <cell r="B9096" t="str">
            <v>C1810A</v>
          </cell>
          <cell r="C9096" t="str">
            <v>GASTROINTESTINAL ENDOSCOPY PRODUCTS</v>
          </cell>
        </row>
        <row r="9097">
          <cell r="B9097" t="str">
            <v>C1810A</v>
          </cell>
          <cell r="C9097" t="str">
            <v>GASTROINTESTINAL ENDOSCOPY PRODUCTS</v>
          </cell>
        </row>
        <row r="9098">
          <cell r="B9098" t="str">
            <v>C1810A</v>
          </cell>
          <cell r="C9098" t="str">
            <v>GASTROINTESTINAL ENDOSCOPY PRODUCTS</v>
          </cell>
        </row>
        <row r="9099">
          <cell r="B9099" t="str">
            <v>C1810A</v>
          </cell>
          <cell r="C9099" t="str">
            <v>GASTROINTESTINAL ENDOSCOPY PRODUCTS</v>
          </cell>
        </row>
        <row r="9100">
          <cell r="B9100" t="str">
            <v>C1810A</v>
          </cell>
          <cell r="C9100" t="str">
            <v>GASTROINTESTINAL ENDOSCOPY PRODUCTS</v>
          </cell>
        </row>
        <row r="9101">
          <cell r="B9101" t="str">
            <v>C1810A</v>
          </cell>
          <cell r="C9101" t="str">
            <v>GASTROINTESTINAL ENDOSCOPY PRODUCTS</v>
          </cell>
        </row>
        <row r="9102">
          <cell r="B9102" t="str">
            <v>C1810A</v>
          </cell>
          <cell r="C9102" t="str">
            <v>GASTROINTESTINAL ENDOSCOPY PRODUCTS</v>
          </cell>
        </row>
        <row r="9103">
          <cell r="B9103" t="str">
            <v>C1810A</v>
          </cell>
          <cell r="C9103" t="str">
            <v>GASTROINTESTINAL ENDOSCOPY PRODUCTS</v>
          </cell>
        </row>
        <row r="9104">
          <cell r="B9104" t="str">
            <v>C1810A</v>
          </cell>
          <cell r="C9104" t="str">
            <v>GASTROINTESTINAL ENDOSCOPY PRODUCTS</v>
          </cell>
        </row>
        <row r="9105">
          <cell r="B9105" t="str">
            <v>C1810B</v>
          </cell>
          <cell r="C9105" t="str">
            <v>GASTROINTESTINAL ENDOSCOPY PRODUCTS</v>
          </cell>
        </row>
        <row r="9106">
          <cell r="B9106" t="str">
            <v>C1810B</v>
          </cell>
          <cell r="C9106" t="str">
            <v>GASTROINTESTINAL ENDOSCOPY PRODUCTS</v>
          </cell>
        </row>
        <row r="9107">
          <cell r="B9107" t="str">
            <v>C1810B</v>
          </cell>
          <cell r="C9107" t="str">
            <v>GASTROINTESTINAL ENDOSCOPY PRODUCTS</v>
          </cell>
        </row>
        <row r="9108">
          <cell r="B9108" t="str">
            <v>C1810B</v>
          </cell>
          <cell r="C9108" t="str">
            <v>GASTROINTESTINAL ENDOSCOPY PRODUCTS</v>
          </cell>
        </row>
        <row r="9109">
          <cell r="B9109" t="str">
            <v>C1810B</v>
          </cell>
          <cell r="C9109" t="str">
            <v>GASTROINTESTINAL ENDOSCOPY PRODUCTS</v>
          </cell>
        </row>
        <row r="9110">
          <cell r="B9110" t="str">
            <v>C1810B</v>
          </cell>
          <cell r="C9110" t="str">
            <v>GASTROINTESTINAL ENDOSCOPY PRODUCTS</v>
          </cell>
        </row>
        <row r="9111">
          <cell r="B9111" t="str">
            <v>C1810B</v>
          </cell>
          <cell r="C9111" t="str">
            <v>GASTROINTESTINAL ENDOSCOPY PRODUCTS</v>
          </cell>
        </row>
        <row r="9112">
          <cell r="B9112" t="str">
            <v>C1810B</v>
          </cell>
          <cell r="C9112" t="str">
            <v>GASTROINTESTINAL ENDOSCOPY PRODUCTS</v>
          </cell>
        </row>
        <row r="9113">
          <cell r="B9113" t="str">
            <v>C1810B</v>
          </cell>
          <cell r="C9113" t="str">
            <v>GASTROINTESTINAL ENDOSCOPY PRODUCTS</v>
          </cell>
        </row>
        <row r="9114">
          <cell r="B9114" t="str">
            <v>C1810B</v>
          </cell>
          <cell r="C9114" t="str">
            <v>GASTROINTESTINAL ENDOSCOPY PRODUCTS</v>
          </cell>
        </row>
        <row r="9115">
          <cell r="B9115" t="str">
            <v>C1810B</v>
          </cell>
          <cell r="C9115" t="str">
            <v>GASTROINTESTINAL ENDOSCOPY PRODUCTS</v>
          </cell>
        </row>
        <row r="9116">
          <cell r="B9116" t="str">
            <v>C1813B</v>
          </cell>
          <cell r="C9116" t="str">
            <v>GASTROINTESTINAL ENDOSCOPY PRODUCTS</v>
          </cell>
        </row>
        <row r="9117">
          <cell r="B9117" t="str">
            <v>C1813B</v>
          </cell>
          <cell r="C9117" t="str">
            <v>GASTROINTESTINAL ENDOSCOPY PRODUCTS</v>
          </cell>
        </row>
        <row r="9118">
          <cell r="B9118" t="str">
            <v>C1813B</v>
          </cell>
          <cell r="C9118" t="str">
            <v>GASTROINTESTINAL ENDOSCOPY PRODUCTS</v>
          </cell>
        </row>
        <row r="9119">
          <cell r="B9119" t="str">
            <v>C1813B</v>
          </cell>
          <cell r="C9119" t="str">
            <v>GASTROINTESTINAL ENDOSCOPY PRODUCTS</v>
          </cell>
        </row>
        <row r="9120">
          <cell r="B9120" t="str">
            <v>C1816A</v>
          </cell>
          <cell r="C9120" t="str">
            <v>GASTROINTESTINAL ENDOSCOPY PRODUCTS</v>
          </cell>
        </row>
        <row r="9121">
          <cell r="B9121" t="str">
            <v>C1816A</v>
          </cell>
          <cell r="C9121" t="str">
            <v>GASTROINTESTINAL ENDOSCOPY PRODUCTS</v>
          </cell>
        </row>
        <row r="9122">
          <cell r="B9122" t="str">
            <v>C1816A</v>
          </cell>
          <cell r="C9122" t="str">
            <v>GASTROINTESTINAL ENDOSCOPY PRODUCTS</v>
          </cell>
        </row>
        <row r="9123">
          <cell r="B9123" t="str">
            <v>C1816A</v>
          </cell>
          <cell r="C9123" t="str">
            <v>GASTROINTESTINAL ENDOSCOPY PRODUCTS</v>
          </cell>
        </row>
        <row r="9124">
          <cell r="B9124" t="str">
            <v>C1816A</v>
          </cell>
          <cell r="C9124" t="str">
            <v>GASTROINTESTINAL ENDOSCOPY PRODUCTS</v>
          </cell>
        </row>
        <row r="9125">
          <cell r="B9125" t="str">
            <v>C1816A</v>
          </cell>
          <cell r="C9125" t="str">
            <v>GASTROINTESTINAL ENDOSCOPY PRODUCTS</v>
          </cell>
        </row>
        <row r="9126">
          <cell r="B9126" t="str">
            <v>C1816A</v>
          </cell>
          <cell r="C9126" t="str">
            <v>GASTROINTESTINAL ENDOSCOPY PRODUCTS</v>
          </cell>
        </row>
        <row r="9127">
          <cell r="B9127" t="str">
            <v>C1816A</v>
          </cell>
          <cell r="C9127" t="str">
            <v>GASTROINTESTINAL ENDOSCOPY PRODUCTS</v>
          </cell>
        </row>
        <row r="9128">
          <cell r="B9128" t="str">
            <v>C1816A</v>
          </cell>
          <cell r="C9128" t="str">
            <v>GASTROINTESTINAL ENDOSCOPY PRODUCTS</v>
          </cell>
        </row>
        <row r="9129">
          <cell r="B9129" t="str">
            <v>C1816A</v>
          </cell>
          <cell r="C9129" t="str">
            <v>GASTROINTESTINAL ENDOSCOPY PRODUCTS</v>
          </cell>
        </row>
        <row r="9130">
          <cell r="B9130" t="str">
            <v>C1816A</v>
          </cell>
          <cell r="C9130" t="str">
            <v>GASTROINTESTINAL ENDOSCOPY PRODUCTS</v>
          </cell>
        </row>
        <row r="9131">
          <cell r="B9131" t="str">
            <v>C1816A</v>
          </cell>
          <cell r="C9131" t="str">
            <v>GASTROINTESTINAL ENDOSCOPY PRODUCTS</v>
          </cell>
        </row>
        <row r="9132">
          <cell r="B9132" t="str">
            <v>C1816A</v>
          </cell>
          <cell r="C9132" t="str">
            <v>GASTROINTESTINAL ENDOSCOPY PRODUCTS</v>
          </cell>
        </row>
        <row r="9133">
          <cell r="B9133" t="str">
            <v>C1816A</v>
          </cell>
          <cell r="C9133" t="str">
            <v>GASTROINTESTINAL ENDOSCOPY PRODUCTS</v>
          </cell>
        </row>
        <row r="9134">
          <cell r="B9134" t="str">
            <v>C1816A</v>
          </cell>
          <cell r="C9134" t="str">
            <v>GASTROINTESTINAL ENDOSCOPY PRODUCTS</v>
          </cell>
        </row>
        <row r="9135">
          <cell r="B9135" t="str">
            <v>C1816A</v>
          </cell>
          <cell r="C9135" t="str">
            <v>GASTROINTESTINAL ENDOSCOPY PRODUCTS</v>
          </cell>
        </row>
        <row r="9136">
          <cell r="B9136" t="str">
            <v>C1816A</v>
          </cell>
          <cell r="C9136" t="str">
            <v>GASTROINTESTINAL ENDOSCOPY PRODUCTS</v>
          </cell>
        </row>
        <row r="9137">
          <cell r="B9137" t="str">
            <v>C1816A</v>
          </cell>
          <cell r="C9137" t="str">
            <v>GASTROINTESTINAL ENDOSCOPY PRODUCTS</v>
          </cell>
        </row>
        <row r="9138">
          <cell r="B9138" t="str">
            <v>C1816A</v>
          </cell>
          <cell r="C9138" t="str">
            <v>GASTROINTESTINAL ENDOSCOPY PRODUCTS</v>
          </cell>
        </row>
        <row r="9139">
          <cell r="B9139" t="str">
            <v>C1816A</v>
          </cell>
          <cell r="C9139" t="str">
            <v>GASTROINTESTINAL ENDOSCOPY PRODUCTS</v>
          </cell>
        </row>
        <row r="9140">
          <cell r="B9140" t="str">
            <v>C1816A</v>
          </cell>
          <cell r="C9140" t="str">
            <v>GASTROINTESTINAL ENDOSCOPY PRODUCTS</v>
          </cell>
        </row>
        <row r="9141">
          <cell r="B9141" t="str">
            <v>C1816A</v>
          </cell>
          <cell r="C9141" t="str">
            <v>GASTROINTESTINAL ENDOSCOPY PRODUCTS</v>
          </cell>
        </row>
        <row r="9142">
          <cell r="B9142" t="str">
            <v>C1816A</v>
          </cell>
          <cell r="C9142" t="str">
            <v>GASTROINTESTINAL ENDOSCOPY PRODUCTS</v>
          </cell>
        </row>
        <row r="9143">
          <cell r="B9143" t="str">
            <v>C1816A</v>
          </cell>
          <cell r="C9143" t="str">
            <v>GASTROINTESTINAL ENDOSCOPY PRODUCTS</v>
          </cell>
        </row>
        <row r="9144">
          <cell r="B9144" t="str">
            <v>C1816A</v>
          </cell>
          <cell r="C9144" t="str">
            <v>GASTROINTESTINAL ENDOSCOPY PRODUCTS</v>
          </cell>
        </row>
        <row r="9145">
          <cell r="B9145" t="str">
            <v>C1816A</v>
          </cell>
          <cell r="C9145" t="str">
            <v>GASTROINTESTINAL ENDOSCOPY PRODUCTS</v>
          </cell>
        </row>
        <row r="9146">
          <cell r="B9146" t="str">
            <v>C1816A</v>
          </cell>
          <cell r="C9146" t="str">
            <v>GASTROINTESTINAL ENDOSCOPY PRODUCTS</v>
          </cell>
        </row>
        <row r="9147">
          <cell r="B9147" t="str">
            <v>C1816A</v>
          </cell>
          <cell r="C9147" t="str">
            <v>GASTROINTESTINAL ENDOSCOPY PRODUCTS</v>
          </cell>
        </row>
        <row r="9148">
          <cell r="B9148" t="str">
            <v>C1816A</v>
          </cell>
          <cell r="C9148" t="str">
            <v>GASTROINTESTINAL ENDOSCOPY PRODUCTS</v>
          </cell>
        </row>
        <row r="9149">
          <cell r="B9149" t="str">
            <v>C1816A</v>
          </cell>
          <cell r="C9149" t="str">
            <v>GASTROINTESTINAL ENDOSCOPY PRODUCTS</v>
          </cell>
        </row>
        <row r="9150">
          <cell r="B9150" t="str">
            <v>C1816A</v>
          </cell>
          <cell r="C9150" t="str">
            <v>GASTROINTESTINAL ENDOSCOPY PRODUCTS</v>
          </cell>
        </row>
        <row r="9151">
          <cell r="B9151" t="str">
            <v>C1816A</v>
          </cell>
          <cell r="C9151" t="str">
            <v>GASTROINTESTINAL ENDOSCOPY PRODUCTS</v>
          </cell>
        </row>
        <row r="9152">
          <cell r="B9152" t="str">
            <v>C1816A</v>
          </cell>
          <cell r="C9152" t="str">
            <v>GASTROINTESTINAL ENDOSCOPY PRODUCTS</v>
          </cell>
        </row>
        <row r="9153">
          <cell r="B9153" t="str">
            <v>C1816A</v>
          </cell>
          <cell r="C9153" t="str">
            <v>GASTROINTESTINAL ENDOSCOPY PRODUCTS</v>
          </cell>
        </row>
        <row r="9154">
          <cell r="B9154" t="str">
            <v>C1816A</v>
          </cell>
          <cell r="C9154" t="str">
            <v>GASTROINTESTINAL ENDOSCOPY PRODUCTS</v>
          </cell>
        </row>
        <row r="9155">
          <cell r="B9155" t="str">
            <v>C1816A</v>
          </cell>
          <cell r="C9155" t="str">
            <v>GASTROINTESTINAL ENDOSCOPY PRODUCTS</v>
          </cell>
        </row>
        <row r="9156">
          <cell r="B9156" t="str">
            <v>C1816A</v>
          </cell>
          <cell r="C9156" t="str">
            <v>GASTROINTESTINAL ENDOSCOPY PRODUCTS</v>
          </cell>
        </row>
        <row r="9157">
          <cell r="B9157" t="str">
            <v>C1816A</v>
          </cell>
          <cell r="C9157" t="str">
            <v>GASTROINTESTINAL ENDOSCOPY PRODUCTS</v>
          </cell>
        </row>
        <row r="9158">
          <cell r="B9158" t="str">
            <v>C1816A</v>
          </cell>
          <cell r="C9158" t="str">
            <v>GASTROINTESTINAL ENDOSCOPY PRODUCTS</v>
          </cell>
        </row>
        <row r="9159">
          <cell r="B9159" t="str">
            <v>C1816A</v>
          </cell>
          <cell r="C9159" t="str">
            <v>GASTROINTESTINAL ENDOSCOPY PRODUCTS</v>
          </cell>
        </row>
        <row r="9160">
          <cell r="B9160" t="str">
            <v>C1816A</v>
          </cell>
          <cell r="C9160" t="str">
            <v>GASTROINTESTINAL ENDOSCOPY PRODUCTS</v>
          </cell>
        </row>
        <row r="9161">
          <cell r="B9161" t="str">
            <v>C1816A</v>
          </cell>
          <cell r="C9161" t="str">
            <v>GASTROINTESTINAL ENDOSCOPY PRODUCTS</v>
          </cell>
        </row>
        <row r="9162">
          <cell r="B9162" t="str">
            <v>C1816A</v>
          </cell>
          <cell r="C9162" t="str">
            <v>GASTROINTESTINAL ENDOSCOPY PRODUCTS</v>
          </cell>
        </row>
        <row r="9163">
          <cell r="B9163" t="str">
            <v>C1816A</v>
          </cell>
          <cell r="C9163" t="str">
            <v>GASTROINTESTINAL ENDOSCOPY PRODUCTS</v>
          </cell>
        </row>
        <row r="9164">
          <cell r="B9164" t="str">
            <v>C1816A</v>
          </cell>
          <cell r="C9164" t="str">
            <v>GASTROINTESTINAL ENDOSCOPY PRODUCTS</v>
          </cell>
        </row>
        <row r="9165">
          <cell r="B9165" t="str">
            <v>C1816A</v>
          </cell>
          <cell r="C9165" t="str">
            <v>GASTROINTESTINAL ENDOSCOPY PRODUCTS</v>
          </cell>
        </row>
        <row r="9166">
          <cell r="B9166" t="str">
            <v>C1816A</v>
          </cell>
          <cell r="C9166" t="str">
            <v>GASTROINTESTINAL ENDOSCOPY PRODUCTS</v>
          </cell>
        </row>
        <row r="9167">
          <cell r="B9167" t="str">
            <v>C1816A</v>
          </cell>
          <cell r="C9167" t="str">
            <v>GASTROINTESTINAL ENDOSCOPY PRODUCTS</v>
          </cell>
        </row>
        <row r="9168">
          <cell r="B9168" t="str">
            <v>C1816A</v>
          </cell>
          <cell r="C9168" t="str">
            <v>GASTROINTESTINAL ENDOSCOPY PRODUCTS</v>
          </cell>
        </row>
        <row r="9169">
          <cell r="B9169" t="str">
            <v>C1816A</v>
          </cell>
          <cell r="C9169" t="str">
            <v>GASTROINTESTINAL ENDOSCOPY PRODUCTS</v>
          </cell>
        </row>
        <row r="9170">
          <cell r="B9170" t="str">
            <v>C1816A</v>
          </cell>
          <cell r="C9170" t="str">
            <v>GASTROINTESTINAL ENDOSCOPY PRODUCTS</v>
          </cell>
        </row>
        <row r="9171">
          <cell r="B9171" t="str">
            <v>C1816A</v>
          </cell>
          <cell r="C9171" t="str">
            <v>GASTROINTESTINAL ENDOSCOPY PRODUCTS</v>
          </cell>
        </row>
        <row r="9172">
          <cell r="B9172" t="str">
            <v>C1816A</v>
          </cell>
          <cell r="C9172" t="str">
            <v>GASTROINTESTINAL ENDOSCOPY PRODUCTS</v>
          </cell>
        </row>
        <row r="9173">
          <cell r="B9173" t="str">
            <v>C1816A</v>
          </cell>
          <cell r="C9173" t="str">
            <v>GASTROINTESTINAL ENDOSCOPY PRODUCTS</v>
          </cell>
        </row>
        <row r="9174">
          <cell r="B9174" t="str">
            <v>C1816A</v>
          </cell>
          <cell r="C9174" t="str">
            <v>GASTROINTESTINAL ENDOSCOPY PRODUCTS</v>
          </cell>
        </row>
        <row r="9175">
          <cell r="B9175" t="str">
            <v>C1816A</v>
          </cell>
          <cell r="C9175" t="str">
            <v>GASTROINTESTINAL ENDOSCOPY PRODUCTS</v>
          </cell>
        </row>
        <row r="9176">
          <cell r="B9176" t="str">
            <v>C1816A</v>
          </cell>
          <cell r="C9176" t="str">
            <v>GASTROINTESTINAL ENDOSCOPY PRODUCTS</v>
          </cell>
        </row>
        <row r="9177">
          <cell r="B9177" t="str">
            <v>C1816A</v>
          </cell>
          <cell r="C9177" t="str">
            <v>GASTROINTESTINAL ENDOSCOPY PRODUCTS</v>
          </cell>
        </row>
        <row r="9178">
          <cell r="B9178" t="str">
            <v>C1816A</v>
          </cell>
          <cell r="C9178" t="str">
            <v>GASTROINTESTINAL ENDOSCOPY PRODUCTS</v>
          </cell>
        </row>
        <row r="9179">
          <cell r="B9179" t="str">
            <v>C1816A</v>
          </cell>
          <cell r="C9179" t="str">
            <v>GASTROINTESTINAL ENDOSCOPY PRODUCTS</v>
          </cell>
        </row>
        <row r="9180">
          <cell r="B9180" t="str">
            <v>C1816A</v>
          </cell>
          <cell r="C9180" t="str">
            <v>GASTROINTESTINAL ENDOSCOPY PRODUCTS</v>
          </cell>
        </row>
        <row r="9181">
          <cell r="B9181" t="str">
            <v>C1816A</v>
          </cell>
          <cell r="C9181" t="str">
            <v>GASTROINTESTINAL ENDOSCOPY PRODUCTS</v>
          </cell>
        </row>
        <row r="9182">
          <cell r="B9182" t="str">
            <v>C1816A</v>
          </cell>
          <cell r="C9182" t="str">
            <v>GASTROINTESTINAL ENDOSCOPY PRODUCTS</v>
          </cell>
        </row>
        <row r="9183">
          <cell r="B9183" t="str">
            <v>C1816A</v>
          </cell>
          <cell r="C9183" t="str">
            <v>GASTROINTESTINAL ENDOSCOPY PRODUCTS</v>
          </cell>
        </row>
        <row r="9184">
          <cell r="B9184" t="str">
            <v>C1816A</v>
          </cell>
          <cell r="C9184" t="str">
            <v>GASTROINTESTINAL ENDOSCOPY PRODUCTS</v>
          </cell>
        </row>
        <row r="9185">
          <cell r="B9185" t="str">
            <v>C1816A</v>
          </cell>
          <cell r="C9185" t="str">
            <v>GASTROINTESTINAL ENDOSCOPY PRODUCTS</v>
          </cell>
        </row>
        <row r="9186">
          <cell r="B9186" t="str">
            <v>C1816A</v>
          </cell>
          <cell r="C9186" t="str">
            <v>GASTROINTESTINAL ENDOSCOPY PRODUCTS</v>
          </cell>
        </row>
        <row r="9187">
          <cell r="B9187" t="str">
            <v>C1816A</v>
          </cell>
          <cell r="C9187" t="str">
            <v>GASTROINTESTINAL ENDOSCOPY PRODUCTS</v>
          </cell>
        </row>
        <row r="9188">
          <cell r="B9188" t="str">
            <v>C1816A</v>
          </cell>
          <cell r="C9188" t="str">
            <v>GASTROINTESTINAL ENDOSCOPY PRODUCTS</v>
          </cell>
        </row>
        <row r="9189">
          <cell r="B9189" t="str">
            <v>C1816A</v>
          </cell>
          <cell r="C9189" t="str">
            <v>GASTROINTESTINAL ENDOSCOPY PRODUCTS</v>
          </cell>
        </row>
        <row r="9190">
          <cell r="B9190" t="str">
            <v>C1816A</v>
          </cell>
          <cell r="C9190" t="str">
            <v>GASTROINTESTINAL ENDOSCOPY PRODUCTS</v>
          </cell>
        </row>
        <row r="9191">
          <cell r="B9191" t="str">
            <v>C1816A</v>
          </cell>
          <cell r="C9191" t="str">
            <v>GASTROINTESTINAL ENDOSCOPY PRODUCTS</v>
          </cell>
        </row>
        <row r="9192">
          <cell r="B9192" t="str">
            <v>C1816A</v>
          </cell>
          <cell r="C9192" t="str">
            <v>GASTROINTESTINAL ENDOSCOPY PRODUCTS</v>
          </cell>
        </row>
        <row r="9193">
          <cell r="B9193" t="str">
            <v>C1816A</v>
          </cell>
          <cell r="C9193" t="str">
            <v>GASTROINTESTINAL ENDOSCOPY PRODUCTS</v>
          </cell>
        </row>
        <row r="9194">
          <cell r="B9194" t="str">
            <v>C1816A</v>
          </cell>
          <cell r="C9194" t="str">
            <v>GASTROINTESTINAL ENDOSCOPY PRODUCTS</v>
          </cell>
        </row>
        <row r="9195">
          <cell r="B9195" t="str">
            <v>C1816A</v>
          </cell>
          <cell r="C9195" t="str">
            <v>GASTROINTESTINAL ENDOSCOPY PRODUCTS</v>
          </cell>
        </row>
        <row r="9196">
          <cell r="B9196" t="str">
            <v>C1816A</v>
          </cell>
          <cell r="C9196" t="str">
            <v>GASTROINTESTINAL ENDOSCOPY PRODUCTS</v>
          </cell>
        </row>
        <row r="9197">
          <cell r="B9197" t="str">
            <v>C1816A</v>
          </cell>
          <cell r="C9197" t="str">
            <v>GASTROINTESTINAL ENDOSCOPY PRODUCTS</v>
          </cell>
        </row>
        <row r="9198">
          <cell r="B9198" t="str">
            <v>C1816A</v>
          </cell>
          <cell r="C9198" t="str">
            <v>GASTROINTESTINAL ENDOSCOPY PRODUCTS</v>
          </cell>
        </row>
        <row r="9199">
          <cell r="B9199" t="str">
            <v>C1816A</v>
          </cell>
          <cell r="C9199" t="str">
            <v>GASTROINTESTINAL ENDOSCOPY PRODUCTS</v>
          </cell>
        </row>
        <row r="9200">
          <cell r="B9200" t="str">
            <v>C1816A</v>
          </cell>
          <cell r="C9200" t="str">
            <v>GASTROINTESTINAL ENDOSCOPY PRODUCTS</v>
          </cell>
        </row>
        <row r="9201">
          <cell r="B9201" t="str">
            <v>C1816A</v>
          </cell>
          <cell r="C9201" t="str">
            <v>GASTROINTESTINAL ENDOSCOPY PRODUCTS</v>
          </cell>
        </row>
        <row r="9202">
          <cell r="B9202" t="str">
            <v>C1816A</v>
          </cell>
          <cell r="C9202" t="str">
            <v>GASTROINTESTINAL ENDOSCOPY PRODUCTS</v>
          </cell>
        </row>
        <row r="9203">
          <cell r="B9203" t="str">
            <v>C1816A</v>
          </cell>
          <cell r="C9203" t="str">
            <v>GASTROINTESTINAL ENDOSCOPY PRODUCTS</v>
          </cell>
        </row>
        <row r="9204">
          <cell r="B9204" t="str">
            <v>C1816A</v>
          </cell>
          <cell r="C9204" t="str">
            <v>GASTROINTESTINAL ENDOSCOPY PRODUCTS</v>
          </cell>
        </row>
        <row r="9205">
          <cell r="B9205" t="str">
            <v>C1816A</v>
          </cell>
          <cell r="C9205" t="str">
            <v>GASTROINTESTINAL ENDOSCOPY PRODUCTS</v>
          </cell>
        </row>
        <row r="9206">
          <cell r="B9206" t="str">
            <v>C1816A</v>
          </cell>
          <cell r="C9206" t="str">
            <v>GASTROINTESTINAL ENDOSCOPY PRODUCTS</v>
          </cell>
        </row>
        <row r="9207">
          <cell r="B9207" t="str">
            <v>C1816A</v>
          </cell>
          <cell r="C9207" t="str">
            <v>GASTROINTESTINAL ENDOSCOPY PRODUCTS</v>
          </cell>
        </row>
        <row r="9208">
          <cell r="B9208" t="str">
            <v>C1816A</v>
          </cell>
          <cell r="C9208" t="str">
            <v>GASTROINTESTINAL ENDOSCOPY PRODUCTS</v>
          </cell>
        </row>
        <row r="9209">
          <cell r="B9209" t="str">
            <v>C1816A</v>
          </cell>
          <cell r="C9209" t="str">
            <v>GASTROINTESTINAL ENDOSCOPY PRODUCTS</v>
          </cell>
        </row>
        <row r="9210">
          <cell r="B9210" t="str">
            <v>C1816A</v>
          </cell>
          <cell r="C9210" t="str">
            <v>GASTROINTESTINAL ENDOSCOPY PRODUCTS</v>
          </cell>
        </row>
        <row r="9211">
          <cell r="B9211" t="str">
            <v>C1816A</v>
          </cell>
          <cell r="C9211" t="str">
            <v>GASTROINTESTINAL ENDOSCOPY PRODUCTS</v>
          </cell>
        </row>
        <row r="9212">
          <cell r="B9212" t="str">
            <v>C1816A</v>
          </cell>
          <cell r="C9212" t="str">
            <v>GASTROINTESTINAL ENDOSCOPY PRODUCTS</v>
          </cell>
        </row>
        <row r="9213">
          <cell r="B9213" t="str">
            <v>C1816A</v>
          </cell>
          <cell r="C9213" t="str">
            <v>GASTROINTESTINAL ENDOSCOPY PRODUCTS</v>
          </cell>
        </row>
        <row r="9214">
          <cell r="B9214" t="str">
            <v>C1816A</v>
          </cell>
          <cell r="C9214" t="str">
            <v>GASTROINTESTINAL ENDOSCOPY PRODUCTS</v>
          </cell>
        </row>
        <row r="9215">
          <cell r="B9215" t="str">
            <v>C1816A</v>
          </cell>
          <cell r="C9215" t="str">
            <v>GASTROINTESTINAL ENDOSCOPY PRODUCTS</v>
          </cell>
        </row>
        <row r="9216">
          <cell r="B9216" t="str">
            <v>C1816A</v>
          </cell>
          <cell r="C9216" t="str">
            <v>GASTROINTESTINAL ENDOSCOPY PRODUCTS</v>
          </cell>
        </row>
        <row r="9217">
          <cell r="B9217" t="str">
            <v>C1816A</v>
          </cell>
          <cell r="C9217" t="str">
            <v>GASTROINTESTINAL ENDOSCOPY PRODUCTS</v>
          </cell>
        </row>
        <row r="9218">
          <cell r="B9218" t="str">
            <v>C1816A</v>
          </cell>
          <cell r="C9218" t="str">
            <v>GASTROINTESTINAL ENDOSCOPY PRODUCTS</v>
          </cell>
        </row>
        <row r="9219">
          <cell r="B9219" t="str">
            <v>C1816A</v>
          </cell>
          <cell r="C9219" t="str">
            <v>GASTROINTESTINAL ENDOSCOPY PRODUCTS</v>
          </cell>
        </row>
        <row r="9220">
          <cell r="B9220" t="str">
            <v>C1816A</v>
          </cell>
          <cell r="C9220" t="str">
            <v>GASTROINTESTINAL ENDOSCOPY PRODUCTS</v>
          </cell>
        </row>
        <row r="9221">
          <cell r="B9221" t="str">
            <v>C1816A</v>
          </cell>
          <cell r="C9221" t="str">
            <v>GASTROINTESTINAL ENDOSCOPY PRODUCTS</v>
          </cell>
        </row>
        <row r="9222">
          <cell r="B9222" t="str">
            <v>C1816A</v>
          </cell>
          <cell r="C9222" t="str">
            <v>GASTROINTESTINAL ENDOSCOPY PRODUCTS</v>
          </cell>
        </row>
        <row r="9223">
          <cell r="B9223" t="str">
            <v>C1816A</v>
          </cell>
          <cell r="C9223" t="str">
            <v>GASTROINTESTINAL ENDOSCOPY PRODUCTS</v>
          </cell>
        </row>
        <row r="9224">
          <cell r="B9224" t="str">
            <v>C1816B</v>
          </cell>
          <cell r="C9224" t="str">
            <v>GASTROINTESTINAL ENDOSCOPY PRODUCTS</v>
          </cell>
        </row>
        <row r="9225">
          <cell r="B9225" t="str">
            <v>C1816B</v>
          </cell>
          <cell r="C9225" t="str">
            <v>GASTROINTESTINAL ENDOSCOPY PRODUCTS</v>
          </cell>
        </row>
        <row r="9226">
          <cell r="B9226" t="str">
            <v>C1816B</v>
          </cell>
          <cell r="C9226" t="str">
            <v>GASTROINTESTINAL ENDOSCOPY PRODUCTS</v>
          </cell>
        </row>
        <row r="9227">
          <cell r="B9227" t="str">
            <v>C1816B</v>
          </cell>
          <cell r="C9227" t="str">
            <v>GASTROINTESTINAL ENDOSCOPY PRODUCTS</v>
          </cell>
        </row>
        <row r="9228">
          <cell r="B9228" t="str">
            <v>C1816B</v>
          </cell>
          <cell r="C9228" t="str">
            <v>GASTROINTESTINAL ENDOSCOPY PRODUCTS</v>
          </cell>
        </row>
        <row r="9229">
          <cell r="B9229" t="str">
            <v>C1816B</v>
          </cell>
          <cell r="C9229" t="str">
            <v>GASTROINTESTINAL ENDOSCOPY PRODUCTS</v>
          </cell>
        </row>
        <row r="9230">
          <cell r="B9230" t="str">
            <v>C1816B</v>
          </cell>
          <cell r="C9230" t="str">
            <v>GASTROINTESTINAL ENDOSCOPY PRODUCTS</v>
          </cell>
        </row>
        <row r="9231">
          <cell r="B9231" t="str">
            <v>C1816B</v>
          </cell>
          <cell r="C9231" t="str">
            <v>GASTROINTESTINAL ENDOSCOPY PRODUCTS</v>
          </cell>
        </row>
        <row r="9232">
          <cell r="B9232" t="str">
            <v>C1816B</v>
          </cell>
          <cell r="C9232" t="str">
            <v>GASTROINTESTINAL ENDOSCOPY PRODUCTS</v>
          </cell>
        </row>
        <row r="9233">
          <cell r="B9233" t="str">
            <v>C1816B</v>
          </cell>
          <cell r="C9233" t="str">
            <v>GASTROINTESTINAL ENDOSCOPY PRODUCTS</v>
          </cell>
        </row>
        <row r="9234">
          <cell r="B9234" t="str">
            <v>C1816B</v>
          </cell>
          <cell r="C9234" t="str">
            <v>GASTROINTESTINAL ENDOSCOPY PRODUCTS</v>
          </cell>
        </row>
        <row r="9235">
          <cell r="B9235" t="str">
            <v>C1816B</v>
          </cell>
          <cell r="C9235" t="str">
            <v>GASTROINTESTINAL ENDOSCOPY PRODUCTS</v>
          </cell>
        </row>
        <row r="9236">
          <cell r="B9236" t="str">
            <v>C1816B</v>
          </cell>
          <cell r="C9236" t="str">
            <v>GASTROINTESTINAL ENDOSCOPY PRODUCTS</v>
          </cell>
        </row>
        <row r="9237">
          <cell r="B9237" t="str">
            <v>C1816B</v>
          </cell>
          <cell r="C9237" t="str">
            <v>GASTROINTESTINAL ENDOSCOPY PRODUCTS</v>
          </cell>
        </row>
        <row r="9238">
          <cell r="B9238" t="str">
            <v>C1820A</v>
          </cell>
          <cell r="C9238" t="str">
            <v>GASTROINTESTINAL ENDOSCOPY PRODUCTS</v>
          </cell>
        </row>
        <row r="9239">
          <cell r="B9239" t="str">
            <v>C1820A</v>
          </cell>
          <cell r="C9239" t="str">
            <v>GASTROINTESTINAL ENDOSCOPY PRODUCTS</v>
          </cell>
        </row>
        <row r="9240">
          <cell r="B9240" t="str">
            <v>C1820A</v>
          </cell>
          <cell r="C9240" t="str">
            <v>GASTROINTESTINAL ENDOSCOPY PRODUCTS</v>
          </cell>
        </row>
        <row r="9241">
          <cell r="B9241" t="str">
            <v>C1820A</v>
          </cell>
          <cell r="C9241" t="str">
            <v>GASTROINTESTINAL ENDOSCOPY PRODUCTS</v>
          </cell>
        </row>
        <row r="9242">
          <cell r="B9242" t="str">
            <v>C1820A</v>
          </cell>
          <cell r="C9242" t="str">
            <v>GASTROINTESTINAL ENDOSCOPY PRODUCTS</v>
          </cell>
        </row>
        <row r="9243">
          <cell r="B9243" t="str">
            <v>C1820A</v>
          </cell>
          <cell r="C9243" t="str">
            <v>GASTROINTESTINAL ENDOSCOPY PRODUCTS</v>
          </cell>
        </row>
        <row r="9244">
          <cell r="B9244" t="str">
            <v>C1820A</v>
          </cell>
          <cell r="C9244" t="str">
            <v>GASTROINTESTINAL ENDOSCOPY PRODUCTS</v>
          </cell>
        </row>
        <row r="9245">
          <cell r="B9245" t="str">
            <v>C1820A</v>
          </cell>
          <cell r="C9245" t="str">
            <v>GASTROINTESTINAL ENDOSCOPY PRODUCTS</v>
          </cell>
        </row>
        <row r="9246">
          <cell r="B9246" t="str">
            <v>C1820A</v>
          </cell>
          <cell r="C9246" t="str">
            <v>GASTROINTESTINAL ENDOSCOPY PRODUCTS</v>
          </cell>
        </row>
        <row r="9247">
          <cell r="B9247" t="str">
            <v>C1820A</v>
          </cell>
          <cell r="C9247" t="str">
            <v>GASTROINTESTINAL ENDOSCOPY PRODUCTS</v>
          </cell>
        </row>
        <row r="9248">
          <cell r="B9248" t="str">
            <v>C1820A</v>
          </cell>
          <cell r="C9248" t="str">
            <v>GASTROINTESTINAL ENDOSCOPY PRODUCTS</v>
          </cell>
        </row>
        <row r="9249">
          <cell r="B9249" t="str">
            <v>C1820A</v>
          </cell>
          <cell r="C9249" t="str">
            <v>GASTROINTESTINAL ENDOSCOPY PRODUCTS</v>
          </cell>
        </row>
        <row r="9250">
          <cell r="B9250" t="str">
            <v>C1820A</v>
          </cell>
          <cell r="C9250" t="str">
            <v>GASTROINTESTINAL ENDOSCOPY PRODUCTS</v>
          </cell>
        </row>
        <row r="9251">
          <cell r="B9251" t="str">
            <v>C1820A</v>
          </cell>
          <cell r="C9251" t="str">
            <v>GASTROINTESTINAL ENDOSCOPY PRODUCTS</v>
          </cell>
        </row>
        <row r="9252">
          <cell r="B9252" t="str">
            <v>C1820A</v>
          </cell>
          <cell r="C9252" t="str">
            <v>GASTROINTESTINAL ENDOSCOPY PRODUCTS</v>
          </cell>
        </row>
        <row r="9253">
          <cell r="B9253" t="str">
            <v>C1820A</v>
          </cell>
          <cell r="C9253" t="str">
            <v>GASTROINTESTINAL ENDOSCOPY PRODUCTS</v>
          </cell>
        </row>
        <row r="9254">
          <cell r="B9254" t="str">
            <v>C1820A</v>
          </cell>
          <cell r="C9254" t="str">
            <v>GASTROINTESTINAL ENDOSCOPY PRODUCTS</v>
          </cell>
        </row>
        <row r="9255">
          <cell r="B9255" t="str">
            <v>C1820A</v>
          </cell>
          <cell r="C9255" t="str">
            <v>GASTROINTESTINAL ENDOSCOPY PRODUCTS</v>
          </cell>
        </row>
        <row r="9256">
          <cell r="B9256" t="str">
            <v>C1820A</v>
          </cell>
          <cell r="C9256" t="str">
            <v>GASTROINTESTINAL ENDOSCOPY PRODUCTS</v>
          </cell>
        </row>
        <row r="9257">
          <cell r="B9257" t="str">
            <v>C1820A</v>
          </cell>
          <cell r="C9257" t="str">
            <v>GASTROINTESTINAL ENDOSCOPY PRODUCTS</v>
          </cell>
        </row>
        <row r="9258">
          <cell r="B9258" t="str">
            <v>C1820A</v>
          </cell>
          <cell r="C9258" t="str">
            <v>GASTROINTESTINAL ENDOSCOPY PRODUCTS</v>
          </cell>
        </row>
        <row r="9259">
          <cell r="B9259" t="str">
            <v>C1820A</v>
          </cell>
          <cell r="C9259" t="str">
            <v>GASTROINTESTINAL ENDOSCOPY PRODUCTS</v>
          </cell>
        </row>
        <row r="9260">
          <cell r="B9260" t="str">
            <v>C1820A</v>
          </cell>
          <cell r="C9260" t="str">
            <v>GASTROINTESTINAL ENDOSCOPY PRODUCTS</v>
          </cell>
        </row>
        <row r="9261">
          <cell r="B9261" t="str">
            <v>C1820A</v>
          </cell>
          <cell r="C9261" t="str">
            <v>GASTROINTESTINAL ENDOSCOPY PRODUCTS</v>
          </cell>
        </row>
        <row r="9262">
          <cell r="B9262" t="str">
            <v>C1820A</v>
          </cell>
          <cell r="C9262" t="str">
            <v>GASTROINTESTINAL ENDOSCOPY PRODUCTS</v>
          </cell>
        </row>
        <row r="9263">
          <cell r="B9263" t="str">
            <v>C1820A</v>
          </cell>
          <cell r="C9263" t="str">
            <v>GASTROINTESTINAL ENDOSCOPY PRODUCTS</v>
          </cell>
        </row>
        <row r="9264">
          <cell r="B9264" t="str">
            <v>C1820A</v>
          </cell>
          <cell r="C9264" t="str">
            <v>GASTROINTESTINAL ENDOSCOPY PRODUCTS</v>
          </cell>
        </row>
        <row r="9265">
          <cell r="B9265" t="str">
            <v>C1820A</v>
          </cell>
          <cell r="C9265" t="str">
            <v>GASTROINTESTINAL ENDOSCOPY PRODUCTS</v>
          </cell>
        </row>
        <row r="9266">
          <cell r="B9266" t="str">
            <v>C1820A</v>
          </cell>
          <cell r="C9266" t="str">
            <v>GASTROINTESTINAL ENDOSCOPY PRODUCTS</v>
          </cell>
        </row>
        <row r="9267">
          <cell r="B9267" t="str">
            <v>C1820A</v>
          </cell>
          <cell r="C9267" t="str">
            <v>GASTROINTESTINAL ENDOSCOPY PRODUCTS</v>
          </cell>
        </row>
        <row r="9268">
          <cell r="B9268" t="str">
            <v>C1820A</v>
          </cell>
          <cell r="C9268" t="str">
            <v>GASTROINTESTINAL ENDOSCOPY PRODUCTS</v>
          </cell>
        </row>
        <row r="9269">
          <cell r="B9269" t="str">
            <v>C1820A</v>
          </cell>
          <cell r="C9269" t="str">
            <v>GASTROINTESTINAL ENDOSCOPY PRODUCTS</v>
          </cell>
        </row>
        <row r="9270">
          <cell r="B9270" t="str">
            <v>C1820A</v>
          </cell>
          <cell r="C9270" t="str">
            <v>GASTROINTESTINAL ENDOSCOPY PRODUCTS</v>
          </cell>
        </row>
        <row r="9271">
          <cell r="B9271" t="str">
            <v>C1820A</v>
          </cell>
          <cell r="C9271" t="str">
            <v>GASTROINTESTINAL ENDOSCOPY PRODUCTS</v>
          </cell>
        </row>
        <row r="9272">
          <cell r="B9272" t="str">
            <v>C1820A</v>
          </cell>
          <cell r="C9272" t="str">
            <v>GASTROINTESTINAL ENDOSCOPY PRODUCTS</v>
          </cell>
        </row>
        <row r="9273">
          <cell r="B9273" t="str">
            <v>C1820A</v>
          </cell>
          <cell r="C9273" t="str">
            <v>GASTROINTESTINAL ENDOSCOPY PRODUCTS</v>
          </cell>
        </row>
        <row r="9274">
          <cell r="B9274" t="str">
            <v>C1820A</v>
          </cell>
          <cell r="C9274" t="str">
            <v>GASTROINTESTINAL ENDOSCOPY PRODUCTS</v>
          </cell>
        </row>
        <row r="9275">
          <cell r="B9275" t="str">
            <v>C1820B</v>
          </cell>
          <cell r="C9275" t="str">
            <v>GASTROINTESTINAL ENDOSCOPY PRODUCTS</v>
          </cell>
        </row>
        <row r="9276">
          <cell r="B9276" t="str">
            <v>C1820B</v>
          </cell>
          <cell r="C9276" t="str">
            <v>GASTROINTESTINAL ENDOSCOPY PRODUCTS</v>
          </cell>
        </row>
        <row r="9277">
          <cell r="B9277" t="str">
            <v>C1820B</v>
          </cell>
          <cell r="C9277" t="str">
            <v>GASTROINTESTINAL ENDOSCOPY PRODUCTS</v>
          </cell>
        </row>
        <row r="9278">
          <cell r="B9278" t="str">
            <v>C1820B</v>
          </cell>
          <cell r="C9278" t="str">
            <v>GASTROINTESTINAL ENDOSCOPY PRODUCTS</v>
          </cell>
        </row>
        <row r="9279">
          <cell r="B9279" t="str">
            <v>C2010A</v>
          </cell>
          <cell r="C9279" t="str">
            <v>GASTROINTESTINAL ENDOSCOPY PRODUCTS</v>
          </cell>
        </row>
        <row r="9280">
          <cell r="B9280" t="str">
            <v>C2010A</v>
          </cell>
          <cell r="C9280" t="str">
            <v>GASTROINTESTINAL ENDOSCOPY PRODUCTS</v>
          </cell>
        </row>
        <row r="9281">
          <cell r="B9281" t="str">
            <v>C2010A</v>
          </cell>
          <cell r="C9281" t="str">
            <v>GASTROINTESTINAL ENDOSCOPY PRODUCTS</v>
          </cell>
        </row>
        <row r="9282">
          <cell r="B9282" t="str">
            <v>C2010A</v>
          </cell>
          <cell r="C9282" t="str">
            <v>GASTROINTESTINAL ENDOSCOPY PRODUCTS</v>
          </cell>
        </row>
        <row r="9283">
          <cell r="B9283" t="str">
            <v>C2010A</v>
          </cell>
          <cell r="C9283" t="str">
            <v>GASTROINTESTINAL ENDOSCOPY PRODUCTS</v>
          </cell>
        </row>
        <row r="9284">
          <cell r="B9284" t="str">
            <v>C2010A</v>
          </cell>
          <cell r="C9284" t="str">
            <v>GASTROINTESTINAL ENDOSCOPY PRODUCTS</v>
          </cell>
        </row>
        <row r="9285">
          <cell r="B9285" t="str">
            <v>C2010A</v>
          </cell>
          <cell r="C9285" t="str">
            <v>GASTROINTESTINAL ENDOSCOPY PRODUCTS</v>
          </cell>
        </row>
        <row r="9286">
          <cell r="B9286" t="str">
            <v>C2010A</v>
          </cell>
          <cell r="C9286" t="str">
            <v>GASTROINTESTINAL ENDOSCOPY PRODUCTS</v>
          </cell>
        </row>
        <row r="9287">
          <cell r="B9287" t="str">
            <v>C2010A</v>
          </cell>
          <cell r="C9287" t="str">
            <v>GASTROINTESTINAL ENDOSCOPY PRODUCTS</v>
          </cell>
        </row>
        <row r="9288">
          <cell r="B9288" t="str">
            <v>C2010A</v>
          </cell>
          <cell r="C9288" t="str">
            <v>GASTROINTESTINAL ENDOSCOPY PRODUCTS</v>
          </cell>
        </row>
        <row r="9289">
          <cell r="B9289" t="str">
            <v>C2010A</v>
          </cell>
          <cell r="C9289" t="str">
            <v>GASTROINTESTINAL ENDOSCOPY PRODUCTS</v>
          </cell>
        </row>
        <row r="9290">
          <cell r="B9290" t="str">
            <v>C2010A</v>
          </cell>
          <cell r="C9290" t="str">
            <v>GASTROINTESTINAL ENDOSCOPY PRODUCTS</v>
          </cell>
        </row>
        <row r="9291">
          <cell r="B9291" t="str">
            <v>C2010A</v>
          </cell>
          <cell r="C9291" t="str">
            <v>GASTROINTESTINAL ENDOSCOPY PRODUCTS</v>
          </cell>
        </row>
        <row r="9292">
          <cell r="B9292" t="str">
            <v>C2010A</v>
          </cell>
          <cell r="C9292" t="str">
            <v>GASTROINTESTINAL ENDOSCOPY PRODUCTS</v>
          </cell>
        </row>
        <row r="9293">
          <cell r="B9293" t="str">
            <v>C2010A</v>
          </cell>
          <cell r="C9293" t="str">
            <v>GASTROINTESTINAL ENDOSCOPY PRODUCTS</v>
          </cell>
        </row>
        <row r="9294">
          <cell r="B9294" t="str">
            <v>C2010A</v>
          </cell>
          <cell r="C9294" t="str">
            <v>GASTROINTESTINAL ENDOSCOPY PRODUCTS</v>
          </cell>
        </row>
        <row r="9295">
          <cell r="B9295" t="str">
            <v>C2010A</v>
          </cell>
          <cell r="C9295" t="str">
            <v>GASTROINTESTINAL ENDOSCOPY PRODUCTS</v>
          </cell>
        </row>
        <row r="9296">
          <cell r="B9296" t="str">
            <v>C2010A</v>
          </cell>
          <cell r="C9296" t="str">
            <v>GASTROINTESTINAL ENDOSCOPY PRODUCTS</v>
          </cell>
        </row>
        <row r="9297">
          <cell r="B9297" t="str">
            <v>C2010A</v>
          </cell>
          <cell r="C9297" t="str">
            <v>GASTROINTESTINAL ENDOSCOPY PRODUCTS</v>
          </cell>
        </row>
        <row r="9298">
          <cell r="B9298" t="str">
            <v>C2010A</v>
          </cell>
          <cell r="C9298" t="str">
            <v>GASTROINTESTINAL ENDOSCOPY PRODUCTS</v>
          </cell>
        </row>
        <row r="9299">
          <cell r="B9299" t="str">
            <v>C2010A</v>
          </cell>
          <cell r="C9299" t="str">
            <v>GASTROINTESTINAL ENDOSCOPY PRODUCTS</v>
          </cell>
        </row>
        <row r="9300">
          <cell r="B9300" t="str">
            <v>C2010A</v>
          </cell>
          <cell r="C9300" t="str">
            <v>GASTROINTESTINAL ENDOSCOPY PRODUCTS</v>
          </cell>
        </row>
        <row r="9301">
          <cell r="B9301" t="str">
            <v>C2010A</v>
          </cell>
          <cell r="C9301" t="str">
            <v>GASTROINTESTINAL ENDOSCOPY PRODUCTS</v>
          </cell>
        </row>
        <row r="9302">
          <cell r="B9302" t="str">
            <v>C2010A</v>
          </cell>
          <cell r="C9302" t="str">
            <v>GASTROINTESTINAL ENDOSCOPY PRODUCTS</v>
          </cell>
        </row>
        <row r="9303">
          <cell r="B9303" t="str">
            <v>C2010A</v>
          </cell>
          <cell r="C9303" t="str">
            <v>GASTROINTESTINAL ENDOSCOPY PRODUCTS</v>
          </cell>
        </row>
        <row r="9304">
          <cell r="B9304" t="str">
            <v>C2010A</v>
          </cell>
          <cell r="C9304" t="str">
            <v>GASTROINTESTINAL ENDOSCOPY PRODUCTS</v>
          </cell>
        </row>
        <row r="9305">
          <cell r="B9305" t="str">
            <v>C2010A</v>
          </cell>
          <cell r="C9305" t="str">
            <v>GASTROINTESTINAL ENDOSCOPY PRODUCTS</v>
          </cell>
        </row>
        <row r="9306">
          <cell r="B9306" t="str">
            <v>C2010A</v>
          </cell>
          <cell r="C9306" t="str">
            <v>GASTROINTESTINAL ENDOSCOPY PRODUCTS</v>
          </cell>
        </row>
        <row r="9307">
          <cell r="B9307" t="str">
            <v>C2010A</v>
          </cell>
          <cell r="C9307" t="str">
            <v>GASTROINTESTINAL ENDOSCOPY PRODUCTS</v>
          </cell>
        </row>
        <row r="9308">
          <cell r="B9308" t="str">
            <v>C2010A</v>
          </cell>
          <cell r="C9308" t="str">
            <v>GASTROINTESTINAL ENDOSCOPY PRODUCTS</v>
          </cell>
        </row>
        <row r="9309">
          <cell r="B9309" t="str">
            <v>C2010A</v>
          </cell>
          <cell r="C9309" t="str">
            <v>GASTROINTESTINAL ENDOSCOPY PRODUCTS</v>
          </cell>
        </row>
        <row r="9310">
          <cell r="B9310" t="str">
            <v>C2010A</v>
          </cell>
          <cell r="C9310" t="str">
            <v>GASTROINTESTINAL ENDOSCOPY PRODUCTS</v>
          </cell>
        </row>
        <row r="9311">
          <cell r="B9311" t="str">
            <v>C2010A</v>
          </cell>
          <cell r="C9311" t="str">
            <v>GASTROINTESTINAL ENDOSCOPY PRODUCTS</v>
          </cell>
        </row>
        <row r="9312">
          <cell r="B9312" t="str">
            <v>C2010A</v>
          </cell>
          <cell r="C9312" t="str">
            <v>GASTROINTESTINAL ENDOSCOPY PRODUCTS</v>
          </cell>
        </row>
        <row r="9313">
          <cell r="B9313" t="str">
            <v>C2010A</v>
          </cell>
          <cell r="C9313" t="str">
            <v>GASTROINTESTINAL ENDOSCOPY PRODUCTS</v>
          </cell>
        </row>
        <row r="9314">
          <cell r="B9314" t="str">
            <v>C2010A</v>
          </cell>
          <cell r="C9314" t="str">
            <v>GASTROINTESTINAL ENDOSCOPY PRODUCTS</v>
          </cell>
        </row>
        <row r="9315">
          <cell r="B9315" t="str">
            <v>C2010A</v>
          </cell>
          <cell r="C9315" t="str">
            <v>GASTROINTESTINAL ENDOSCOPY PRODUCTS</v>
          </cell>
        </row>
        <row r="9316">
          <cell r="B9316" t="str">
            <v>C2010A</v>
          </cell>
          <cell r="C9316" t="str">
            <v>GASTROINTESTINAL ENDOSCOPY PRODUCTS</v>
          </cell>
        </row>
        <row r="9317">
          <cell r="B9317" t="str">
            <v>C2010A</v>
          </cell>
          <cell r="C9317" t="str">
            <v>GASTROINTESTINAL ENDOSCOPY PRODUCTS</v>
          </cell>
        </row>
        <row r="9318">
          <cell r="B9318" t="str">
            <v>C2010A</v>
          </cell>
          <cell r="C9318" t="str">
            <v>GASTROINTESTINAL ENDOSCOPY PRODUCTS</v>
          </cell>
        </row>
        <row r="9319">
          <cell r="B9319" t="str">
            <v>C2010A</v>
          </cell>
          <cell r="C9319" t="str">
            <v>GASTROINTESTINAL ENDOSCOPY PRODUCTS</v>
          </cell>
        </row>
        <row r="9320">
          <cell r="B9320" t="str">
            <v>C2010A</v>
          </cell>
          <cell r="C9320" t="str">
            <v>GASTROINTESTINAL ENDOSCOPY PRODUCTS</v>
          </cell>
        </row>
        <row r="9321">
          <cell r="B9321" t="str">
            <v>C2010A</v>
          </cell>
          <cell r="C9321" t="str">
            <v>GASTROINTESTINAL ENDOSCOPY PRODUCTS</v>
          </cell>
        </row>
        <row r="9322">
          <cell r="B9322" t="str">
            <v>C2010A</v>
          </cell>
          <cell r="C9322" t="str">
            <v>GASTROINTESTINAL ENDOSCOPY PRODUCTS</v>
          </cell>
        </row>
        <row r="9323">
          <cell r="B9323" t="str">
            <v>C2010A</v>
          </cell>
          <cell r="C9323" t="str">
            <v>GASTROINTESTINAL ENDOSCOPY PRODUCTS</v>
          </cell>
        </row>
        <row r="9324">
          <cell r="B9324" t="str">
            <v>C2010A</v>
          </cell>
          <cell r="C9324" t="str">
            <v>GASTROINTESTINAL ENDOSCOPY PRODUCTS</v>
          </cell>
        </row>
        <row r="9325">
          <cell r="B9325" t="str">
            <v>C2010A</v>
          </cell>
          <cell r="C9325" t="str">
            <v>GASTROINTESTINAL ENDOSCOPY PRODUCTS</v>
          </cell>
        </row>
        <row r="9326">
          <cell r="B9326" t="str">
            <v>C2010A</v>
          </cell>
          <cell r="C9326" t="str">
            <v>GASTROINTESTINAL ENDOSCOPY PRODUCTS</v>
          </cell>
        </row>
        <row r="9327">
          <cell r="B9327" t="str">
            <v>C2010A</v>
          </cell>
          <cell r="C9327" t="str">
            <v>GASTROINTESTINAL ENDOSCOPY PRODUCTS</v>
          </cell>
        </row>
        <row r="9328">
          <cell r="B9328" t="str">
            <v>C2010A</v>
          </cell>
          <cell r="C9328" t="str">
            <v>GASTROINTESTINAL ENDOSCOPY PRODUCTS</v>
          </cell>
        </row>
        <row r="9329">
          <cell r="B9329" t="str">
            <v>C2010A</v>
          </cell>
          <cell r="C9329" t="str">
            <v>GASTROINTESTINAL ENDOSCOPY PRODUCTS</v>
          </cell>
        </row>
        <row r="9330">
          <cell r="B9330" t="str">
            <v>C2010A</v>
          </cell>
          <cell r="C9330" t="str">
            <v>GASTROINTESTINAL ENDOSCOPY PRODUCTS</v>
          </cell>
        </row>
        <row r="9331">
          <cell r="B9331" t="str">
            <v>C2010A</v>
          </cell>
          <cell r="C9331" t="str">
            <v>GASTROINTESTINAL ENDOSCOPY PRODUCTS</v>
          </cell>
        </row>
        <row r="9332">
          <cell r="B9332" t="str">
            <v>C2010A</v>
          </cell>
          <cell r="C9332" t="str">
            <v>GASTROINTESTINAL ENDOSCOPY PRODUCTS</v>
          </cell>
        </row>
        <row r="9333">
          <cell r="B9333" t="str">
            <v>C2010A</v>
          </cell>
          <cell r="C9333" t="str">
            <v>GASTROINTESTINAL ENDOSCOPY PRODUCTS</v>
          </cell>
        </row>
        <row r="9334">
          <cell r="B9334" t="str">
            <v>C2010B</v>
          </cell>
          <cell r="C9334" t="str">
            <v>GASTROINTESTINAL ENDOSCOPY PRODUCTS</v>
          </cell>
        </row>
        <row r="9335">
          <cell r="B9335" t="str">
            <v>C2010B</v>
          </cell>
          <cell r="C9335" t="str">
            <v>GASTROINTESTINAL ENDOSCOPY PRODUCTS</v>
          </cell>
        </row>
        <row r="9336">
          <cell r="B9336" t="str">
            <v>C2010B</v>
          </cell>
          <cell r="C9336" t="str">
            <v>GASTROINTESTINAL ENDOSCOPY PRODUCTS</v>
          </cell>
        </row>
        <row r="9337">
          <cell r="B9337" t="str">
            <v>C2010B</v>
          </cell>
          <cell r="C9337" t="str">
            <v>GASTROINTESTINAL ENDOSCOPY PRODUCTS</v>
          </cell>
        </row>
        <row r="9338">
          <cell r="B9338" t="str">
            <v>C2010B</v>
          </cell>
          <cell r="C9338" t="str">
            <v>GASTROINTESTINAL ENDOSCOPY PRODUCTS</v>
          </cell>
        </row>
        <row r="9339">
          <cell r="B9339" t="str">
            <v>C2013B</v>
          </cell>
          <cell r="C9339" t="str">
            <v>GASTROINTESTINAL ENDOSCOPY PRODUCTS</v>
          </cell>
        </row>
        <row r="9340">
          <cell r="B9340" t="str">
            <v>C2013B</v>
          </cell>
          <cell r="C9340" t="str">
            <v>GASTROINTESTINAL ENDOSCOPY PRODUCTS</v>
          </cell>
        </row>
        <row r="9341">
          <cell r="B9341" t="str">
            <v>C2013B</v>
          </cell>
          <cell r="C9341" t="str">
            <v>GASTROINTESTINAL ENDOSCOPY PRODUCTS</v>
          </cell>
        </row>
        <row r="9342">
          <cell r="B9342" t="str">
            <v>C2013B</v>
          </cell>
          <cell r="C9342" t="str">
            <v>GASTROINTESTINAL ENDOSCOPY PRODUCTS</v>
          </cell>
        </row>
        <row r="9343">
          <cell r="B9343" t="str">
            <v>C2013B</v>
          </cell>
          <cell r="C9343" t="str">
            <v>GASTROINTESTINAL ENDOSCOPY PRODUCTS</v>
          </cell>
        </row>
        <row r="9344">
          <cell r="B9344" t="str">
            <v>C2013B</v>
          </cell>
          <cell r="C9344" t="str">
            <v>GASTROINTESTINAL ENDOSCOPY PRODUCTS</v>
          </cell>
        </row>
        <row r="9345">
          <cell r="B9345" t="str">
            <v>C2013B</v>
          </cell>
          <cell r="C9345" t="str">
            <v>GASTROINTESTINAL ENDOSCOPY PRODUCTS</v>
          </cell>
        </row>
        <row r="9346">
          <cell r="B9346" t="str">
            <v>C2013B</v>
          </cell>
          <cell r="C9346" t="str">
            <v>GASTROINTESTINAL ENDOSCOPY PRODUCTS</v>
          </cell>
        </row>
        <row r="9347">
          <cell r="B9347" t="str">
            <v>C2013B</v>
          </cell>
          <cell r="C9347" t="str">
            <v>GASTROINTESTINAL ENDOSCOPY PRODUCTS</v>
          </cell>
        </row>
        <row r="9348">
          <cell r="B9348" t="str">
            <v>C2016A</v>
          </cell>
          <cell r="C9348" t="str">
            <v>GASTROINTESTINAL ENDOSCOPY PRODUCTS</v>
          </cell>
        </row>
        <row r="9349">
          <cell r="B9349" t="str">
            <v>C2016A</v>
          </cell>
          <cell r="C9349" t="str">
            <v>GASTROINTESTINAL ENDOSCOPY PRODUCTS</v>
          </cell>
        </row>
        <row r="9350">
          <cell r="B9350" t="str">
            <v>C2016A</v>
          </cell>
          <cell r="C9350" t="str">
            <v>GASTROINTESTINAL ENDOSCOPY PRODUCTS</v>
          </cell>
        </row>
        <row r="9351">
          <cell r="B9351" t="str">
            <v>C2016A</v>
          </cell>
          <cell r="C9351" t="str">
            <v>GASTROINTESTINAL ENDOSCOPY PRODUCTS</v>
          </cell>
        </row>
        <row r="9352">
          <cell r="B9352" t="str">
            <v>C2016A</v>
          </cell>
          <cell r="C9352" t="str">
            <v>GASTROINTESTINAL ENDOSCOPY PRODUCTS</v>
          </cell>
        </row>
        <row r="9353">
          <cell r="B9353" t="str">
            <v>C2016A</v>
          </cell>
          <cell r="C9353" t="str">
            <v>GASTROINTESTINAL ENDOSCOPY PRODUCTS</v>
          </cell>
        </row>
        <row r="9354">
          <cell r="B9354" t="str">
            <v>C2016A</v>
          </cell>
          <cell r="C9354" t="str">
            <v>GASTROINTESTINAL ENDOSCOPY PRODUCTS</v>
          </cell>
        </row>
        <row r="9355">
          <cell r="B9355" t="str">
            <v>C2016A</v>
          </cell>
          <cell r="C9355" t="str">
            <v>GASTROINTESTINAL ENDOSCOPY PRODUCTS</v>
          </cell>
        </row>
        <row r="9356">
          <cell r="B9356" t="str">
            <v>C2016A</v>
          </cell>
          <cell r="C9356" t="str">
            <v>GASTROINTESTINAL ENDOSCOPY PRODUCTS</v>
          </cell>
        </row>
        <row r="9357">
          <cell r="B9357" t="str">
            <v>C2016A</v>
          </cell>
          <cell r="C9357" t="str">
            <v>GASTROINTESTINAL ENDOSCOPY PRODUCTS</v>
          </cell>
        </row>
        <row r="9358">
          <cell r="B9358" t="str">
            <v>C2016A</v>
          </cell>
          <cell r="C9358" t="str">
            <v>GASTROINTESTINAL ENDOSCOPY PRODUCTS</v>
          </cell>
        </row>
        <row r="9359">
          <cell r="B9359" t="str">
            <v>C2016A</v>
          </cell>
          <cell r="C9359" t="str">
            <v>GASTROINTESTINAL ENDOSCOPY PRODUCTS</v>
          </cell>
        </row>
        <row r="9360">
          <cell r="B9360" t="str">
            <v>C2016A</v>
          </cell>
          <cell r="C9360" t="str">
            <v>GASTROINTESTINAL ENDOSCOPY PRODUCTS</v>
          </cell>
        </row>
        <row r="9361">
          <cell r="B9361" t="str">
            <v>C2016A</v>
          </cell>
          <cell r="C9361" t="str">
            <v>GASTROINTESTINAL ENDOSCOPY PRODUCTS</v>
          </cell>
        </row>
        <row r="9362">
          <cell r="B9362" t="str">
            <v>C2016A</v>
          </cell>
          <cell r="C9362" t="str">
            <v>GASTROINTESTINAL ENDOSCOPY PRODUCTS</v>
          </cell>
        </row>
        <row r="9363">
          <cell r="B9363" t="str">
            <v>C2016A</v>
          </cell>
          <cell r="C9363" t="str">
            <v>GASTROINTESTINAL ENDOSCOPY PRODUCTS</v>
          </cell>
        </row>
        <row r="9364">
          <cell r="B9364" t="str">
            <v>C2016A</v>
          </cell>
          <cell r="C9364" t="str">
            <v>GASTROINTESTINAL ENDOSCOPY PRODUCTS</v>
          </cell>
        </row>
        <row r="9365">
          <cell r="B9365" t="str">
            <v>C2016A</v>
          </cell>
          <cell r="C9365" t="str">
            <v>GASTROINTESTINAL ENDOSCOPY PRODUCTS</v>
          </cell>
        </row>
        <row r="9366">
          <cell r="B9366" t="str">
            <v>C2016A</v>
          </cell>
          <cell r="C9366" t="str">
            <v>GASTROINTESTINAL ENDOSCOPY PRODUCTS</v>
          </cell>
        </row>
        <row r="9367">
          <cell r="B9367" t="str">
            <v>C2016A</v>
          </cell>
          <cell r="C9367" t="str">
            <v>GASTROINTESTINAL ENDOSCOPY PRODUCTS</v>
          </cell>
        </row>
        <row r="9368">
          <cell r="B9368" t="str">
            <v>C2016A</v>
          </cell>
          <cell r="C9368" t="str">
            <v>GASTROINTESTINAL ENDOSCOPY PRODUCTS</v>
          </cell>
        </row>
        <row r="9369">
          <cell r="B9369" t="str">
            <v>C2016A</v>
          </cell>
          <cell r="C9369" t="str">
            <v>GASTROINTESTINAL ENDOSCOPY PRODUCTS</v>
          </cell>
        </row>
        <row r="9370">
          <cell r="B9370" t="str">
            <v>C2016A</v>
          </cell>
          <cell r="C9370" t="str">
            <v>GASTROINTESTINAL ENDOSCOPY PRODUCTS</v>
          </cell>
        </row>
        <row r="9371">
          <cell r="B9371" t="str">
            <v>C2016A</v>
          </cell>
          <cell r="C9371" t="str">
            <v>GASTROINTESTINAL ENDOSCOPY PRODUCTS</v>
          </cell>
        </row>
        <row r="9372">
          <cell r="B9372" t="str">
            <v>C2016A</v>
          </cell>
          <cell r="C9372" t="str">
            <v>GASTROINTESTINAL ENDOSCOPY PRODUCTS</v>
          </cell>
        </row>
        <row r="9373">
          <cell r="B9373" t="str">
            <v>C2016A</v>
          </cell>
          <cell r="C9373" t="str">
            <v>GASTROINTESTINAL ENDOSCOPY PRODUCTS</v>
          </cell>
        </row>
        <row r="9374">
          <cell r="B9374" t="str">
            <v>C2016A</v>
          </cell>
          <cell r="C9374" t="str">
            <v>GASTROINTESTINAL ENDOSCOPY PRODUCTS</v>
          </cell>
        </row>
        <row r="9375">
          <cell r="B9375" t="str">
            <v>C2016A</v>
          </cell>
          <cell r="C9375" t="str">
            <v>GASTROINTESTINAL ENDOSCOPY PRODUCTS</v>
          </cell>
        </row>
        <row r="9376">
          <cell r="B9376" t="str">
            <v>C2016A</v>
          </cell>
          <cell r="C9376" t="str">
            <v>GASTROINTESTINAL ENDOSCOPY PRODUCTS</v>
          </cell>
        </row>
        <row r="9377">
          <cell r="B9377" t="str">
            <v>C2016A</v>
          </cell>
          <cell r="C9377" t="str">
            <v>GASTROINTESTINAL ENDOSCOPY PRODUCTS</v>
          </cell>
        </row>
        <row r="9378">
          <cell r="B9378" t="str">
            <v>C2016A</v>
          </cell>
          <cell r="C9378" t="str">
            <v>GASTROINTESTINAL ENDOSCOPY PRODUCTS</v>
          </cell>
        </row>
        <row r="9379">
          <cell r="B9379" t="str">
            <v>C2016A</v>
          </cell>
          <cell r="C9379" t="str">
            <v>GASTROINTESTINAL ENDOSCOPY PRODUCTS</v>
          </cell>
        </row>
        <row r="9380">
          <cell r="B9380" t="str">
            <v>C2016A</v>
          </cell>
          <cell r="C9380" t="str">
            <v>GASTROINTESTINAL ENDOSCOPY PRODUCTS</v>
          </cell>
        </row>
        <row r="9381">
          <cell r="B9381" t="str">
            <v>C2016A</v>
          </cell>
          <cell r="C9381" t="str">
            <v>GASTROINTESTINAL ENDOSCOPY PRODUCTS</v>
          </cell>
        </row>
        <row r="9382">
          <cell r="B9382" t="str">
            <v>C2016A</v>
          </cell>
          <cell r="C9382" t="str">
            <v>GASTROINTESTINAL ENDOSCOPY PRODUCTS</v>
          </cell>
        </row>
        <row r="9383">
          <cell r="B9383" t="str">
            <v>C2016A</v>
          </cell>
          <cell r="C9383" t="str">
            <v>GASTROINTESTINAL ENDOSCOPY PRODUCTS</v>
          </cell>
        </row>
        <row r="9384">
          <cell r="B9384" t="str">
            <v>C2016A</v>
          </cell>
          <cell r="C9384" t="str">
            <v>GASTROINTESTINAL ENDOSCOPY PRODUCTS</v>
          </cell>
        </row>
        <row r="9385">
          <cell r="B9385" t="str">
            <v>C2016A</v>
          </cell>
          <cell r="C9385" t="str">
            <v>GASTROINTESTINAL ENDOSCOPY PRODUCTS</v>
          </cell>
        </row>
        <row r="9386">
          <cell r="B9386" t="str">
            <v>C2016A</v>
          </cell>
          <cell r="C9386" t="str">
            <v>GASTROINTESTINAL ENDOSCOPY PRODUCTS</v>
          </cell>
        </row>
        <row r="9387">
          <cell r="B9387" t="str">
            <v>C2016A</v>
          </cell>
          <cell r="C9387" t="str">
            <v>GASTROINTESTINAL ENDOSCOPY PRODUCTS</v>
          </cell>
        </row>
        <row r="9388">
          <cell r="B9388" t="str">
            <v>C2016A</v>
          </cell>
          <cell r="C9388" t="str">
            <v>GASTROINTESTINAL ENDOSCOPY PRODUCTS</v>
          </cell>
        </row>
        <row r="9389">
          <cell r="B9389" t="str">
            <v>C2016A</v>
          </cell>
          <cell r="C9389" t="str">
            <v>GASTROINTESTINAL ENDOSCOPY PRODUCTS</v>
          </cell>
        </row>
        <row r="9390">
          <cell r="B9390" t="str">
            <v>C2016A</v>
          </cell>
          <cell r="C9390" t="str">
            <v>GASTROINTESTINAL ENDOSCOPY PRODUCTS</v>
          </cell>
        </row>
        <row r="9391">
          <cell r="B9391" t="str">
            <v>C2016A</v>
          </cell>
          <cell r="C9391" t="str">
            <v>GASTROINTESTINAL ENDOSCOPY PRODUCTS</v>
          </cell>
        </row>
        <row r="9392">
          <cell r="B9392" t="str">
            <v>C2016A</v>
          </cell>
          <cell r="C9392" t="str">
            <v>GASTROINTESTINAL ENDOSCOPY PRODUCTS</v>
          </cell>
        </row>
        <row r="9393">
          <cell r="B9393" t="str">
            <v>C2016A</v>
          </cell>
          <cell r="C9393" t="str">
            <v>GASTROINTESTINAL ENDOSCOPY PRODUCTS</v>
          </cell>
        </row>
        <row r="9394">
          <cell r="B9394" t="str">
            <v>C2016A</v>
          </cell>
          <cell r="C9394" t="str">
            <v>GASTROINTESTINAL ENDOSCOPY PRODUCTS</v>
          </cell>
        </row>
        <row r="9395">
          <cell r="B9395" t="str">
            <v>C2016A</v>
          </cell>
          <cell r="C9395" t="str">
            <v>GASTROINTESTINAL ENDOSCOPY PRODUCTS</v>
          </cell>
        </row>
        <row r="9396">
          <cell r="B9396" t="str">
            <v>C2016A</v>
          </cell>
          <cell r="C9396" t="str">
            <v>GASTROINTESTINAL ENDOSCOPY PRODUCTS</v>
          </cell>
        </row>
        <row r="9397">
          <cell r="B9397" t="str">
            <v>C2016A</v>
          </cell>
          <cell r="C9397" t="str">
            <v>GASTROINTESTINAL ENDOSCOPY PRODUCTS</v>
          </cell>
        </row>
        <row r="9398">
          <cell r="B9398" t="str">
            <v>C2016A</v>
          </cell>
          <cell r="C9398" t="str">
            <v>GASTROINTESTINAL ENDOSCOPY PRODUCTS</v>
          </cell>
        </row>
        <row r="9399">
          <cell r="B9399" t="str">
            <v>C2016A</v>
          </cell>
          <cell r="C9399" t="str">
            <v>GASTROINTESTINAL ENDOSCOPY PRODUCTS</v>
          </cell>
        </row>
        <row r="9400">
          <cell r="B9400" t="str">
            <v>C2016A</v>
          </cell>
          <cell r="C9400" t="str">
            <v>GASTROINTESTINAL ENDOSCOPY PRODUCTS</v>
          </cell>
        </row>
        <row r="9401">
          <cell r="B9401" t="str">
            <v>C2016A</v>
          </cell>
          <cell r="C9401" t="str">
            <v>GASTROINTESTINAL ENDOSCOPY PRODUCTS</v>
          </cell>
        </row>
        <row r="9402">
          <cell r="B9402" t="str">
            <v>C2016A</v>
          </cell>
          <cell r="C9402" t="str">
            <v>GASTROINTESTINAL ENDOSCOPY PRODUCTS</v>
          </cell>
        </row>
        <row r="9403">
          <cell r="B9403" t="str">
            <v>C2016A</v>
          </cell>
          <cell r="C9403" t="str">
            <v>GASTROINTESTINAL ENDOSCOPY PRODUCTS</v>
          </cell>
        </row>
        <row r="9404">
          <cell r="B9404" t="str">
            <v>C2016A</v>
          </cell>
          <cell r="C9404" t="str">
            <v>GASTROINTESTINAL ENDOSCOPY PRODUCTS</v>
          </cell>
        </row>
        <row r="9405">
          <cell r="B9405" t="str">
            <v>C2016A</v>
          </cell>
          <cell r="C9405" t="str">
            <v>GASTROINTESTINAL ENDOSCOPY PRODUCTS</v>
          </cell>
        </row>
        <row r="9406">
          <cell r="B9406" t="str">
            <v>C2016A</v>
          </cell>
          <cell r="C9406" t="str">
            <v>GASTROINTESTINAL ENDOSCOPY PRODUCTS</v>
          </cell>
        </row>
        <row r="9407">
          <cell r="B9407" t="str">
            <v>C2016A</v>
          </cell>
          <cell r="C9407" t="str">
            <v>GASTROINTESTINAL ENDOSCOPY PRODUCTS</v>
          </cell>
        </row>
        <row r="9408">
          <cell r="B9408" t="str">
            <v>C2016A</v>
          </cell>
          <cell r="C9408" t="str">
            <v>GASTROINTESTINAL ENDOSCOPY PRODUCTS</v>
          </cell>
        </row>
        <row r="9409">
          <cell r="B9409" t="str">
            <v>C2016A</v>
          </cell>
          <cell r="C9409" t="str">
            <v>GASTROINTESTINAL ENDOSCOPY PRODUCTS</v>
          </cell>
        </row>
        <row r="9410">
          <cell r="B9410" t="str">
            <v>C2016A</v>
          </cell>
          <cell r="C9410" t="str">
            <v>GASTROINTESTINAL ENDOSCOPY PRODUCTS</v>
          </cell>
        </row>
        <row r="9411">
          <cell r="B9411" t="str">
            <v>C2016A</v>
          </cell>
          <cell r="C9411" t="str">
            <v>GASTROINTESTINAL ENDOSCOPY PRODUCTS</v>
          </cell>
        </row>
        <row r="9412">
          <cell r="B9412" t="str">
            <v>C2016A</v>
          </cell>
          <cell r="C9412" t="str">
            <v>GASTROINTESTINAL ENDOSCOPY PRODUCTS</v>
          </cell>
        </row>
        <row r="9413">
          <cell r="B9413" t="str">
            <v>C2016A</v>
          </cell>
          <cell r="C9413" t="str">
            <v>GASTROINTESTINAL ENDOSCOPY PRODUCTS</v>
          </cell>
        </row>
        <row r="9414">
          <cell r="B9414" t="str">
            <v>C2016A</v>
          </cell>
          <cell r="C9414" t="str">
            <v>GASTROINTESTINAL ENDOSCOPY PRODUCTS</v>
          </cell>
        </row>
        <row r="9415">
          <cell r="B9415" t="str">
            <v>C2016A</v>
          </cell>
          <cell r="C9415" t="str">
            <v>GASTROINTESTINAL ENDOSCOPY PRODUCTS</v>
          </cell>
        </row>
        <row r="9416">
          <cell r="B9416" t="str">
            <v>C2016A</v>
          </cell>
          <cell r="C9416" t="str">
            <v>GASTROINTESTINAL ENDOSCOPY PRODUCTS</v>
          </cell>
        </row>
        <row r="9417">
          <cell r="B9417" t="str">
            <v>C2016A</v>
          </cell>
          <cell r="C9417" t="str">
            <v>GASTROINTESTINAL ENDOSCOPY PRODUCTS</v>
          </cell>
        </row>
        <row r="9418">
          <cell r="B9418" t="str">
            <v>C2016A</v>
          </cell>
          <cell r="C9418" t="str">
            <v>GASTROINTESTINAL ENDOSCOPY PRODUCTS</v>
          </cell>
        </row>
        <row r="9419">
          <cell r="B9419" t="str">
            <v>C2016A</v>
          </cell>
          <cell r="C9419" t="str">
            <v>GASTROINTESTINAL ENDOSCOPY PRODUCTS</v>
          </cell>
        </row>
        <row r="9420">
          <cell r="B9420" t="str">
            <v>C2016A</v>
          </cell>
          <cell r="C9420" t="str">
            <v>GASTROINTESTINAL ENDOSCOPY PRODUCTS</v>
          </cell>
        </row>
        <row r="9421">
          <cell r="B9421" t="str">
            <v>C2016A</v>
          </cell>
          <cell r="C9421" t="str">
            <v>GASTROINTESTINAL ENDOSCOPY PRODUCTS</v>
          </cell>
        </row>
        <row r="9422">
          <cell r="B9422" t="str">
            <v>C2016A</v>
          </cell>
          <cell r="C9422" t="str">
            <v>GASTROINTESTINAL ENDOSCOPY PRODUCTS</v>
          </cell>
        </row>
        <row r="9423">
          <cell r="B9423" t="str">
            <v>C2016A</v>
          </cell>
          <cell r="C9423" t="str">
            <v>GASTROINTESTINAL ENDOSCOPY PRODUCTS</v>
          </cell>
        </row>
        <row r="9424">
          <cell r="B9424" t="str">
            <v>C2016A</v>
          </cell>
          <cell r="C9424" t="str">
            <v>GASTROINTESTINAL ENDOSCOPY PRODUCTS</v>
          </cell>
        </row>
        <row r="9425">
          <cell r="B9425" t="str">
            <v>C2016A</v>
          </cell>
          <cell r="C9425" t="str">
            <v>GASTROINTESTINAL ENDOSCOPY PRODUCTS</v>
          </cell>
        </row>
        <row r="9426">
          <cell r="B9426" t="str">
            <v>C2016A</v>
          </cell>
          <cell r="C9426" t="str">
            <v>GASTROINTESTINAL ENDOSCOPY PRODUCTS</v>
          </cell>
        </row>
        <row r="9427">
          <cell r="B9427" t="str">
            <v>C2016A</v>
          </cell>
          <cell r="C9427" t="str">
            <v>GASTROINTESTINAL ENDOSCOPY PRODUCTS</v>
          </cell>
        </row>
        <row r="9428">
          <cell r="B9428" t="str">
            <v>C2016A</v>
          </cell>
          <cell r="C9428" t="str">
            <v>GASTROINTESTINAL ENDOSCOPY PRODUCTS</v>
          </cell>
        </row>
        <row r="9429">
          <cell r="B9429" t="str">
            <v>C2016A</v>
          </cell>
          <cell r="C9429" t="str">
            <v>GASTROINTESTINAL ENDOSCOPY PRODUCTS</v>
          </cell>
        </row>
        <row r="9430">
          <cell r="B9430" t="str">
            <v>C2016A</v>
          </cell>
          <cell r="C9430" t="str">
            <v>GASTROINTESTINAL ENDOSCOPY PRODUCTS</v>
          </cell>
        </row>
        <row r="9431">
          <cell r="B9431" t="str">
            <v>C2016A</v>
          </cell>
          <cell r="C9431" t="str">
            <v>GASTROINTESTINAL ENDOSCOPY PRODUCTS</v>
          </cell>
        </row>
        <row r="9432">
          <cell r="B9432" t="str">
            <v>C2016A</v>
          </cell>
          <cell r="C9432" t="str">
            <v>GASTROINTESTINAL ENDOSCOPY PRODUCTS</v>
          </cell>
        </row>
        <row r="9433">
          <cell r="B9433" t="str">
            <v>C2016A</v>
          </cell>
          <cell r="C9433" t="str">
            <v>GASTROINTESTINAL ENDOSCOPY PRODUCTS</v>
          </cell>
        </row>
        <row r="9434">
          <cell r="B9434" t="str">
            <v>C2016A</v>
          </cell>
          <cell r="C9434" t="str">
            <v>GASTROINTESTINAL ENDOSCOPY PRODUCTS</v>
          </cell>
        </row>
        <row r="9435">
          <cell r="B9435" t="str">
            <v>C2016A</v>
          </cell>
          <cell r="C9435" t="str">
            <v>GASTROINTESTINAL ENDOSCOPY PRODUCTS</v>
          </cell>
        </row>
        <row r="9436">
          <cell r="B9436" t="str">
            <v>C2016B</v>
          </cell>
          <cell r="C9436" t="str">
            <v>GASTROINTESTINAL ENDOSCOPY PRODUCTS</v>
          </cell>
        </row>
        <row r="9437">
          <cell r="B9437" t="str">
            <v>C2016B</v>
          </cell>
          <cell r="C9437" t="str">
            <v>GASTROINTESTINAL ENDOSCOPY PRODUCTS</v>
          </cell>
        </row>
        <row r="9438">
          <cell r="B9438" t="str">
            <v>C2016B</v>
          </cell>
          <cell r="C9438" t="str">
            <v>GASTROINTESTINAL ENDOSCOPY PRODUCTS</v>
          </cell>
        </row>
        <row r="9439">
          <cell r="B9439" t="str">
            <v>C2016B</v>
          </cell>
          <cell r="C9439" t="str">
            <v>GASTROINTESTINAL ENDOSCOPY PRODUCTS</v>
          </cell>
        </row>
        <row r="9440">
          <cell r="B9440" t="str">
            <v>C2016B</v>
          </cell>
          <cell r="C9440" t="str">
            <v>GASTROINTESTINAL ENDOSCOPY PRODUCTS</v>
          </cell>
        </row>
        <row r="9441">
          <cell r="B9441" t="str">
            <v>C2016B</v>
          </cell>
          <cell r="C9441" t="str">
            <v>GASTROINTESTINAL ENDOSCOPY PRODUCTS</v>
          </cell>
        </row>
        <row r="9442">
          <cell r="B9442" t="str">
            <v>C2016B</v>
          </cell>
          <cell r="C9442" t="str">
            <v>GASTROINTESTINAL ENDOSCOPY PRODUCTS</v>
          </cell>
        </row>
        <row r="9443">
          <cell r="B9443" t="str">
            <v>C2016B</v>
          </cell>
          <cell r="C9443" t="str">
            <v>GASTROINTESTINAL ENDOSCOPY PRODUCTS</v>
          </cell>
        </row>
        <row r="9444">
          <cell r="B9444" t="str">
            <v>C2016B</v>
          </cell>
          <cell r="C9444" t="str">
            <v>GASTROINTESTINAL ENDOSCOPY PRODUCTS</v>
          </cell>
        </row>
        <row r="9445">
          <cell r="B9445" t="str">
            <v>C2020A</v>
          </cell>
          <cell r="C9445" t="str">
            <v>GASTROINTESTINAL ENDOSCOPY PRODUCTS</v>
          </cell>
        </row>
        <row r="9446">
          <cell r="B9446" t="str">
            <v>C2020A</v>
          </cell>
          <cell r="C9446" t="str">
            <v>GASTROINTESTINAL ENDOSCOPY PRODUCTS</v>
          </cell>
        </row>
        <row r="9447">
          <cell r="B9447" t="str">
            <v>C2020A</v>
          </cell>
          <cell r="C9447" t="str">
            <v>GASTROINTESTINAL ENDOSCOPY PRODUCTS</v>
          </cell>
        </row>
        <row r="9448">
          <cell r="B9448" t="str">
            <v>C2020A</v>
          </cell>
          <cell r="C9448" t="str">
            <v>GASTROINTESTINAL ENDOSCOPY PRODUCTS</v>
          </cell>
        </row>
        <row r="9449">
          <cell r="B9449" t="str">
            <v>C2020A</v>
          </cell>
          <cell r="C9449" t="str">
            <v>GASTROINTESTINAL ENDOSCOPY PRODUCTS</v>
          </cell>
        </row>
        <row r="9450">
          <cell r="B9450" t="str">
            <v>C2020A</v>
          </cell>
          <cell r="C9450" t="str">
            <v>GASTROINTESTINAL ENDOSCOPY PRODUCTS</v>
          </cell>
        </row>
        <row r="9451">
          <cell r="B9451" t="str">
            <v>C2020A</v>
          </cell>
          <cell r="C9451" t="str">
            <v>GASTROINTESTINAL ENDOSCOPY PRODUCTS</v>
          </cell>
        </row>
        <row r="9452">
          <cell r="B9452" t="str">
            <v>C2020A</v>
          </cell>
          <cell r="C9452" t="str">
            <v>GASTROINTESTINAL ENDOSCOPY PRODUCTS</v>
          </cell>
        </row>
        <row r="9453">
          <cell r="B9453" t="str">
            <v>C2020A</v>
          </cell>
          <cell r="C9453" t="str">
            <v>GASTROINTESTINAL ENDOSCOPY PRODUCTS</v>
          </cell>
        </row>
        <row r="9454">
          <cell r="B9454" t="str">
            <v>C2020A</v>
          </cell>
          <cell r="C9454" t="str">
            <v>GASTROINTESTINAL ENDOSCOPY PRODUCTS</v>
          </cell>
        </row>
        <row r="9455">
          <cell r="B9455" t="str">
            <v>C2020A</v>
          </cell>
          <cell r="C9455" t="str">
            <v>GASTROINTESTINAL ENDOSCOPY PRODUCTS</v>
          </cell>
        </row>
        <row r="9456">
          <cell r="B9456" t="str">
            <v>C2020A</v>
          </cell>
          <cell r="C9456" t="str">
            <v>GASTROINTESTINAL ENDOSCOPY PRODUCTS</v>
          </cell>
        </row>
        <row r="9457">
          <cell r="B9457" t="str">
            <v>C2020A</v>
          </cell>
          <cell r="C9457" t="str">
            <v>GASTROINTESTINAL ENDOSCOPY PRODUCTS</v>
          </cell>
        </row>
        <row r="9458">
          <cell r="B9458" t="str">
            <v>C2020A</v>
          </cell>
          <cell r="C9458" t="str">
            <v>GASTROINTESTINAL ENDOSCOPY PRODUCTS</v>
          </cell>
        </row>
        <row r="9459">
          <cell r="B9459" t="str">
            <v>C2020A</v>
          </cell>
          <cell r="C9459" t="str">
            <v>GASTROINTESTINAL ENDOSCOPY PRODUCTS</v>
          </cell>
        </row>
        <row r="9460">
          <cell r="B9460" t="str">
            <v>C2020A</v>
          </cell>
          <cell r="C9460" t="str">
            <v>GASTROINTESTINAL ENDOSCOPY PRODUCTS</v>
          </cell>
        </row>
        <row r="9461">
          <cell r="B9461" t="str">
            <v>C2020A</v>
          </cell>
          <cell r="C9461" t="str">
            <v>GASTROINTESTINAL ENDOSCOPY PRODUCTS</v>
          </cell>
        </row>
        <row r="9462">
          <cell r="B9462" t="str">
            <v>C2020A</v>
          </cell>
          <cell r="C9462" t="str">
            <v>GASTROINTESTINAL ENDOSCOPY PRODUCTS</v>
          </cell>
        </row>
        <row r="9463">
          <cell r="B9463" t="str">
            <v>C2020A</v>
          </cell>
          <cell r="C9463" t="str">
            <v>GASTROINTESTINAL ENDOSCOPY PRODUCTS</v>
          </cell>
        </row>
        <row r="9464">
          <cell r="B9464" t="str">
            <v>C2020A</v>
          </cell>
          <cell r="C9464" t="str">
            <v>GASTROINTESTINAL ENDOSCOPY PRODUCTS</v>
          </cell>
        </row>
        <row r="9465">
          <cell r="B9465" t="str">
            <v>C2020A</v>
          </cell>
          <cell r="C9465" t="str">
            <v>GASTROINTESTINAL ENDOSCOPY PRODUCTS</v>
          </cell>
        </row>
        <row r="9466">
          <cell r="B9466" t="str">
            <v>C2020A</v>
          </cell>
          <cell r="C9466" t="str">
            <v>GASTROINTESTINAL ENDOSCOPY PRODUCTS</v>
          </cell>
        </row>
        <row r="9467">
          <cell r="B9467" t="str">
            <v>C2020A</v>
          </cell>
          <cell r="C9467" t="str">
            <v>GASTROINTESTINAL ENDOSCOPY PRODUCTS</v>
          </cell>
        </row>
        <row r="9468">
          <cell r="B9468" t="str">
            <v>C2020A</v>
          </cell>
          <cell r="C9468" t="str">
            <v>GASTROINTESTINAL ENDOSCOPY PRODUCTS</v>
          </cell>
        </row>
        <row r="9469">
          <cell r="B9469" t="str">
            <v>C2020A</v>
          </cell>
          <cell r="C9469" t="str">
            <v>GASTROINTESTINAL ENDOSCOPY PRODUCTS</v>
          </cell>
        </row>
        <row r="9470">
          <cell r="B9470" t="str">
            <v>C2020A</v>
          </cell>
          <cell r="C9470" t="str">
            <v>GASTROINTESTINAL ENDOSCOPY PRODUCTS</v>
          </cell>
        </row>
        <row r="9471">
          <cell r="B9471" t="str">
            <v>C2020A</v>
          </cell>
          <cell r="C9471" t="str">
            <v>GASTROINTESTINAL ENDOSCOPY PRODUCTS</v>
          </cell>
        </row>
        <row r="9472">
          <cell r="B9472" t="str">
            <v>C2020B</v>
          </cell>
          <cell r="C9472" t="str">
            <v>GASTROINTESTINAL ENDOSCOPY PRODUCTS</v>
          </cell>
        </row>
        <row r="9473">
          <cell r="B9473" t="str">
            <v>C2020B</v>
          </cell>
          <cell r="C9473" t="str">
            <v>GASTROINTESTINAL ENDOSCOPY PRODUCTS</v>
          </cell>
        </row>
        <row r="9474">
          <cell r="B9474" t="str">
            <v>C2020B</v>
          </cell>
          <cell r="C9474" t="str">
            <v>GASTROINTESTINAL ENDOSCOPY PRODUCTS</v>
          </cell>
        </row>
        <row r="9475">
          <cell r="B9475" t="str">
            <v>C2020B</v>
          </cell>
          <cell r="C9475" t="str">
            <v>GASTROINTESTINAL ENDOSCOPY PRODUCTS</v>
          </cell>
        </row>
        <row r="9476">
          <cell r="B9476" t="str">
            <v>C2020B</v>
          </cell>
          <cell r="C9476" t="str">
            <v>GASTROINTESTINAL ENDOSCOPY PRODUCTS</v>
          </cell>
        </row>
        <row r="9477">
          <cell r="B9477" t="str">
            <v>C2020B</v>
          </cell>
          <cell r="C9477" t="str">
            <v>GASTROINTESTINAL ENDOSCOPY PRODUCTS</v>
          </cell>
        </row>
        <row r="9478">
          <cell r="B9478" t="str">
            <v>C2020B</v>
          </cell>
          <cell r="C9478" t="str">
            <v>GASTROINTESTINAL ENDOSCOPY PRODUCTS</v>
          </cell>
        </row>
        <row r="9479">
          <cell r="B9479" t="str">
            <v>G00012</v>
          </cell>
          <cell r="C9479" t="str">
            <v>DIAGNOSTIC AND INTERVENTIONAL RADIOLOGY</v>
          </cell>
        </row>
        <row r="9480">
          <cell r="B9480" t="str">
            <v>G00012</v>
          </cell>
          <cell r="C9480" t="str">
            <v>DIAGNOSTIC AND INTERVENTIONAL RADIOLOGY</v>
          </cell>
        </row>
        <row r="9481">
          <cell r="B9481" t="str">
            <v>G00012</v>
          </cell>
          <cell r="C9481" t="str">
            <v>DIAGNOSTIC AND INTERVENTIONAL RADIOLOGY</v>
          </cell>
        </row>
        <row r="9482">
          <cell r="B9482" t="str">
            <v>G00012</v>
          </cell>
          <cell r="C9482" t="str">
            <v>DIAGNOSTIC AND INTERVENTIONAL RADIOLOGY</v>
          </cell>
        </row>
        <row r="9483">
          <cell r="B9483" t="str">
            <v>G00012</v>
          </cell>
          <cell r="C9483" t="str">
            <v>DIAGNOSTIC AND INTERVENTIONAL RADIOLOGY</v>
          </cell>
        </row>
        <row r="9484">
          <cell r="B9484" t="str">
            <v>G00012</v>
          </cell>
          <cell r="C9484" t="str">
            <v>DIAGNOSTIC AND INTERVENTIONAL RADIOLOGY</v>
          </cell>
        </row>
        <row r="9485">
          <cell r="B9485" t="str">
            <v>G00012</v>
          </cell>
          <cell r="C9485" t="str">
            <v>DIAGNOSTIC AND INTERVENTIONAL RADIOLOGY</v>
          </cell>
        </row>
        <row r="9486">
          <cell r="B9486" t="str">
            <v>G00012</v>
          </cell>
          <cell r="C9486" t="str">
            <v>DIAGNOSTIC AND INTERVENTIONAL RADIOLOGY</v>
          </cell>
        </row>
        <row r="9487">
          <cell r="B9487" t="str">
            <v>G00012</v>
          </cell>
          <cell r="C9487" t="str">
            <v>DIAGNOSTIC AND INTERVENTIONAL RADIOLOGY</v>
          </cell>
        </row>
        <row r="9488">
          <cell r="B9488" t="str">
            <v>G00012</v>
          </cell>
          <cell r="C9488" t="str">
            <v>DIAGNOSTIC AND INTERVENTIONAL RADIOLOGY</v>
          </cell>
        </row>
        <row r="9489">
          <cell r="B9489" t="str">
            <v>G00012</v>
          </cell>
          <cell r="C9489" t="str">
            <v>DIAGNOSTIC AND INTERVENTIONAL RADIOLOGY</v>
          </cell>
        </row>
        <row r="9490">
          <cell r="B9490" t="str">
            <v>G00012</v>
          </cell>
          <cell r="C9490" t="str">
            <v>DIAGNOSTIC AND INTERVENTIONAL RADIOLOGY</v>
          </cell>
        </row>
        <row r="9491">
          <cell r="B9491" t="str">
            <v>G00012</v>
          </cell>
          <cell r="C9491" t="str">
            <v>DIAGNOSTIC AND INTERVENTIONAL RADIOLOGY</v>
          </cell>
        </row>
        <row r="9492">
          <cell r="B9492" t="str">
            <v>G00012</v>
          </cell>
          <cell r="C9492" t="str">
            <v>DIAGNOSTIC AND INTERVENTIONAL RADIOLOGY</v>
          </cell>
        </row>
        <row r="9493">
          <cell r="B9493" t="str">
            <v>G00012</v>
          </cell>
          <cell r="C9493" t="str">
            <v>DIAGNOSTIC AND INTERVENTIONAL RADIOLOGY</v>
          </cell>
        </row>
        <row r="9494">
          <cell r="B9494" t="str">
            <v>G00012</v>
          </cell>
          <cell r="C9494" t="str">
            <v>DIAGNOSTIC AND INTERVENTIONAL RADIOLOGY</v>
          </cell>
        </row>
        <row r="9495">
          <cell r="B9495" t="str">
            <v>G00012</v>
          </cell>
          <cell r="C9495" t="str">
            <v>DIAGNOSTIC AND INTERVENTIONAL RADIOLOGY</v>
          </cell>
        </row>
        <row r="9496">
          <cell r="B9496" t="str">
            <v>G00012</v>
          </cell>
          <cell r="C9496" t="str">
            <v>DIAGNOSTIC AND INTERVENTIONAL RADIOLOGY</v>
          </cell>
        </row>
        <row r="9497">
          <cell r="B9497" t="str">
            <v>G00012</v>
          </cell>
          <cell r="C9497" t="str">
            <v>DIAGNOSTIC AND INTERVENTIONAL RADIOLOGY</v>
          </cell>
        </row>
        <row r="9498">
          <cell r="B9498" t="str">
            <v>G00012</v>
          </cell>
          <cell r="C9498" t="str">
            <v>DIAGNOSTIC AND INTERVENTIONAL RADIOLOGY</v>
          </cell>
        </row>
        <row r="9499">
          <cell r="B9499" t="str">
            <v>G00012</v>
          </cell>
          <cell r="C9499" t="str">
            <v>DIAGNOSTIC AND INTERVENTIONAL RADIOLOGY</v>
          </cell>
        </row>
        <row r="9500">
          <cell r="B9500" t="str">
            <v>G00012</v>
          </cell>
          <cell r="C9500" t="str">
            <v>DIAGNOSTIC AND INTERVENTIONAL RADIOLOGY</v>
          </cell>
        </row>
        <row r="9501">
          <cell r="B9501" t="str">
            <v>G00012</v>
          </cell>
          <cell r="C9501" t="str">
            <v>DIAGNOSTIC AND INTERVENTIONAL RADIOLOGY</v>
          </cell>
        </row>
        <row r="9502">
          <cell r="B9502" t="str">
            <v>G00012</v>
          </cell>
          <cell r="C9502" t="str">
            <v>DIAGNOSTIC AND INTERVENTIONAL RADIOLOGY</v>
          </cell>
        </row>
        <row r="9503">
          <cell r="B9503" t="str">
            <v>G00012</v>
          </cell>
          <cell r="C9503" t="str">
            <v>DIAGNOSTIC AND INTERVENTIONAL RADIOLOGY</v>
          </cell>
        </row>
        <row r="9504">
          <cell r="B9504" t="str">
            <v>G00012</v>
          </cell>
          <cell r="C9504" t="str">
            <v>DIAGNOSTIC AND INTERVENTIONAL RADIOLOGY</v>
          </cell>
        </row>
        <row r="9505">
          <cell r="B9505" t="str">
            <v>G00012</v>
          </cell>
          <cell r="C9505" t="str">
            <v>DIAGNOSTIC AND INTERVENTIONAL RADIOLOGY</v>
          </cell>
        </row>
        <row r="9506">
          <cell r="B9506" t="str">
            <v>G00012</v>
          </cell>
          <cell r="C9506" t="str">
            <v>DIAGNOSTIC AND INTERVENTIONAL RADIOLOGY</v>
          </cell>
        </row>
        <row r="9507">
          <cell r="B9507" t="str">
            <v>G00012</v>
          </cell>
          <cell r="C9507" t="str">
            <v>DIAGNOSTIC AND INTERVENTIONAL RADIOLOGY</v>
          </cell>
        </row>
        <row r="9508">
          <cell r="B9508" t="str">
            <v>G00012</v>
          </cell>
          <cell r="C9508" t="str">
            <v>DIAGNOSTIC AND INTERVENTIONAL RADIOLOGY</v>
          </cell>
        </row>
        <row r="9509">
          <cell r="B9509" t="str">
            <v>G00012</v>
          </cell>
          <cell r="C9509" t="str">
            <v>DIAGNOSTIC AND INTERVENTIONAL RADIOLOGY</v>
          </cell>
        </row>
        <row r="9510">
          <cell r="B9510" t="str">
            <v>G00012</v>
          </cell>
          <cell r="C9510" t="str">
            <v>DIAGNOSTIC AND INTERVENTIONAL RADIOLOGY</v>
          </cell>
        </row>
        <row r="9511">
          <cell r="B9511" t="str">
            <v>G00012</v>
          </cell>
          <cell r="C9511" t="str">
            <v>DIAGNOSTIC AND INTERVENTIONAL RADIOLOGY</v>
          </cell>
        </row>
        <row r="9512">
          <cell r="B9512" t="str">
            <v>G00012</v>
          </cell>
          <cell r="C9512" t="str">
            <v>DIAGNOSTIC AND INTERVENTIONAL RADIOLOGY</v>
          </cell>
        </row>
        <row r="9513">
          <cell r="B9513" t="str">
            <v>G00012</v>
          </cell>
          <cell r="C9513" t="str">
            <v>DIAGNOSTIC AND INTERVENTIONAL RADIOLOGY</v>
          </cell>
        </row>
        <row r="9514">
          <cell r="B9514" t="str">
            <v>G00012</v>
          </cell>
          <cell r="C9514" t="str">
            <v>DIAGNOSTIC AND INTERVENTIONAL RADIOLOGY</v>
          </cell>
        </row>
        <row r="9515">
          <cell r="B9515" t="str">
            <v>G00012</v>
          </cell>
          <cell r="C9515" t="str">
            <v>DIAGNOSTIC AND INTERVENTIONAL RADIOLOGY</v>
          </cell>
        </row>
        <row r="9516">
          <cell r="B9516" t="str">
            <v>G00012</v>
          </cell>
          <cell r="C9516" t="str">
            <v>DIAGNOSTIC AND INTERVENTIONAL RADIOLOGY</v>
          </cell>
        </row>
        <row r="9517">
          <cell r="B9517" t="str">
            <v>G00012</v>
          </cell>
          <cell r="C9517" t="str">
            <v>DIAGNOSTIC AND INTERVENTIONAL RADIOLOGY</v>
          </cell>
        </row>
        <row r="9518">
          <cell r="B9518" t="str">
            <v>G00012</v>
          </cell>
          <cell r="C9518" t="str">
            <v>DIAGNOSTIC AND INTERVENTIONAL RADIOLOGY</v>
          </cell>
        </row>
        <row r="9519">
          <cell r="B9519" t="str">
            <v>G00012</v>
          </cell>
          <cell r="C9519" t="str">
            <v>DIAGNOSTIC AND INTERVENTIONAL RADIOLOGY</v>
          </cell>
        </row>
        <row r="9520">
          <cell r="B9520" t="str">
            <v>G00012</v>
          </cell>
          <cell r="C9520" t="str">
            <v>DIAGNOSTIC AND INTERVENTIONAL RADIOLOGY</v>
          </cell>
        </row>
        <row r="9521">
          <cell r="B9521" t="str">
            <v>G00012</v>
          </cell>
          <cell r="C9521" t="str">
            <v>DIAGNOSTIC AND INTERVENTIONAL RADIOLOGY</v>
          </cell>
        </row>
        <row r="9522">
          <cell r="B9522" t="str">
            <v>G00012</v>
          </cell>
          <cell r="C9522" t="str">
            <v>DIAGNOSTIC AND INTERVENTIONAL RADIOLOGY</v>
          </cell>
        </row>
        <row r="9523">
          <cell r="B9523" t="str">
            <v>G00012</v>
          </cell>
          <cell r="C9523" t="str">
            <v>DIAGNOSTIC AND INTERVENTIONAL RADIOLOGY</v>
          </cell>
        </row>
        <row r="9524">
          <cell r="B9524" t="str">
            <v>G00012</v>
          </cell>
          <cell r="C9524" t="str">
            <v>DIAGNOSTIC AND INTERVENTIONAL RADIOLOGY</v>
          </cell>
        </row>
        <row r="9525">
          <cell r="B9525" t="str">
            <v>G00012</v>
          </cell>
          <cell r="C9525" t="str">
            <v>DIAGNOSTIC AND INTERVENTIONAL RADIOLOGY</v>
          </cell>
        </row>
        <row r="9526">
          <cell r="B9526" t="str">
            <v>G00012</v>
          </cell>
          <cell r="C9526" t="str">
            <v>DIAGNOSTIC AND INTERVENTIONAL RADIOLOGY</v>
          </cell>
        </row>
        <row r="9527">
          <cell r="B9527" t="str">
            <v>G00012</v>
          </cell>
          <cell r="C9527" t="str">
            <v>DIAGNOSTIC AND INTERVENTIONAL RADIOLOGY</v>
          </cell>
        </row>
        <row r="9528">
          <cell r="B9528" t="str">
            <v>G00012</v>
          </cell>
          <cell r="C9528" t="str">
            <v>DIAGNOSTIC AND INTERVENTIONAL RADIOLOGY</v>
          </cell>
        </row>
        <row r="9529">
          <cell r="B9529" t="str">
            <v>G00012</v>
          </cell>
          <cell r="C9529" t="str">
            <v>DIAGNOSTIC AND INTERVENTIONAL RADIOLOGY</v>
          </cell>
        </row>
        <row r="9530">
          <cell r="B9530" t="str">
            <v>G00012</v>
          </cell>
          <cell r="C9530" t="str">
            <v>DIAGNOSTIC AND INTERVENTIONAL RADIOLOGY</v>
          </cell>
        </row>
        <row r="9531">
          <cell r="B9531" t="str">
            <v>G00012</v>
          </cell>
          <cell r="C9531" t="str">
            <v>DIAGNOSTIC AND INTERVENTIONAL RADIOLOGY</v>
          </cell>
        </row>
        <row r="9532">
          <cell r="B9532" t="str">
            <v>G00012</v>
          </cell>
          <cell r="C9532" t="str">
            <v>DIAGNOSTIC AND INTERVENTIONAL RADIOLOGY</v>
          </cell>
        </row>
        <row r="9533">
          <cell r="B9533" t="str">
            <v>G00012</v>
          </cell>
          <cell r="C9533" t="str">
            <v>DIAGNOSTIC AND INTERVENTIONAL RADIOLOGY</v>
          </cell>
        </row>
        <row r="9534">
          <cell r="B9534" t="str">
            <v>G00012</v>
          </cell>
          <cell r="C9534" t="str">
            <v>DIAGNOSTIC AND INTERVENTIONAL RADIOLOGY</v>
          </cell>
        </row>
        <row r="9535">
          <cell r="B9535" t="str">
            <v>G00012</v>
          </cell>
          <cell r="C9535" t="str">
            <v>DIAGNOSTIC AND INTERVENTIONAL RADIOLOGY</v>
          </cell>
        </row>
        <row r="9536">
          <cell r="B9536" t="str">
            <v>G00012</v>
          </cell>
          <cell r="C9536" t="str">
            <v>DIAGNOSTIC AND INTERVENTIONAL RADIOLOGY</v>
          </cell>
        </row>
        <row r="9537">
          <cell r="B9537" t="str">
            <v>G00012</v>
          </cell>
          <cell r="C9537" t="str">
            <v>DIAGNOSTIC AND INTERVENTIONAL RADIOLOGY</v>
          </cell>
        </row>
        <row r="9538">
          <cell r="B9538" t="str">
            <v>G00012</v>
          </cell>
          <cell r="C9538" t="str">
            <v>DIAGNOSTIC AND INTERVENTIONAL RADIOLOGY</v>
          </cell>
        </row>
        <row r="9539">
          <cell r="B9539" t="str">
            <v>G00012</v>
          </cell>
          <cell r="C9539" t="str">
            <v>DIAGNOSTIC AND INTERVENTIONAL RADIOLOGY</v>
          </cell>
        </row>
        <row r="9540">
          <cell r="B9540" t="str">
            <v>G00012</v>
          </cell>
          <cell r="C9540" t="str">
            <v>DIAGNOSTIC AND INTERVENTIONAL RADIOLOGY</v>
          </cell>
        </row>
        <row r="9541">
          <cell r="B9541" t="str">
            <v>G00012</v>
          </cell>
          <cell r="C9541" t="str">
            <v>DIAGNOSTIC AND INTERVENTIONAL RADIOLOGY</v>
          </cell>
        </row>
        <row r="9542">
          <cell r="B9542" t="str">
            <v>G00012</v>
          </cell>
          <cell r="C9542" t="str">
            <v>DIAGNOSTIC AND INTERVENTIONAL RADIOLOGY</v>
          </cell>
        </row>
        <row r="9543">
          <cell r="B9543" t="str">
            <v>G00012</v>
          </cell>
          <cell r="C9543" t="str">
            <v>DIAGNOSTIC AND INTERVENTIONAL RADIOLOGY</v>
          </cell>
        </row>
        <row r="9544">
          <cell r="B9544" t="str">
            <v>G00012</v>
          </cell>
          <cell r="C9544" t="str">
            <v>DIAGNOSTIC AND INTERVENTIONAL RADIOLOGY</v>
          </cell>
        </row>
        <row r="9545">
          <cell r="B9545" t="str">
            <v>G00012</v>
          </cell>
          <cell r="C9545" t="str">
            <v>DIAGNOSTIC AND INTERVENTIONAL RADIOLOGY</v>
          </cell>
        </row>
        <row r="9546">
          <cell r="B9546" t="str">
            <v>G00012</v>
          </cell>
          <cell r="C9546" t="str">
            <v>DIAGNOSTIC AND INTERVENTIONAL RADIOLOGY</v>
          </cell>
        </row>
        <row r="9547">
          <cell r="B9547" t="str">
            <v>G00012</v>
          </cell>
          <cell r="C9547" t="str">
            <v>DIAGNOSTIC AND INTERVENTIONAL RADIOLOGY</v>
          </cell>
        </row>
        <row r="9548">
          <cell r="B9548" t="str">
            <v>G00012</v>
          </cell>
          <cell r="C9548" t="str">
            <v>DIAGNOSTIC AND INTERVENTIONAL RADIOLOGY</v>
          </cell>
        </row>
        <row r="9549">
          <cell r="B9549" t="str">
            <v>G00012</v>
          </cell>
          <cell r="C9549" t="str">
            <v>DIAGNOSTIC AND INTERVENTIONAL RADIOLOGY</v>
          </cell>
        </row>
        <row r="9550">
          <cell r="B9550" t="str">
            <v>G00012</v>
          </cell>
          <cell r="C9550" t="str">
            <v>DIAGNOSTIC AND INTERVENTIONAL RADIOLOGY</v>
          </cell>
        </row>
        <row r="9551">
          <cell r="B9551" t="str">
            <v>G00012</v>
          </cell>
          <cell r="C9551" t="str">
            <v>DIAGNOSTIC AND INTERVENTIONAL RADIOLOGY</v>
          </cell>
        </row>
        <row r="9552">
          <cell r="B9552" t="str">
            <v>G00012</v>
          </cell>
          <cell r="C9552" t="str">
            <v>DIAGNOSTIC AND INTERVENTIONAL RADIOLOGY</v>
          </cell>
        </row>
        <row r="9553">
          <cell r="B9553" t="str">
            <v>G00012</v>
          </cell>
          <cell r="C9553" t="str">
            <v>DIAGNOSTIC AND INTERVENTIONAL RADIOLOGY</v>
          </cell>
        </row>
        <row r="9554">
          <cell r="B9554" t="str">
            <v>G00012</v>
          </cell>
          <cell r="C9554" t="str">
            <v>DIAGNOSTIC AND INTERVENTIONAL RADIOLOGY</v>
          </cell>
        </row>
        <row r="9555">
          <cell r="B9555" t="str">
            <v>G00012</v>
          </cell>
          <cell r="C9555" t="str">
            <v>DIAGNOSTIC AND INTERVENTIONAL RADIOLOGY</v>
          </cell>
        </row>
        <row r="9556">
          <cell r="B9556" t="str">
            <v>G00012</v>
          </cell>
          <cell r="C9556" t="str">
            <v>DIAGNOSTIC AND INTERVENTIONAL RADIOLOGY</v>
          </cell>
        </row>
        <row r="9557">
          <cell r="B9557" t="str">
            <v>G00012</v>
          </cell>
          <cell r="C9557" t="str">
            <v>DIAGNOSTIC AND INTERVENTIONAL RADIOLOGY</v>
          </cell>
        </row>
        <row r="9558">
          <cell r="B9558" t="str">
            <v>G00012</v>
          </cell>
          <cell r="C9558" t="str">
            <v>DIAGNOSTIC AND INTERVENTIONAL RADIOLOGY</v>
          </cell>
        </row>
        <row r="9559">
          <cell r="B9559" t="str">
            <v>G00012</v>
          </cell>
          <cell r="C9559" t="str">
            <v>DIAGNOSTIC AND INTERVENTIONAL RADIOLOGY</v>
          </cell>
        </row>
        <row r="9560">
          <cell r="B9560" t="str">
            <v>G00012</v>
          </cell>
          <cell r="C9560" t="str">
            <v>DIAGNOSTIC AND INTERVENTIONAL RADIOLOGY</v>
          </cell>
        </row>
        <row r="9561">
          <cell r="B9561" t="str">
            <v>G00012</v>
          </cell>
          <cell r="C9561" t="str">
            <v>DIAGNOSTIC AND INTERVENTIONAL RADIOLOGY</v>
          </cell>
        </row>
        <row r="9562">
          <cell r="B9562" t="str">
            <v>G00012</v>
          </cell>
          <cell r="C9562" t="str">
            <v>DIAGNOSTIC AND INTERVENTIONAL RADIOLOGY</v>
          </cell>
        </row>
        <row r="9563">
          <cell r="B9563" t="str">
            <v>G00012</v>
          </cell>
          <cell r="C9563" t="str">
            <v>DIAGNOSTIC AND INTERVENTIONAL RADIOLOGY</v>
          </cell>
        </row>
        <row r="9564">
          <cell r="B9564" t="str">
            <v>G00012</v>
          </cell>
          <cell r="C9564" t="str">
            <v>DIAGNOSTIC AND INTERVENTIONAL RADIOLOGY</v>
          </cell>
        </row>
        <row r="9565">
          <cell r="B9565" t="str">
            <v>G00012</v>
          </cell>
          <cell r="C9565" t="str">
            <v>DIAGNOSTIC AND INTERVENTIONAL RADIOLOGY</v>
          </cell>
        </row>
        <row r="9566">
          <cell r="B9566" t="str">
            <v>G00012</v>
          </cell>
          <cell r="C9566" t="str">
            <v>DIAGNOSTIC AND INTERVENTIONAL RADIOLOGY</v>
          </cell>
        </row>
        <row r="9567">
          <cell r="B9567" t="str">
            <v>G00012</v>
          </cell>
          <cell r="C9567" t="str">
            <v>DIAGNOSTIC AND INTERVENTIONAL RADIOLOGY</v>
          </cell>
        </row>
        <row r="9568">
          <cell r="B9568" t="str">
            <v>G00012</v>
          </cell>
          <cell r="C9568" t="str">
            <v>DIAGNOSTIC AND INTERVENTIONAL RADIOLOGY</v>
          </cell>
        </row>
        <row r="9569">
          <cell r="B9569" t="str">
            <v>G00012</v>
          </cell>
          <cell r="C9569" t="str">
            <v>DIAGNOSTIC AND INTERVENTIONAL RADIOLOGY</v>
          </cell>
        </row>
        <row r="9570">
          <cell r="B9570" t="str">
            <v>G00012</v>
          </cell>
          <cell r="C9570" t="str">
            <v>DIAGNOSTIC AND INTERVENTIONAL RADIOLOGY</v>
          </cell>
        </row>
        <row r="9571">
          <cell r="B9571" t="str">
            <v>G00012</v>
          </cell>
          <cell r="C9571" t="str">
            <v>DIAGNOSTIC AND INTERVENTIONAL RADIOLOGY</v>
          </cell>
        </row>
        <row r="9572">
          <cell r="B9572" t="str">
            <v>G00012</v>
          </cell>
          <cell r="C9572" t="str">
            <v>DIAGNOSTIC AND INTERVENTIONAL RADIOLOGY</v>
          </cell>
        </row>
        <row r="9573">
          <cell r="B9573" t="str">
            <v>G00012</v>
          </cell>
          <cell r="C9573" t="str">
            <v>DIAGNOSTIC AND INTERVENTIONAL RADIOLOGY</v>
          </cell>
        </row>
        <row r="9574">
          <cell r="B9574" t="str">
            <v>G00012</v>
          </cell>
          <cell r="C9574" t="str">
            <v>DIAGNOSTIC AND INTERVENTIONAL RADIOLOGY</v>
          </cell>
        </row>
        <row r="9575">
          <cell r="B9575" t="str">
            <v>G00012</v>
          </cell>
          <cell r="C9575" t="str">
            <v>DIAGNOSTIC AND INTERVENTIONAL RADIOLOGY</v>
          </cell>
        </row>
        <row r="9576">
          <cell r="B9576" t="str">
            <v>G00012</v>
          </cell>
          <cell r="C9576" t="str">
            <v>DIAGNOSTIC AND INTERVENTIONAL RADIOLOGY</v>
          </cell>
        </row>
        <row r="9577">
          <cell r="B9577" t="str">
            <v>G00012</v>
          </cell>
          <cell r="C9577" t="str">
            <v>DIAGNOSTIC AND INTERVENTIONAL RADIOLOGY</v>
          </cell>
        </row>
        <row r="9578">
          <cell r="B9578" t="str">
            <v>G00012</v>
          </cell>
          <cell r="C9578" t="str">
            <v>DIAGNOSTIC AND INTERVENTIONAL RADIOLOGY</v>
          </cell>
        </row>
        <row r="9579">
          <cell r="B9579" t="str">
            <v>G00012</v>
          </cell>
          <cell r="C9579" t="str">
            <v>DIAGNOSTIC AND INTERVENTIONAL RADIOLOGY</v>
          </cell>
        </row>
        <row r="9580">
          <cell r="B9580" t="str">
            <v>G00012</v>
          </cell>
          <cell r="C9580" t="str">
            <v>DIAGNOSTIC AND INTERVENTIONAL RADIOLOGY</v>
          </cell>
        </row>
        <row r="9581">
          <cell r="B9581" t="str">
            <v>G00012</v>
          </cell>
          <cell r="C9581" t="str">
            <v>DIAGNOSTIC AND INTERVENTIONAL RADIOLOGY</v>
          </cell>
        </row>
        <row r="9582">
          <cell r="B9582" t="str">
            <v>G00012</v>
          </cell>
          <cell r="C9582" t="str">
            <v>DIAGNOSTIC AND INTERVENTIONAL RADIOLOGY</v>
          </cell>
        </row>
        <row r="9583">
          <cell r="B9583" t="str">
            <v>G00012</v>
          </cell>
          <cell r="C9583" t="str">
            <v>DIAGNOSTIC AND INTERVENTIONAL RADIOLOGY</v>
          </cell>
        </row>
        <row r="9584">
          <cell r="B9584" t="str">
            <v>G00012</v>
          </cell>
          <cell r="C9584" t="str">
            <v>DIAGNOSTIC AND INTERVENTIONAL RADIOLOGY</v>
          </cell>
        </row>
        <row r="9585">
          <cell r="B9585" t="str">
            <v>G00012</v>
          </cell>
          <cell r="C9585" t="str">
            <v>DIAGNOSTIC AND INTERVENTIONAL RADIOLOGY</v>
          </cell>
        </row>
        <row r="9586">
          <cell r="B9586" t="str">
            <v>G00012</v>
          </cell>
          <cell r="C9586" t="str">
            <v>DIAGNOSTIC AND INTERVENTIONAL RADIOLOGY</v>
          </cell>
        </row>
        <row r="9587">
          <cell r="B9587" t="str">
            <v>G00012</v>
          </cell>
          <cell r="C9587" t="str">
            <v>DIAGNOSTIC AND INTERVENTIONAL RADIOLOGY</v>
          </cell>
        </row>
        <row r="9588">
          <cell r="B9588" t="str">
            <v>G00012</v>
          </cell>
          <cell r="C9588" t="str">
            <v>DIAGNOSTIC AND INTERVENTIONAL RADIOLOGY</v>
          </cell>
        </row>
        <row r="9589">
          <cell r="B9589" t="str">
            <v>G00012</v>
          </cell>
          <cell r="C9589" t="str">
            <v>DIAGNOSTIC AND INTERVENTIONAL RADIOLOGY</v>
          </cell>
        </row>
        <row r="9590">
          <cell r="B9590" t="str">
            <v>G00012</v>
          </cell>
          <cell r="C9590" t="str">
            <v>DIAGNOSTIC AND INTERVENTIONAL RADIOLOGY</v>
          </cell>
        </row>
        <row r="9591">
          <cell r="B9591" t="str">
            <v>G00012</v>
          </cell>
          <cell r="C9591" t="str">
            <v>DIAGNOSTIC AND INTERVENTIONAL RADIOLOGY</v>
          </cell>
        </row>
        <row r="9592">
          <cell r="B9592" t="str">
            <v>G00012</v>
          </cell>
          <cell r="C9592" t="str">
            <v>DIAGNOSTIC AND INTERVENTIONAL RADIOLOGY</v>
          </cell>
        </row>
        <row r="9593">
          <cell r="B9593" t="str">
            <v>G00012</v>
          </cell>
          <cell r="C9593" t="str">
            <v>DIAGNOSTIC AND INTERVENTIONAL RADIOLOGY</v>
          </cell>
        </row>
        <row r="9594">
          <cell r="B9594" t="str">
            <v>G00012</v>
          </cell>
          <cell r="C9594" t="str">
            <v>DIAGNOSTIC AND INTERVENTIONAL RADIOLOGY</v>
          </cell>
        </row>
        <row r="9595">
          <cell r="B9595" t="str">
            <v>G00012</v>
          </cell>
          <cell r="C9595" t="str">
            <v>DIAGNOSTIC AND INTERVENTIONAL RADIOLOGY</v>
          </cell>
        </row>
        <row r="9596">
          <cell r="B9596" t="str">
            <v>G00012</v>
          </cell>
          <cell r="C9596" t="str">
            <v>DIAGNOSTIC AND INTERVENTIONAL RADIOLOGY</v>
          </cell>
        </row>
        <row r="9597">
          <cell r="B9597" t="str">
            <v>G00012</v>
          </cell>
          <cell r="C9597" t="str">
            <v>DIAGNOSTIC AND INTERVENTIONAL RADIOLOGY</v>
          </cell>
        </row>
        <row r="9598">
          <cell r="B9598" t="str">
            <v>G00012</v>
          </cell>
          <cell r="C9598" t="str">
            <v>DIAGNOSTIC AND INTERVENTIONAL RADIOLOGY</v>
          </cell>
        </row>
        <row r="9599">
          <cell r="B9599" t="str">
            <v>G00012</v>
          </cell>
          <cell r="C9599" t="str">
            <v>DIAGNOSTIC AND INTERVENTIONAL RADIOLOGY</v>
          </cell>
        </row>
        <row r="9600">
          <cell r="B9600" t="str">
            <v>G00012</v>
          </cell>
          <cell r="C9600" t="str">
            <v>DIAGNOSTIC AND INTERVENTIONAL RADIOLOGY</v>
          </cell>
        </row>
        <row r="9601">
          <cell r="B9601" t="str">
            <v>G00012</v>
          </cell>
          <cell r="C9601" t="str">
            <v>DIAGNOSTIC AND INTERVENTIONAL RADIOLOGY</v>
          </cell>
        </row>
        <row r="9602">
          <cell r="B9602" t="str">
            <v>G00012</v>
          </cell>
          <cell r="C9602" t="str">
            <v>DIAGNOSTIC AND INTERVENTIONAL RADIOLOGY</v>
          </cell>
        </row>
        <row r="9603">
          <cell r="B9603" t="str">
            <v>G00012</v>
          </cell>
          <cell r="C9603" t="str">
            <v>DIAGNOSTIC AND INTERVENTIONAL RADIOLOGY</v>
          </cell>
        </row>
        <row r="9604">
          <cell r="B9604" t="str">
            <v>G00012</v>
          </cell>
          <cell r="C9604" t="str">
            <v>DIAGNOSTIC AND INTERVENTIONAL RADIOLOGY</v>
          </cell>
        </row>
        <row r="9605">
          <cell r="B9605" t="str">
            <v>G00012</v>
          </cell>
          <cell r="C9605" t="str">
            <v>DIAGNOSTIC AND INTERVENTIONAL RADIOLOGY</v>
          </cell>
        </row>
        <row r="9606">
          <cell r="B9606" t="str">
            <v>G00012</v>
          </cell>
          <cell r="C9606" t="str">
            <v>DIAGNOSTIC AND INTERVENTIONAL RADIOLOGY</v>
          </cell>
        </row>
        <row r="9607">
          <cell r="B9607" t="str">
            <v>G00012</v>
          </cell>
          <cell r="C9607" t="str">
            <v>DIAGNOSTIC AND INTERVENTIONAL RADIOLOGY</v>
          </cell>
        </row>
        <row r="9608">
          <cell r="B9608" t="str">
            <v>G00012</v>
          </cell>
          <cell r="C9608" t="str">
            <v>DIAGNOSTIC AND INTERVENTIONAL RADIOLOGY</v>
          </cell>
        </row>
        <row r="9609">
          <cell r="B9609" t="str">
            <v>G00012</v>
          </cell>
          <cell r="C9609" t="str">
            <v>DIAGNOSTIC AND INTERVENTIONAL RADIOLOGY</v>
          </cell>
        </row>
        <row r="9610">
          <cell r="B9610" t="str">
            <v>G00012</v>
          </cell>
          <cell r="C9610" t="str">
            <v>DIAGNOSTIC AND INTERVENTIONAL RADIOLOGY</v>
          </cell>
        </row>
        <row r="9611">
          <cell r="B9611" t="str">
            <v>G00012</v>
          </cell>
          <cell r="C9611" t="str">
            <v>DIAGNOSTIC AND INTERVENTIONAL RADIOLOGY</v>
          </cell>
        </row>
        <row r="9612">
          <cell r="B9612" t="str">
            <v>G00012</v>
          </cell>
          <cell r="C9612" t="str">
            <v>DIAGNOSTIC AND INTERVENTIONAL RADIOLOGY</v>
          </cell>
        </row>
        <row r="9613">
          <cell r="B9613" t="str">
            <v>G00012</v>
          </cell>
          <cell r="C9613" t="str">
            <v>DIAGNOSTIC AND INTERVENTIONAL RADIOLOGY</v>
          </cell>
        </row>
        <row r="9614">
          <cell r="B9614" t="str">
            <v>G00012</v>
          </cell>
          <cell r="C9614" t="str">
            <v>DIAGNOSTIC AND INTERVENTIONAL RADIOLOGY</v>
          </cell>
        </row>
        <row r="9615">
          <cell r="B9615" t="str">
            <v>G00012</v>
          </cell>
          <cell r="C9615" t="str">
            <v>DIAGNOSTIC AND INTERVENTIONAL RADIOLOGY</v>
          </cell>
        </row>
        <row r="9616">
          <cell r="B9616" t="str">
            <v>G00012</v>
          </cell>
          <cell r="C9616" t="str">
            <v>DIAGNOSTIC AND INTERVENTIONAL RADIOLOGY</v>
          </cell>
        </row>
        <row r="9617">
          <cell r="B9617" t="str">
            <v>G00012</v>
          </cell>
          <cell r="C9617" t="str">
            <v>DIAGNOSTIC AND INTERVENTIONAL RADIOLOGY</v>
          </cell>
        </row>
        <row r="9618">
          <cell r="B9618" t="str">
            <v>G00012</v>
          </cell>
          <cell r="C9618" t="str">
            <v>DIAGNOSTIC AND INTERVENTIONAL RADIOLOGY</v>
          </cell>
        </row>
        <row r="9619">
          <cell r="B9619" t="str">
            <v>G00012</v>
          </cell>
          <cell r="C9619" t="str">
            <v>DIAGNOSTIC AND INTERVENTIONAL RADIOLOGY</v>
          </cell>
        </row>
        <row r="9620">
          <cell r="B9620" t="str">
            <v>G00012</v>
          </cell>
          <cell r="C9620" t="str">
            <v>DIAGNOSTIC AND INTERVENTIONAL RADIOLOGY</v>
          </cell>
        </row>
        <row r="9621">
          <cell r="B9621" t="str">
            <v>G00012</v>
          </cell>
          <cell r="C9621" t="str">
            <v>DIAGNOSTIC AND INTERVENTIONAL RADIOLOGY</v>
          </cell>
        </row>
        <row r="9622">
          <cell r="B9622" t="str">
            <v>G00012</v>
          </cell>
          <cell r="C9622" t="str">
            <v>DIAGNOSTIC AND INTERVENTIONAL RADIOLOGY</v>
          </cell>
        </row>
        <row r="9623">
          <cell r="B9623" t="str">
            <v>G00012</v>
          </cell>
          <cell r="C9623" t="str">
            <v>DIAGNOSTIC AND INTERVENTIONAL RADIOLOGY</v>
          </cell>
        </row>
        <row r="9624">
          <cell r="B9624" t="str">
            <v>G00012</v>
          </cell>
          <cell r="C9624" t="str">
            <v>DIAGNOSTIC AND INTERVENTIONAL RADIOLOGY</v>
          </cell>
        </row>
        <row r="9625">
          <cell r="B9625" t="str">
            <v>G00012</v>
          </cell>
          <cell r="C9625" t="str">
            <v>DIAGNOSTIC AND INTERVENTIONAL RADIOLOGY</v>
          </cell>
        </row>
        <row r="9626">
          <cell r="B9626" t="str">
            <v>G00012</v>
          </cell>
          <cell r="C9626" t="str">
            <v>DIAGNOSTIC AND INTERVENTIONAL RADIOLOGY</v>
          </cell>
        </row>
        <row r="9627">
          <cell r="B9627" t="str">
            <v>G00012</v>
          </cell>
          <cell r="C9627" t="str">
            <v>DIAGNOSTIC AND INTERVENTIONAL RADIOLOGY</v>
          </cell>
        </row>
        <row r="9628">
          <cell r="B9628" t="str">
            <v>G00012</v>
          </cell>
          <cell r="C9628" t="str">
            <v>DIAGNOSTIC AND INTERVENTIONAL RADIOLOGY</v>
          </cell>
        </row>
        <row r="9629">
          <cell r="B9629" t="str">
            <v>G00012</v>
          </cell>
          <cell r="C9629" t="str">
            <v>DIAGNOSTIC AND INTERVENTIONAL RADIOLOGY</v>
          </cell>
        </row>
        <row r="9630">
          <cell r="B9630" t="str">
            <v>G00012</v>
          </cell>
          <cell r="C9630" t="str">
            <v>DIAGNOSTIC AND INTERVENTIONAL RADIOLOGY</v>
          </cell>
        </row>
        <row r="9631">
          <cell r="B9631" t="str">
            <v>G00012</v>
          </cell>
          <cell r="C9631" t="str">
            <v>DIAGNOSTIC AND INTERVENTIONAL RADIOLOGY</v>
          </cell>
        </row>
        <row r="9632">
          <cell r="B9632" t="str">
            <v>G00012</v>
          </cell>
          <cell r="C9632" t="str">
            <v>DIAGNOSTIC AND INTERVENTIONAL RADIOLOGY</v>
          </cell>
        </row>
        <row r="9633">
          <cell r="B9633" t="str">
            <v>G00012</v>
          </cell>
          <cell r="C9633" t="str">
            <v>DIAGNOSTIC AND INTERVENTIONAL RADIOLOGY</v>
          </cell>
        </row>
        <row r="9634">
          <cell r="B9634" t="str">
            <v>G00012</v>
          </cell>
          <cell r="C9634" t="str">
            <v>DIAGNOSTIC AND INTERVENTIONAL RADIOLOGY</v>
          </cell>
        </row>
        <row r="9635">
          <cell r="B9635" t="str">
            <v>G00012</v>
          </cell>
          <cell r="C9635" t="str">
            <v>DIAGNOSTIC AND INTERVENTIONAL RADIOLOGY</v>
          </cell>
        </row>
        <row r="9636">
          <cell r="B9636" t="str">
            <v>G00012</v>
          </cell>
          <cell r="C9636" t="str">
            <v>DIAGNOSTIC AND INTERVENTIONAL RADIOLOGY</v>
          </cell>
        </row>
        <row r="9637">
          <cell r="B9637" t="str">
            <v>G00012</v>
          </cell>
          <cell r="C9637" t="str">
            <v>DIAGNOSTIC AND INTERVENTIONAL RADIOLOGY</v>
          </cell>
        </row>
        <row r="9638">
          <cell r="B9638" t="str">
            <v>G00012</v>
          </cell>
          <cell r="C9638" t="str">
            <v>DIAGNOSTIC AND INTERVENTIONAL RADIOLOGY</v>
          </cell>
        </row>
        <row r="9639">
          <cell r="B9639" t="str">
            <v>G00012</v>
          </cell>
          <cell r="C9639" t="str">
            <v>DIAGNOSTIC AND INTERVENTIONAL RADIOLOGY</v>
          </cell>
        </row>
        <row r="9640">
          <cell r="B9640" t="str">
            <v>G00012</v>
          </cell>
          <cell r="C9640" t="str">
            <v>DIAGNOSTIC AND INTERVENTIONAL RADIOLOGY</v>
          </cell>
        </row>
        <row r="9641">
          <cell r="B9641" t="str">
            <v>G00012</v>
          </cell>
          <cell r="C9641" t="str">
            <v>DIAGNOSTIC AND INTERVENTIONAL RADIOLOGY</v>
          </cell>
        </row>
        <row r="9642">
          <cell r="B9642" t="str">
            <v>G00012</v>
          </cell>
          <cell r="C9642" t="str">
            <v>DIAGNOSTIC AND INTERVENTIONAL RADIOLOGY</v>
          </cell>
        </row>
        <row r="9643">
          <cell r="B9643" t="str">
            <v>G00012</v>
          </cell>
          <cell r="C9643" t="str">
            <v>DIAGNOSTIC AND INTERVENTIONAL RADIOLOGY</v>
          </cell>
        </row>
        <row r="9644">
          <cell r="B9644" t="str">
            <v>G00012</v>
          </cell>
          <cell r="C9644" t="str">
            <v>DIAGNOSTIC AND INTERVENTIONAL RADIOLOGY</v>
          </cell>
        </row>
        <row r="9645">
          <cell r="B9645" t="str">
            <v>G00012</v>
          </cell>
          <cell r="C9645" t="str">
            <v>DIAGNOSTIC AND INTERVENTIONAL RADIOLOGY</v>
          </cell>
        </row>
        <row r="9646">
          <cell r="B9646" t="str">
            <v>G00012</v>
          </cell>
          <cell r="C9646" t="str">
            <v>DIAGNOSTIC AND INTERVENTIONAL RADIOLOGY</v>
          </cell>
        </row>
        <row r="9647">
          <cell r="B9647" t="str">
            <v>G00012</v>
          </cell>
          <cell r="C9647" t="str">
            <v>DIAGNOSTIC AND INTERVENTIONAL RADIOLOGY</v>
          </cell>
        </row>
        <row r="9648">
          <cell r="B9648" t="str">
            <v>G00012</v>
          </cell>
          <cell r="C9648" t="str">
            <v>DIAGNOSTIC AND INTERVENTIONAL RADIOLOGY</v>
          </cell>
        </row>
        <row r="9649">
          <cell r="B9649" t="str">
            <v>G00012</v>
          </cell>
          <cell r="C9649" t="str">
            <v>DIAGNOSTIC AND INTERVENTIONAL RADIOLOGY</v>
          </cell>
        </row>
        <row r="9650">
          <cell r="B9650" t="str">
            <v>G00012</v>
          </cell>
          <cell r="C9650" t="str">
            <v>DIAGNOSTIC AND INTERVENTIONAL RADIOLOGY</v>
          </cell>
        </row>
        <row r="9651">
          <cell r="B9651" t="str">
            <v>G00012</v>
          </cell>
          <cell r="C9651" t="str">
            <v>DIAGNOSTIC AND INTERVENTIONAL RADIOLOGY</v>
          </cell>
        </row>
        <row r="9652">
          <cell r="B9652" t="str">
            <v>G00012</v>
          </cell>
          <cell r="C9652" t="str">
            <v>DIAGNOSTIC AND INTERVENTIONAL RADIOLOGY</v>
          </cell>
        </row>
        <row r="9653">
          <cell r="B9653" t="str">
            <v>G00012</v>
          </cell>
          <cell r="C9653" t="str">
            <v>DIAGNOSTIC AND INTERVENTIONAL RADIOLOGY</v>
          </cell>
        </row>
        <row r="9654">
          <cell r="B9654" t="str">
            <v>G00012</v>
          </cell>
          <cell r="C9654" t="str">
            <v>DIAGNOSTIC AND INTERVENTIONAL RADIOLOGY</v>
          </cell>
        </row>
        <row r="9655">
          <cell r="B9655" t="str">
            <v>G00012</v>
          </cell>
          <cell r="C9655" t="str">
            <v>DIAGNOSTIC AND INTERVENTIONAL RADIOLOGY</v>
          </cell>
        </row>
        <row r="9656">
          <cell r="B9656" t="str">
            <v>G00012</v>
          </cell>
          <cell r="C9656" t="str">
            <v>DIAGNOSTIC AND INTERVENTIONAL RADIOLOGY</v>
          </cell>
        </row>
        <row r="9657">
          <cell r="B9657" t="str">
            <v>G00012</v>
          </cell>
          <cell r="C9657" t="str">
            <v>DIAGNOSTIC AND INTERVENTIONAL RADIOLOGY</v>
          </cell>
        </row>
        <row r="9658">
          <cell r="B9658" t="str">
            <v>G00012</v>
          </cell>
          <cell r="C9658" t="str">
            <v>DIAGNOSTIC AND INTERVENTIONAL RADIOLOGY</v>
          </cell>
        </row>
        <row r="9659">
          <cell r="B9659" t="str">
            <v>G00012</v>
          </cell>
          <cell r="C9659" t="str">
            <v>DIAGNOSTIC AND INTERVENTIONAL RADIOLOGY</v>
          </cell>
        </row>
        <row r="9660">
          <cell r="B9660" t="str">
            <v>G00012</v>
          </cell>
          <cell r="C9660" t="str">
            <v>DIAGNOSTIC AND INTERVENTIONAL RADIOLOGY</v>
          </cell>
        </row>
        <row r="9661">
          <cell r="B9661" t="str">
            <v>G00012</v>
          </cell>
          <cell r="C9661" t="str">
            <v>DIAGNOSTIC AND INTERVENTIONAL RADIOLOGY</v>
          </cell>
        </row>
        <row r="9662">
          <cell r="B9662" t="str">
            <v>G00012</v>
          </cell>
          <cell r="C9662" t="str">
            <v>DIAGNOSTIC AND INTERVENTIONAL RADIOLOGY</v>
          </cell>
        </row>
        <row r="9663">
          <cell r="B9663" t="str">
            <v>G00012</v>
          </cell>
          <cell r="C9663" t="str">
            <v>DIAGNOSTIC AND INTERVENTIONAL RADIOLOGY</v>
          </cell>
        </row>
        <row r="9664">
          <cell r="B9664" t="str">
            <v>G00012</v>
          </cell>
          <cell r="C9664" t="str">
            <v>DIAGNOSTIC AND INTERVENTIONAL RADIOLOGY</v>
          </cell>
        </row>
        <row r="9665">
          <cell r="B9665" t="str">
            <v>G00012</v>
          </cell>
          <cell r="C9665" t="str">
            <v>DIAGNOSTIC AND INTERVENTIONAL RADIOLOGY</v>
          </cell>
        </row>
        <row r="9666">
          <cell r="B9666" t="str">
            <v>G00012</v>
          </cell>
          <cell r="C9666" t="str">
            <v>DIAGNOSTIC AND INTERVENTIONAL RADIOLOGY</v>
          </cell>
        </row>
        <row r="9667">
          <cell r="B9667" t="str">
            <v>G00012</v>
          </cell>
          <cell r="C9667" t="str">
            <v>DIAGNOSTIC AND INTERVENTIONAL RADIOLOGY</v>
          </cell>
        </row>
        <row r="9668">
          <cell r="B9668" t="str">
            <v>G00012</v>
          </cell>
          <cell r="C9668" t="str">
            <v>DIAGNOSTIC AND INTERVENTIONAL RADIOLOGY</v>
          </cell>
        </row>
        <row r="9669">
          <cell r="B9669" t="str">
            <v>G00012</v>
          </cell>
          <cell r="C9669" t="str">
            <v>DIAGNOSTIC AND INTERVENTIONAL RADIOLOGY</v>
          </cell>
        </row>
        <row r="9670">
          <cell r="B9670" t="str">
            <v>G00012</v>
          </cell>
          <cell r="C9670" t="str">
            <v>DIAGNOSTIC AND INTERVENTIONAL RADIOLOGY</v>
          </cell>
        </row>
        <row r="9671">
          <cell r="B9671" t="str">
            <v>G00012</v>
          </cell>
          <cell r="C9671" t="str">
            <v>DIAGNOSTIC AND INTERVENTIONAL RADIOLOGY</v>
          </cell>
        </row>
        <row r="9672">
          <cell r="B9672" t="str">
            <v>G00012</v>
          </cell>
          <cell r="C9672" t="str">
            <v>DIAGNOSTIC AND INTERVENTIONAL RADIOLOGY</v>
          </cell>
        </row>
        <row r="9673">
          <cell r="B9673" t="str">
            <v>G00012</v>
          </cell>
          <cell r="C9673" t="str">
            <v>DIAGNOSTIC AND INTERVENTIONAL RADIOLOGY</v>
          </cell>
        </row>
        <row r="9674">
          <cell r="B9674" t="str">
            <v>G00013</v>
          </cell>
          <cell r="C9674" t="str">
            <v>DIAGNOSTIC AND INTERVENTIONAL RADIOLOGY</v>
          </cell>
        </row>
        <row r="9675">
          <cell r="B9675" t="str">
            <v>G00013</v>
          </cell>
          <cell r="C9675" t="str">
            <v>DIAGNOSTIC AND INTERVENTIONAL RADIOLOGY</v>
          </cell>
        </row>
        <row r="9676">
          <cell r="B9676" t="str">
            <v>G00013</v>
          </cell>
          <cell r="C9676" t="str">
            <v>DIAGNOSTIC AND INTERVENTIONAL RADIOLOGY</v>
          </cell>
        </row>
        <row r="9677">
          <cell r="B9677" t="str">
            <v>G00013</v>
          </cell>
          <cell r="C9677" t="str">
            <v>DIAGNOSTIC AND INTERVENTIONAL RADIOLOGY</v>
          </cell>
        </row>
        <row r="9678">
          <cell r="B9678" t="str">
            <v>G00013</v>
          </cell>
          <cell r="C9678" t="str">
            <v>DIAGNOSTIC AND INTERVENTIONAL RADIOLOGY</v>
          </cell>
        </row>
        <row r="9679">
          <cell r="B9679" t="str">
            <v>G00013</v>
          </cell>
          <cell r="C9679" t="str">
            <v>DIAGNOSTIC AND INTERVENTIONAL RADIOLOGY</v>
          </cell>
        </row>
        <row r="9680">
          <cell r="B9680" t="str">
            <v>G00013</v>
          </cell>
          <cell r="C9680" t="str">
            <v>DIAGNOSTIC AND INTERVENTIONAL RADIOLOGY</v>
          </cell>
        </row>
        <row r="9681">
          <cell r="B9681" t="str">
            <v>G00013</v>
          </cell>
          <cell r="C9681" t="str">
            <v>DIAGNOSTIC AND INTERVENTIONAL RADIOLOGY</v>
          </cell>
        </row>
        <row r="9682">
          <cell r="B9682" t="str">
            <v>G00013</v>
          </cell>
          <cell r="C9682" t="str">
            <v>DIAGNOSTIC AND INTERVENTIONAL RADIOLOGY</v>
          </cell>
        </row>
        <row r="9683">
          <cell r="B9683" t="str">
            <v>G00013</v>
          </cell>
          <cell r="C9683" t="str">
            <v>DIAGNOSTIC AND INTERVENTIONAL RADIOLOGY</v>
          </cell>
        </row>
        <row r="9684">
          <cell r="B9684" t="str">
            <v>G00013</v>
          </cell>
          <cell r="C9684" t="str">
            <v>DIAGNOSTIC AND INTERVENTIONAL RADIOLOGY</v>
          </cell>
        </row>
        <row r="9685">
          <cell r="B9685" t="str">
            <v>G00013</v>
          </cell>
          <cell r="C9685" t="str">
            <v>DIAGNOSTIC AND INTERVENTIONAL RADIOLOGY</v>
          </cell>
        </row>
        <row r="9686">
          <cell r="B9686" t="str">
            <v>G00013</v>
          </cell>
          <cell r="C9686" t="str">
            <v>DIAGNOSTIC AND INTERVENTIONAL RADIOLOGY</v>
          </cell>
        </row>
        <row r="9687">
          <cell r="B9687" t="str">
            <v>G00013</v>
          </cell>
          <cell r="C9687" t="str">
            <v>DIAGNOSTIC AND INTERVENTIONAL RADIOLOGY</v>
          </cell>
        </row>
        <row r="9688">
          <cell r="B9688" t="str">
            <v>G00013</v>
          </cell>
          <cell r="C9688" t="str">
            <v>DIAGNOSTIC AND INTERVENTIONAL RADIOLOGY</v>
          </cell>
        </row>
        <row r="9689">
          <cell r="B9689" t="str">
            <v>G00013</v>
          </cell>
          <cell r="C9689" t="str">
            <v>DIAGNOSTIC AND INTERVENTIONAL RADIOLOGY</v>
          </cell>
        </row>
        <row r="9690">
          <cell r="B9690" t="str">
            <v>G00013</v>
          </cell>
          <cell r="C9690" t="str">
            <v>DIAGNOSTIC AND INTERVENTIONAL RADIOLOGY</v>
          </cell>
        </row>
        <row r="9691">
          <cell r="B9691" t="str">
            <v>G00013</v>
          </cell>
          <cell r="C9691" t="str">
            <v>DIAGNOSTIC AND INTERVENTIONAL RADIOLOGY</v>
          </cell>
        </row>
        <row r="9692">
          <cell r="B9692" t="str">
            <v>G00013</v>
          </cell>
          <cell r="C9692" t="str">
            <v>DIAGNOSTIC AND INTERVENTIONAL RADIOLOGY</v>
          </cell>
        </row>
        <row r="9693">
          <cell r="B9693" t="str">
            <v>G00013</v>
          </cell>
          <cell r="C9693" t="str">
            <v>DIAGNOSTIC AND INTERVENTIONAL RADIOLOGY</v>
          </cell>
        </row>
        <row r="9694">
          <cell r="B9694" t="str">
            <v>G00013</v>
          </cell>
          <cell r="C9694" t="str">
            <v>DIAGNOSTIC AND INTERVENTIONAL RADIOLOGY</v>
          </cell>
        </row>
        <row r="9695">
          <cell r="B9695" t="str">
            <v>G00013</v>
          </cell>
          <cell r="C9695" t="str">
            <v>DIAGNOSTIC AND INTERVENTIONAL RADIOLOGY</v>
          </cell>
        </row>
        <row r="9696">
          <cell r="B9696" t="str">
            <v>G00013</v>
          </cell>
          <cell r="C9696" t="str">
            <v>DIAGNOSTIC AND INTERVENTIONAL RADIOLOGY</v>
          </cell>
        </row>
        <row r="9697">
          <cell r="B9697" t="str">
            <v>G00013</v>
          </cell>
          <cell r="C9697" t="str">
            <v>DIAGNOSTIC AND INTERVENTIONAL RADIOLOGY</v>
          </cell>
        </row>
        <row r="9698">
          <cell r="B9698" t="str">
            <v>G00013</v>
          </cell>
          <cell r="C9698" t="str">
            <v>DIAGNOSTIC AND INTERVENTIONAL RADIOLOGY</v>
          </cell>
        </row>
        <row r="9699">
          <cell r="B9699" t="str">
            <v>G00013</v>
          </cell>
          <cell r="C9699" t="str">
            <v>DIAGNOSTIC AND INTERVENTIONAL RADIOLOGY</v>
          </cell>
        </row>
        <row r="9700">
          <cell r="B9700" t="str">
            <v>G00013</v>
          </cell>
          <cell r="C9700" t="str">
            <v>DIAGNOSTIC AND INTERVENTIONAL RADIOLOGY</v>
          </cell>
        </row>
        <row r="9701">
          <cell r="B9701" t="str">
            <v>G00013</v>
          </cell>
          <cell r="C9701" t="str">
            <v>DIAGNOSTIC AND INTERVENTIONAL RADIOLOGY</v>
          </cell>
        </row>
        <row r="9702">
          <cell r="B9702" t="str">
            <v>G00013</v>
          </cell>
          <cell r="C9702" t="str">
            <v>DIAGNOSTIC AND INTERVENTIONAL RADIOLOGY</v>
          </cell>
        </row>
        <row r="9703">
          <cell r="B9703" t="str">
            <v>G00013</v>
          </cell>
          <cell r="C9703" t="str">
            <v>DIAGNOSTIC AND INTERVENTIONAL RADIOLOGY</v>
          </cell>
        </row>
        <row r="9704">
          <cell r="B9704" t="str">
            <v>G00013</v>
          </cell>
          <cell r="C9704" t="str">
            <v>DIAGNOSTIC AND INTERVENTIONAL RADIOLOGY</v>
          </cell>
        </row>
        <row r="9705">
          <cell r="B9705" t="str">
            <v>G00013</v>
          </cell>
          <cell r="C9705" t="str">
            <v>DIAGNOSTIC AND INTERVENTIONAL RADIOLOGY</v>
          </cell>
        </row>
        <row r="9706">
          <cell r="B9706" t="str">
            <v>G00013</v>
          </cell>
          <cell r="C9706" t="str">
            <v>DIAGNOSTIC AND INTERVENTIONAL RADIOLOGY</v>
          </cell>
        </row>
        <row r="9707">
          <cell r="B9707" t="str">
            <v>G00013</v>
          </cell>
          <cell r="C9707" t="str">
            <v>DIAGNOSTIC AND INTERVENTIONAL RADIOLOGY</v>
          </cell>
        </row>
        <row r="9708">
          <cell r="B9708" t="str">
            <v>G00013</v>
          </cell>
          <cell r="C9708" t="str">
            <v>DIAGNOSTIC AND INTERVENTIONAL RADIOLOGY</v>
          </cell>
        </row>
        <row r="9709">
          <cell r="B9709" t="str">
            <v>G00013</v>
          </cell>
          <cell r="C9709" t="str">
            <v>DIAGNOSTIC AND INTERVENTIONAL RADIOLOGY</v>
          </cell>
        </row>
        <row r="9710">
          <cell r="B9710" t="str">
            <v>G00013</v>
          </cell>
          <cell r="C9710" t="str">
            <v>DIAGNOSTIC AND INTERVENTIONAL RADIOLOGY</v>
          </cell>
        </row>
        <row r="9711">
          <cell r="B9711" t="str">
            <v>G00013</v>
          </cell>
          <cell r="C9711" t="str">
            <v>DIAGNOSTIC AND INTERVENTIONAL RADIOLOGY</v>
          </cell>
        </row>
        <row r="9712">
          <cell r="B9712" t="str">
            <v>G00013</v>
          </cell>
          <cell r="C9712" t="str">
            <v>DIAGNOSTIC AND INTERVENTIONAL RADIOLOGY</v>
          </cell>
        </row>
        <row r="9713">
          <cell r="B9713" t="str">
            <v>G00013</v>
          </cell>
          <cell r="C9713" t="str">
            <v>DIAGNOSTIC AND INTERVENTIONAL RADIOLOGY</v>
          </cell>
        </row>
        <row r="9714">
          <cell r="B9714" t="str">
            <v>G00013</v>
          </cell>
          <cell r="C9714" t="str">
            <v>DIAGNOSTIC AND INTERVENTIONAL RADIOLOGY</v>
          </cell>
        </row>
        <row r="9715">
          <cell r="B9715" t="str">
            <v>G00013</v>
          </cell>
          <cell r="C9715" t="str">
            <v>DIAGNOSTIC AND INTERVENTIONAL RADIOLOGY</v>
          </cell>
        </row>
        <row r="9716">
          <cell r="B9716" t="str">
            <v>G00013</v>
          </cell>
          <cell r="C9716" t="str">
            <v>DIAGNOSTIC AND INTERVENTIONAL RADIOLOGY</v>
          </cell>
        </row>
        <row r="9717">
          <cell r="B9717" t="str">
            <v>G00013</v>
          </cell>
          <cell r="C9717" t="str">
            <v>DIAGNOSTIC AND INTERVENTIONAL RADIOLOGY</v>
          </cell>
        </row>
        <row r="9718">
          <cell r="B9718" t="str">
            <v>G00013</v>
          </cell>
          <cell r="C9718" t="str">
            <v>DIAGNOSTIC AND INTERVENTIONAL RADIOLOGY</v>
          </cell>
        </row>
        <row r="9719">
          <cell r="B9719" t="str">
            <v>G00013</v>
          </cell>
          <cell r="C9719" t="str">
            <v>DIAGNOSTIC AND INTERVENTIONAL RADIOLOGY</v>
          </cell>
        </row>
        <row r="9720">
          <cell r="B9720" t="str">
            <v>G00013</v>
          </cell>
          <cell r="C9720" t="str">
            <v>DIAGNOSTIC AND INTERVENTIONAL RADIOLOGY</v>
          </cell>
        </row>
        <row r="9721">
          <cell r="B9721" t="str">
            <v>G00013</v>
          </cell>
          <cell r="C9721" t="str">
            <v>DIAGNOSTIC AND INTERVENTIONAL RADIOLOGY</v>
          </cell>
        </row>
        <row r="9722">
          <cell r="B9722" t="str">
            <v>G00013</v>
          </cell>
          <cell r="C9722" t="str">
            <v>DIAGNOSTIC AND INTERVENTIONAL RADIOLOGY</v>
          </cell>
        </row>
        <row r="9723">
          <cell r="B9723" t="str">
            <v>G00013</v>
          </cell>
          <cell r="C9723" t="str">
            <v>DIAGNOSTIC AND INTERVENTIONAL RADIOLOGY</v>
          </cell>
        </row>
        <row r="9724">
          <cell r="B9724" t="str">
            <v>G00013</v>
          </cell>
          <cell r="C9724" t="str">
            <v>DIAGNOSTIC AND INTERVENTIONAL RADIOLOGY</v>
          </cell>
        </row>
        <row r="9725">
          <cell r="B9725" t="str">
            <v>G00013</v>
          </cell>
          <cell r="C9725" t="str">
            <v>DIAGNOSTIC AND INTERVENTIONAL RADIOLOGY</v>
          </cell>
        </row>
        <row r="9726">
          <cell r="B9726" t="str">
            <v>G00013</v>
          </cell>
          <cell r="C9726" t="str">
            <v>DIAGNOSTIC AND INTERVENTIONAL RADIOLOGY</v>
          </cell>
        </row>
        <row r="9727">
          <cell r="B9727" t="str">
            <v>G00013</v>
          </cell>
          <cell r="C9727" t="str">
            <v>DIAGNOSTIC AND INTERVENTIONAL RADIOLOGY</v>
          </cell>
        </row>
        <row r="9728">
          <cell r="B9728" t="str">
            <v>G00013</v>
          </cell>
          <cell r="C9728" t="str">
            <v>DIAGNOSTIC AND INTERVENTIONAL RADIOLOGY</v>
          </cell>
        </row>
        <row r="9729">
          <cell r="B9729" t="str">
            <v>G00013</v>
          </cell>
          <cell r="C9729" t="str">
            <v>DIAGNOSTIC AND INTERVENTIONAL RADIOLOGY</v>
          </cell>
        </row>
        <row r="9730">
          <cell r="B9730" t="str">
            <v>G00013</v>
          </cell>
          <cell r="C9730" t="str">
            <v>DIAGNOSTIC AND INTERVENTIONAL RADIOLOGY</v>
          </cell>
        </row>
        <row r="9731">
          <cell r="B9731" t="str">
            <v>G00013</v>
          </cell>
          <cell r="C9731" t="str">
            <v>DIAGNOSTIC AND INTERVENTIONAL RADIOLOGY</v>
          </cell>
        </row>
        <row r="9732">
          <cell r="B9732" t="str">
            <v>G00013</v>
          </cell>
          <cell r="C9732" t="str">
            <v>DIAGNOSTIC AND INTERVENTIONAL RADIOLOGY</v>
          </cell>
        </row>
        <row r="9733">
          <cell r="B9733" t="str">
            <v>G00013</v>
          </cell>
          <cell r="C9733" t="str">
            <v>DIAGNOSTIC AND INTERVENTIONAL RADIOLOGY</v>
          </cell>
        </row>
        <row r="9734">
          <cell r="B9734" t="str">
            <v>G00013</v>
          </cell>
          <cell r="C9734" t="str">
            <v>DIAGNOSTIC AND INTERVENTIONAL RADIOLOGY</v>
          </cell>
        </row>
        <row r="9735">
          <cell r="B9735" t="str">
            <v>G00013</v>
          </cell>
          <cell r="C9735" t="str">
            <v>DIAGNOSTIC AND INTERVENTIONAL RADIOLOGY</v>
          </cell>
        </row>
        <row r="9736">
          <cell r="B9736" t="str">
            <v>G00013</v>
          </cell>
          <cell r="C9736" t="str">
            <v>DIAGNOSTIC AND INTERVENTIONAL RADIOLOGY</v>
          </cell>
        </row>
        <row r="9737">
          <cell r="B9737" t="str">
            <v>G00013</v>
          </cell>
          <cell r="C9737" t="str">
            <v>DIAGNOSTIC AND INTERVENTIONAL RADIOLOGY</v>
          </cell>
        </row>
        <row r="9738">
          <cell r="B9738" t="str">
            <v>G00013</v>
          </cell>
          <cell r="C9738" t="str">
            <v>DIAGNOSTIC AND INTERVENTIONAL RADIOLOGY</v>
          </cell>
        </row>
        <row r="9739">
          <cell r="B9739" t="str">
            <v>G00013</v>
          </cell>
          <cell r="C9739" t="str">
            <v>DIAGNOSTIC AND INTERVENTIONAL RADIOLOGY</v>
          </cell>
        </row>
        <row r="9740">
          <cell r="B9740" t="str">
            <v>G00013</v>
          </cell>
          <cell r="C9740" t="str">
            <v>DIAGNOSTIC AND INTERVENTIONAL RADIOLOGY</v>
          </cell>
        </row>
        <row r="9741">
          <cell r="B9741" t="str">
            <v>G00013</v>
          </cell>
          <cell r="C9741" t="str">
            <v>DIAGNOSTIC AND INTERVENTIONAL RADIOLOGY</v>
          </cell>
        </row>
        <row r="9742">
          <cell r="B9742" t="str">
            <v>G00013</v>
          </cell>
          <cell r="C9742" t="str">
            <v>DIAGNOSTIC AND INTERVENTIONAL RADIOLOGY</v>
          </cell>
        </row>
        <row r="9743">
          <cell r="B9743" t="str">
            <v>G00013</v>
          </cell>
          <cell r="C9743" t="str">
            <v>DIAGNOSTIC AND INTERVENTIONAL RADIOLOGY</v>
          </cell>
        </row>
        <row r="9744">
          <cell r="B9744" t="str">
            <v>G00013</v>
          </cell>
          <cell r="C9744" t="str">
            <v>DIAGNOSTIC AND INTERVENTIONAL RADIOLOGY</v>
          </cell>
        </row>
        <row r="9745">
          <cell r="B9745" t="str">
            <v>G00013</v>
          </cell>
          <cell r="C9745" t="str">
            <v>DIAGNOSTIC AND INTERVENTIONAL RADIOLOGY</v>
          </cell>
        </row>
        <row r="9746">
          <cell r="B9746" t="str">
            <v>G00013</v>
          </cell>
          <cell r="C9746" t="str">
            <v>DIAGNOSTIC AND INTERVENTIONAL RADIOLOGY</v>
          </cell>
        </row>
        <row r="9747">
          <cell r="B9747" t="str">
            <v>G00013</v>
          </cell>
          <cell r="C9747" t="str">
            <v>DIAGNOSTIC AND INTERVENTIONAL RADIOLOGY</v>
          </cell>
        </row>
        <row r="9748">
          <cell r="B9748" t="str">
            <v>G00013</v>
          </cell>
          <cell r="C9748" t="str">
            <v>DIAGNOSTIC AND INTERVENTIONAL RADIOLOGY</v>
          </cell>
        </row>
        <row r="9749">
          <cell r="B9749" t="str">
            <v>G00013</v>
          </cell>
          <cell r="C9749" t="str">
            <v>DIAGNOSTIC AND INTERVENTIONAL RADIOLOGY</v>
          </cell>
        </row>
        <row r="9750">
          <cell r="B9750" t="str">
            <v>G00013</v>
          </cell>
          <cell r="C9750" t="str">
            <v>DIAGNOSTIC AND INTERVENTIONAL RADIOLOGY</v>
          </cell>
        </row>
        <row r="9751">
          <cell r="B9751" t="str">
            <v>G00013</v>
          </cell>
          <cell r="C9751" t="str">
            <v>DIAGNOSTIC AND INTERVENTIONAL RADIOLOGY</v>
          </cell>
        </row>
        <row r="9752">
          <cell r="B9752" t="str">
            <v>G00013</v>
          </cell>
          <cell r="C9752" t="str">
            <v>DIAGNOSTIC AND INTERVENTIONAL RADIOLOGY</v>
          </cell>
        </row>
        <row r="9753">
          <cell r="B9753" t="str">
            <v>G00013</v>
          </cell>
          <cell r="C9753" t="str">
            <v>DIAGNOSTIC AND INTERVENTIONAL RADIOLOGY</v>
          </cell>
        </row>
        <row r="9754">
          <cell r="B9754" t="str">
            <v>G00013</v>
          </cell>
          <cell r="C9754" t="str">
            <v>DIAGNOSTIC AND INTERVENTIONAL RADIOLOGY</v>
          </cell>
        </row>
        <row r="9755">
          <cell r="B9755" t="str">
            <v>G00013</v>
          </cell>
          <cell r="C9755" t="str">
            <v>DIAGNOSTIC AND INTERVENTIONAL RADIOLOGY</v>
          </cell>
        </row>
        <row r="9756">
          <cell r="B9756" t="str">
            <v>G00013</v>
          </cell>
          <cell r="C9756" t="str">
            <v>DIAGNOSTIC AND INTERVENTIONAL RADIOLOGY</v>
          </cell>
        </row>
        <row r="9757">
          <cell r="B9757" t="str">
            <v>G00013</v>
          </cell>
          <cell r="C9757" t="str">
            <v>DIAGNOSTIC AND INTERVENTIONAL RADIOLOGY</v>
          </cell>
        </row>
        <row r="9758">
          <cell r="B9758" t="str">
            <v>G00013</v>
          </cell>
          <cell r="C9758" t="str">
            <v>DIAGNOSTIC AND INTERVENTIONAL RADIOLOGY</v>
          </cell>
        </row>
        <row r="9759">
          <cell r="B9759" t="str">
            <v>G00013</v>
          </cell>
          <cell r="C9759" t="str">
            <v>DIAGNOSTIC AND INTERVENTIONAL RADIOLOGY</v>
          </cell>
        </row>
        <row r="9760">
          <cell r="B9760" t="str">
            <v>G00013</v>
          </cell>
          <cell r="C9760" t="str">
            <v>DIAGNOSTIC AND INTERVENTIONAL RADIOLOGY</v>
          </cell>
        </row>
        <row r="9761">
          <cell r="B9761" t="str">
            <v>G00013</v>
          </cell>
          <cell r="C9761" t="str">
            <v>DIAGNOSTIC AND INTERVENTIONAL RADIOLOGY</v>
          </cell>
        </row>
        <row r="9762">
          <cell r="B9762" t="str">
            <v>G00013</v>
          </cell>
          <cell r="C9762" t="str">
            <v>DIAGNOSTIC AND INTERVENTIONAL RADIOLOGY</v>
          </cell>
        </row>
        <row r="9763">
          <cell r="B9763" t="str">
            <v>G00013</v>
          </cell>
          <cell r="C9763" t="str">
            <v>DIAGNOSTIC AND INTERVENTIONAL RADIOLOGY</v>
          </cell>
        </row>
        <row r="9764">
          <cell r="B9764" t="str">
            <v>G00013</v>
          </cell>
          <cell r="C9764" t="str">
            <v>DIAGNOSTIC AND INTERVENTIONAL RADIOLOGY</v>
          </cell>
        </row>
        <row r="9765">
          <cell r="B9765" t="str">
            <v>G00013</v>
          </cell>
          <cell r="C9765" t="str">
            <v>DIAGNOSTIC AND INTERVENTIONAL RADIOLOGY</v>
          </cell>
        </row>
        <row r="9766">
          <cell r="B9766" t="str">
            <v>G00013</v>
          </cell>
          <cell r="C9766" t="str">
            <v>DIAGNOSTIC AND INTERVENTIONAL RADIOLOGY</v>
          </cell>
        </row>
        <row r="9767">
          <cell r="B9767" t="str">
            <v>G00013</v>
          </cell>
          <cell r="C9767" t="str">
            <v>DIAGNOSTIC AND INTERVENTIONAL RADIOLOGY</v>
          </cell>
        </row>
        <row r="9768">
          <cell r="B9768" t="str">
            <v>G00013</v>
          </cell>
          <cell r="C9768" t="str">
            <v>DIAGNOSTIC AND INTERVENTIONAL RADIOLOGY</v>
          </cell>
        </row>
        <row r="9769">
          <cell r="B9769" t="str">
            <v>G00013</v>
          </cell>
          <cell r="C9769" t="str">
            <v>DIAGNOSTIC AND INTERVENTIONAL RADIOLOGY</v>
          </cell>
        </row>
        <row r="9770">
          <cell r="B9770" t="str">
            <v>G00013</v>
          </cell>
          <cell r="C9770" t="str">
            <v>DIAGNOSTIC AND INTERVENTIONAL RADIOLOGY</v>
          </cell>
        </row>
        <row r="9771">
          <cell r="B9771" t="str">
            <v>G00013</v>
          </cell>
          <cell r="C9771" t="str">
            <v>DIAGNOSTIC AND INTERVENTIONAL RADIOLOGY</v>
          </cell>
        </row>
        <row r="9772">
          <cell r="B9772" t="str">
            <v>G00013</v>
          </cell>
          <cell r="C9772" t="str">
            <v>DIAGNOSTIC AND INTERVENTIONAL RADIOLOGY</v>
          </cell>
        </row>
        <row r="9773">
          <cell r="B9773" t="str">
            <v>G00013</v>
          </cell>
          <cell r="C9773" t="str">
            <v>DIAGNOSTIC AND INTERVENTIONAL RADIOLOGY</v>
          </cell>
        </row>
        <row r="9774">
          <cell r="B9774" t="str">
            <v>G00013</v>
          </cell>
          <cell r="C9774" t="str">
            <v>DIAGNOSTIC AND INTERVENTIONAL RADIOLOGY</v>
          </cell>
        </row>
        <row r="9775">
          <cell r="B9775" t="str">
            <v>G00013</v>
          </cell>
          <cell r="C9775" t="str">
            <v>DIAGNOSTIC AND INTERVENTIONAL RADIOLOGY</v>
          </cell>
        </row>
        <row r="9776">
          <cell r="B9776" t="str">
            <v>G00013</v>
          </cell>
          <cell r="C9776" t="str">
            <v>DIAGNOSTIC AND INTERVENTIONAL RADIOLOGY</v>
          </cell>
        </row>
        <row r="9777">
          <cell r="B9777" t="str">
            <v>G00013</v>
          </cell>
          <cell r="C9777" t="str">
            <v>DIAGNOSTIC AND INTERVENTIONAL RADIOLOGY</v>
          </cell>
        </row>
        <row r="9778">
          <cell r="B9778" t="str">
            <v>G00013</v>
          </cell>
          <cell r="C9778" t="str">
            <v>DIAGNOSTIC AND INTERVENTIONAL RADIOLOGY</v>
          </cell>
        </row>
        <row r="9779">
          <cell r="B9779" t="str">
            <v>G00013</v>
          </cell>
          <cell r="C9779" t="str">
            <v>DIAGNOSTIC AND INTERVENTIONAL RADIOLOGY</v>
          </cell>
        </row>
        <row r="9780">
          <cell r="B9780" t="str">
            <v>G00013</v>
          </cell>
          <cell r="C9780" t="str">
            <v>DIAGNOSTIC AND INTERVENTIONAL RADIOLOGY</v>
          </cell>
        </row>
        <row r="9781">
          <cell r="B9781" t="str">
            <v>G00013</v>
          </cell>
          <cell r="C9781" t="str">
            <v>DIAGNOSTIC AND INTERVENTIONAL RADIOLOGY</v>
          </cell>
        </row>
        <row r="9782">
          <cell r="B9782" t="str">
            <v>G00013</v>
          </cell>
          <cell r="C9782" t="str">
            <v>DIAGNOSTIC AND INTERVENTIONAL RADIOLOGY</v>
          </cell>
        </row>
        <row r="9783">
          <cell r="B9783" t="str">
            <v>G00013</v>
          </cell>
          <cell r="C9783" t="str">
            <v>DIAGNOSTIC AND INTERVENTIONAL RADIOLOGY</v>
          </cell>
        </row>
        <row r="9784">
          <cell r="B9784" t="str">
            <v>G00013</v>
          </cell>
          <cell r="C9784" t="str">
            <v>DIAGNOSTIC AND INTERVENTIONAL RADIOLOGY</v>
          </cell>
        </row>
        <row r="9785">
          <cell r="B9785" t="str">
            <v>G00013</v>
          </cell>
          <cell r="C9785" t="str">
            <v>DIAGNOSTIC AND INTERVENTIONAL RADIOLOGY</v>
          </cell>
        </row>
        <row r="9786">
          <cell r="B9786" t="str">
            <v>G00013</v>
          </cell>
          <cell r="C9786" t="str">
            <v>DIAGNOSTIC AND INTERVENTIONAL RADIOLOGY</v>
          </cell>
        </row>
        <row r="9787">
          <cell r="B9787" t="str">
            <v>G00013</v>
          </cell>
          <cell r="C9787" t="str">
            <v>DIAGNOSTIC AND INTERVENTIONAL RADIOLOGY</v>
          </cell>
        </row>
        <row r="9788">
          <cell r="B9788" t="str">
            <v>G00013</v>
          </cell>
          <cell r="C9788" t="str">
            <v>DIAGNOSTIC AND INTERVENTIONAL RADIOLOGY</v>
          </cell>
        </row>
        <row r="9789">
          <cell r="B9789" t="str">
            <v>G00013</v>
          </cell>
          <cell r="C9789" t="str">
            <v>DIAGNOSTIC AND INTERVENTIONAL RADIOLOGY</v>
          </cell>
        </row>
        <row r="9790">
          <cell r="B9790" t="str">
            <v>G00013</v>
          </cell>
          <cell r="C9790" t="str">
            <v>DIAGNOSTIC AND INTERVENTIONAL RADIOLOGY</v>
          </cell>
        </row>
        <row r="9791">
          <cell r="B9791" t="str">
            <v>G00013</v>
          </cell>
          <cell r="C9791" t="str">
            <v>DIAGNOSTIC AND INTERVENTIONAL RADIOLOGY</v>
          </cell>
        </row>
        <row r="9792">
          <cell r="B9792" t="str">
            <v>G00013</v>
          </cell>
          <cell r="C9792" t="str">
            <v>DIAGNOSTIC AND INTERVENTIONAL RADIOLOGY</v>
          </cell>
        </row>
        <row r="9793">
          <cell r="B9793" t="str">
            <v>G00013</v>
          </cell>
          <cell r="C9793" t="str">
            <v>DIAGNOSTIC AND INTERVENTIONAL RADIOLOGY</v>
          </cell>
        </row>
        <row r="9794">
          <cell r="B9794" t="str">
            <v>G00013</v>
          </cell>
          <cell r="C9794" t="str">
            <v>DIAGNOSTIC AND INTERVENTIONAL RADIOLOGY</v>
          </cell>
        </row>
        <row r="9795">
          <cell r="B9795" t="str">
            <v>G00013</v>
          </cell>
          <cell r="C9795" t="str">
            <v>DIAGNOSTIC AND INTERVENTIONAL RADIOLOGY</v>
          </cell>
        </row>
        <row r="9796">
          <cell r="B9796" t="str">
            <v>G00013</v>
          </cell>
          <cell r="C9796" t="str">
            <v>DIAGNOSTIC AND INTERVENTIONAL RADIOLOGY</v>
          </cell>
        </row>
        <row r="9797">
          <cell r="B9797" t="str">
            <v>G00013</v>
          </cell>
          <cell r="C9797" t="str">
            <v>DIAGNOSTIC AND INTERVENTIONAL RADIOLOGY</v>
          </cell>
        </row>
        <row r="9798">
          <cell r="B9798" t="str">
            <v>G00013</v>
          </cell>
          <cell r="C9798" t="str">
            <v>DIAGNOSTIC AND INTERVENTIONAL RADIOLOGY</v>
          </cell>
        </row>
        <row r="9799">
          <cell r="B9799" t="str">
            <v>G00013</v>
          </cell>
          <cell r="C9799" t="str">
            <v>DIAGNOSTIC AND INTERVENTIONAL RADIOLOGY</v>
          </cell>
        </row>
        <row r="9800">
          <cell r="B9800" t="str">
            <v>G00013</v>
          </cell>
          <cell r="C9800" t="str">
            <v>DIAGNOSTIC AND INTERVENTIONAL RADIOLOGY</v>
          </cell>
        </row>
        <row r="9801">
          <cell r="B9801" t="str">
            <v>G00013</v>
          </cell>
          <cell r="C9801" t="str">
            <v>MOBILITY AIDS</v>
          </cell>
        </row>
        <row r="9802">
          <cell r="B9802" t="str">
            <v>G00014</v>
          </cell>
          <cell r="C9802" t="str">
            <v>DIAGNOSTIC AND INTERVENTIONAL RADIOLOGY</v>
          </cell>
        </row>
        <row r="9803">
          <cell r="B9803" t="str">
            <v>G00777</v>
          </cell>
          <cell r="C9803" t="str">
            <v>DIAGNOSTIC AND INTERVENTIONAL RADIOLOGY</v>
          </cell>
        </row>
        <row r="9804">
          <cell r="B9804" t="str">
            <v>G00777</v>
          </cell>
          <cell r="C9804" t="str">
            <v>DIAGNOSTIC AND INTERVENTIONAL RADIOLOGY</v>
          </cell>
        </row>
        <row r="9805">
          <cell r="B9805" t="str">
            <v>G00777</v>
          </cell>
          <cell r="C9805" t="str">
            <v>DIAGNOSTIC AND INTERVENTIONAL RADIOLOGY</v>
          </cell>
        </row>
        <row r="9806">
          <cell r="B9806" t="str">
            <v>G00777</v>
          </cell>
          <cell r="C9806" t="str">
            <v>DIAGNOSTIC AND INTERVENTIONAL RADIOLOGY</v>
          </cell>
        </row>
        <row r="9807">
          <cell r="B9807" t="str">
            <v>G00777</v>
          </cell>
          <cell r="C9807" t="str">
            <v>DIAGNOSTIC AND INTERVENTIONAL RADIOLOGY</v>
          </cell>
        </row>
        <row r="9808">
          <cell r="B9808" t="str">
            <v>G00777</v>
          </cell>
          <cell r="C9808" t="str">
            <v>DIAGNOSTIC AND INTERVENTIONAL RADIOLOGY</v>
          </cell>
        </row>
        <row r="9809">
          <cell r="B9809" t="str">
            <v>G00777</v>
          </cell>
          <cell r="C9809" t="str">
            <v>DIAGNOSTIC AND INTERVENTIONAL RADIOLOGY</v>
          </cell>
        </row>
        <row r="9810">
          <cell r="B9810" t="str">
            <v>G00777</v>
          </cell>
          <cell r="C9810" t="str">
            <v>DIAGNOSTIC AND INTERVENTIONAL RADIOLOGY</v>
          </cell>
        </row>
        <row r="9811">
          <cell r="B9811" t="str">
            <v>G00777</v>
          </cell>
          <cell r="C9811" t="str">
            <v>DIAGNOSTIC AND INTERVENTIONAL RADIOLOGY</v>
          </cell>
        </row>
        <row r="9812">
          <cell r="B9812" t="str">
            <v>G00777</v>
          </cell>
          <cell r="C9812" t="str">
            <v>DIAGNOSTIC AND INTERVENTIONAL RADIOLOGY</v>
          </cell>
        </row>
        <row r="9813">
          <cell r="B9813" t="str">
            <v>G00777</v>
          </cell>
          <cell r="C9813" t="str">
            <v>DIAGNOSTIC AND INTERVENTIONAL RADIOLOGY</v>
          </cell>
        </row>
        <row r="9814">
          <cell r="B9814" t="str">
            <v>G00777</v>
          </cell>
          <cell r="C9814" t="str">
            <v>DIAGNOSTIC AND INTERVENTIONAL RADIOLOGY</v>
          </cell>
        </row>
        <row r="9815">
          <cell r="B9815" t="str">
            <v>G00777</v>
          </cell>
          <cell r="C9815" t="str">
            <v>DIAGNOSTIC AND INTERVENTIONAL RADIOLOGY</v>
          </cell>
        </row>
        <row r="9816">
          <cell r="B9816" t="str">
            <v>G00777</v>
          </cell>
          <cell r="C9816" t="str">
            <v>DIAGNOSTIC AND INTERVENTIONAL RADIOLOGY</v>
          </cell>
        </row>
        <row r="9817">
          <cell r="B9817" t="str">
            <v>G00777</v>
          </cell>
          <cell r="C9817" t="str">
            <v>DIAGNOSTIC AND INTERVENTIONAL RADIOLOGY</v>
          </cell>
        </row>
        <row r="9818">
          <cell r="B9818" t="str">
            <v>G00777</v>
          </cell>
          <cell r="C9818" t="str">
            <v>DIAGNOSTIC AND INTERVENTIONAL RADIOLOGY</v>
          </cell>
        </row>
        <row r="9819">
          <cell r="B9819" t="str">
            <v>G00777</v>
          </cell>
          <cell r="C9819" t="str">
            <v>DIAGNOSTIC AND INTERVENTIONAL RADIOLOGY</v>
          </cell>
        </row>
        <row r="9820">
          <cell r="B9820" t="str">
            <v>G00777</v>
          </cell>
          <cell r="C9820" t="str">
            <v>DIAGNOSTIC AND INTERVENTIONAL RADIOLOGY</v>
          </cell>
        </row>
        <row r="9821">
          <cell r="B9821" t="str">
            <v>G00777</v>
          </cell>
          <cell r="C9821" t="str">
            <v>DIAGNOSTIC AND INTERVENTIONAL RADIOLOGY</v>
          </cell>
        </row>
        <row r="9822">
          <cell r="B9822" t="str">
            <v>G00777</v>
          </cell>
          <cell r="C9822" t="str">
            <v>DIAGNOSTIC AND INTERVENTIONAL RADIOLOGY</v>
          </cell>
        </row>
        <row r="9823">
          <cell r="B9823" t="str">
            <v>G00777</v>
          </cell>
          <cell r="C9823" t="str">
            <v>DIAGNOSTIC AND INTERVENTIONAL RADIOLOGY</v>
          </cell>
        </row>
        <row r="9824">
          <cell r="B9824" t="str">
            <v>G00777</v>
          </cell>
          <cell r="C9824" t="str">
            <v>DIAGNOSTIC AND INTERVENTIONAL RADIOLOGY</v>
          </cell>
        </row>
        <row r="9825">
          <cell r="B9825" t="str">
            <v>G00777</v>
          </cell>
          <cell r="C9825" t="str">
            <v>DIAGNOSTIC AND INTERVENTIONAL RADIOLOGY</v>
          </cell>
        </row>
        <row r="9826">
          <cell r="B9826" t="str">
            <v>G00777</v>
          </cell>
          <cell r="C9826" t="str">
            <v>DIAGNOSTIC AND INTERVENTIONAL RADIOLOGY</v>
          </cell>
        </row>
        <row r="9827">
          <cell r="B9827" t="str">
            <v>G00777</v>
          </cell>
          <cell r="C9827" t="str">
            <v>DIAGNOSTIC AND INTERVENTIONAL RADIOLOGY</v>
          </cell>
        </row>
        <row r="9828">
          <cell r="B9828" t="str">
            <v>G00777</v>
          </cell>
          <cell r="C9828" t="str">
            <v>DIAGNOSTIC AND INTERVENTIONAL RADIOLOGY</v>
          </cell>
        </row>
        <row r="9829">
          <cell r="B9829" t="str">
            <v>G00777</v>
          </cell>
          <cell r="C9829" t="str">
            <v>DIAGNOSTIC AND INTERVENTIONAL RADIOLOGY</v>
          </cell>
        </row>
        <row r="9830">
          <cell r="B9830" t="str">
            <v>G00777</v>
          </cell>
          <cell r="C9830" t="str">
            <v>DIAGNOSTIC AND INTERVENTIONAL RADIOLOGY</v>
          </cell>
        </row>
        <row r="9831">
          <cell r="B9831" t="str">
            <v>G00777</v>
          </cell>
          <cell r="C9831" t="str">
            <v>DIAGNOSTIC AND INTERVENTIONAL RADIOLOGY</v>
          </cell>
        </row>
        <row r="9832">
          <cell r="B9832" t="str">
            <v>G00777</v>
          </cell>
          <cell r="C9832" t="str">
            <v>DIAGNOSTIC AND INTERVENTIONAL RADIOLOGY</v>
          </cell>
        </row>
        <row r="9833">
          <cell r="B9833" t="str">
            <v>G00777</v>
          </cell>
          <cell r="C9833" t="str">
            <v>DIAGNOSTIC AND INTERVENTIONAL RADIOLOGY</v>
          </cell>
        </row>
        <row r="9834">
          <cell r="B9834" t="str">
            <v>G00777</v>
          </cell>
          <cell r="C9834" t="str">
            <v>DIAGNOSTIC AND INTERVENTIONAL RADIOLOGY</v>
          </cell>
        </row>
        <row r="9835">
          <cell r="B9835" t="str">
            <v>G00777</v>
          </cell>
          <cell r="C9835" t="str">
            <v>DIAGNOSTIC AND INTERVENTIONAL RADIOLOGY</v>
          </cell>
        </row>
        <row r="9836">
          <cell r="B9836" t="str">
            <v>G00777</v>
          </cell>
          <cell r="C9836" t="str">
            <v>DIAGNOSTIC AND INTERVENTIONAL RADIOLOGY</v>
          </cell>
        </row>
        <row r="9837">
          <cell r="B9837" t="str">
            <v>G00777</v>
          </cell>
          <cell r="C9837" t="str">
            <v>DIAGNOSTIC AND INTERVENTIONAL RADIOLOGY</v>
          </cell>
        </row>
        <row r="9838">
          <cell r="B9838" t="str">
            <v>G00777</v>
          </cell>
          <cell r="C9838" t="str">
            <v>DIAGNOSTIC AND INTERVENTIONAL RADIOLOGY</v>
          </cell>
        </row>
        <row r="9839">
          <cell r="B9839" t="str">
            <v>G00777</v>
          </cell>
          <cell r="C9839" t="str">
            <v>DIAGNOSTIC AND INTERVENTIONAL RADIOLOGY</v>
          </cell>
        </row>
        <row r="9840">
          <cell r="B9840" t="str">
            <v>G00777</v>
          </cell>
          <cell r="C9840" t="str">
            <v>DIAGNOSTIC AND INTERVENTIONAL RADIOLOGY</v>
          </cell>
        </row>
        <row r="9841">
          <cell r="B9841" t="str">
            <v>G00777</v>
          </cell>
          <cell r="C9841" t="str">
            <v>DIAGNOSTIC AND INTERVENTIONAL RADIOLOGY</v>
          </cell>
        </row>
        <row r="9842">
          <cell r="B9842" t="str">
            <v>G00777</v>
          </cell>
          <cell r="C9842" t="str">
            <v>DIAGNOSTIC AND INTERVENTIONAL RADIOLOGY</v>
          </cell>
        </row>
        <row r="9843">
          <cell r="B9843" t="str">
            <v>G00777</v>
          </cell>
          <cell r="C9843" t="str">
            <v>DIAGNOSTIC AND INTERVENTIONAL RADIOLOGY</v>
          </cell>
        </row>
        <row r="9844">
          <cell r="B9844" t="str">
            <v>G00777</v>
          </cell>
          <cell r="C9844" t="str">
            <v>DIAGNOSTIC AND INTERVENTIONAL RADIOLOGY</v>
          </cell>
        </row>
        <row r="9845">
          <cell r="B9845" t="str">
            <v>G00777</v>
          </cell>
          <cell r="C9845" t="str">
            <v>DIAGNOSTIC AND INTERVENTIONAL RADIOLOGY</v>
          </cell>
        </row>
        <row r="9846">
          <cell r="B9846" t="str">
            <v>G00777</v>
          </cell>
          <cell r="C9846" t="str">
            <v>DIAGNOSTIC AND INTERVENTIONAL RADIOLOGY</v>
          </cell>
        </row>
        <row r="9847">
          <cell r="B9847" t="str">
            <v>G00777</v>
          </cell>
          <cell r="C9847" t="str">
            <v>DIAGNOSTIC AND INTERVENTIONAL RADIOLOGY</v>
          </cell>
        </row>
        <row r="9848">
          <cell r="B9848" t="str">
            <v>G00777</v>
          </cell>
          <cell r="C9848" t="str">
            <v>DIAGNOSTIC AND INTERVENTIONAL RADIOLOGY</v>
          </cell>
        </row>
        <row r="9849">
          <cell r="B9849" t="str">
            <v>G00777</v>
          </cell>
          <cell r="C9849" t="str">
            <v>DIAGNOSTIC AND INTERVENTIONAL RADIOLOGY</v>
          </cell>
        </row>
        <row r="9850">
          <cell r="B9850" t="str">
            <v>G00777</v>
          </cell>
          <cell r="C9850" t="str">
            <v>DIAGNOSTIC AND INTERVENTIONAL RADIOLOGY</v>
          </cell>
        </row>
        <row r="9851">
          <cell r="B9851" t="str">
            <v>G00777</v>
          </cell>
          <cell r="C9851" t="str">
            <v>DIAGNOSTIC AND INTERVENTIONAL RADIOLOGY</v>
          </cell>
        </row>
        <row r="9852">
          <cell r="B9852" t="str">
            <v>G00777</v>
          </cell>
          <cell r="C9852" t="str">
            <v>DIAGNOSTIC AND INTERVENTIONAL RADIOLOGY</v>
          </cell>
        </row>
        <row r="9853">
          <cell r="B9853" t="str">
            <v>G00777</v>
          </cell>
          <cell r="C9853" t="str">
            <v>DIAGNOSTIC AND INTERVENTIONAL RADIOLOGY</v>
          </cell>
        </row>
        <row r="9854">
          <cell r="B9854" t="str">
            <v>G00777</v>
          </cell>
          <cell r="C9854" t="str">
            <v>DIAGNOSTIC AND INTERVENTIONAL RADIOLOGY</v>
          </cell>
        </row>
        <row r="9855">
          <cell r="B9855" t="str">
            <v>G00777</v>
          </cell>
          <cell r="C9855" t="str">
            <v>DIAGNOSTIC AND INTERVENTIONAL RADIOLOGY</v>
          </cell>
        </row>
        <row r="9856">
          <cell r="B9856" t="str">
            <v>G00777</v>
          </cell>
          <cell r="C9856" t="str">
            <v>DIAGNOSTIC AND INTERVENTIONAL RADIOLOGY</v>
          </cell>
        </row>
        <row r="9857">
          <cell r="B9857" t="str">
            <v>G00777</v>
          </cell>
          <cell r="C9857" t="str">
            <v>DIAGNOSTIC AND INTERVENTIONAL RADIOLOGY</v>
          </cell>
        </row>
        <row r="9858">
          <cell r="B9858" t="str">
            <v>G00777</v>
          </cell>
          <cell r="C9858" t="str">
            <v>DIAGNOSTIC AND INTERVENTIONAL RADIOLOGY</v>
          </cell>
        </row>
        <row r="9859">
          <cell r="B9859" t="str">
            <v>G00777</v>
          </cell>
          <cell r="C9859" t="str">
            <v>DIAGNOSTIC AND INTERVENTIONAL RADIOLOGY</v>
          </cell>
        </row>
        <row r="9860">
          <cell r="B9860" t="str">
            <v>G00777</v>
          </cell>
          <cell r="C9860" t="str">
            <v>DIAGNOSTIC AND INTERVENTIONAL RADIOLOGY</v>
          </cell>
        </row>
        <row r="9861">
          <cell r="B9861" t="str">
            <v>G00777</v>
          </cell>
          <cell r="C9861" t="str">
            <v>DIAGNOSTIC AND INTERVENTIONAL RADIOLOGY</v>
          </cell>
        </row>
        <row r="9862">
          <cell r="B9862" t="str">
            <v>G00777</v>
          </cell>
          <cell r="C9862" t="str">
            <v>DIAGNOSTIC AND INTERVENTIONAL RADIOLOGY</v>
          </cell>
        </row>
        <row r="9863">
          <cell r="B9863" t="str">
            <v>G00777</v>
          </cell>
          <cell r="C9863" t="str">
            <v>DIAGNOSTIC AND INTERVENTIONAL RADIOLOGY</v>
          </cell>
        </row>
        <row r="9864">
          <cell r="B9864" t="str">
            <v>G00777</v>
          </cell>
          <cell r="C9864" t="str">
            <v>DIAGNOSTIC AND INTERVENTIONAL RADIOLOGY</v>
          </cell>
        </row>
        <row r="9865">
          <cell r="B9865" t="str">
            <v>G00777</v>
          </cell>
          <cell r="C9865" t="str">
            <v>DIAGNOSTIC AND INTERVENTIONAL RADIOLOGY</v>
          </cell>
        </row>
        <row r="9866">
          <cell r="B9866" t="str">
            <v>G00777</v>
          </cell>
          <cell r="C9866" t="str">
            <v>DIAGNOSTIC AND INTERVENTIONAL RADIOLOGY</v>
          </cell>
        </row>
        <row r="9867">
          <cell r="B9867" t="str">
            <v>G00777</v>
          </cell>
          <cell r="C9867" t="str">
            <v>DIAGNOSTIC AND INTERVENTIONAL RADIOLOGY</v>
          </cell>
        </row>
        <row r="9868">
          <cell r="B9868" t="str">
            <v>G00777</v>
          </cell>
          <cell r="C9868" t="str">
            <v>DIAGNOSTIC AND INTERVENTIONAL RADIOLOGY</v>
          </cell>
        </row>
        <row r="9869">
          <cell r="B9869" t="str">
            <v>G00777</v>
          </cell>
          <cell r="C9869" t="str">
            <v>DIAGNOSTIC AND INTERVENTIONAL RADIOLOGY</v>
          </cell>
        </row>
        <row r="9870">
          <cell r="B9870" t="str">
            <v>G00777</v>
          </cell>
          <cell r="C9870" t="str">
            <v>DIAGNOSTIC AND INTERVENTIONAL RADIOLOGY</v>
          </cell>
        </row>
        <row r="9871">
          <cell r="B9871" t="str">
            <v>G00777</v>
          </cell>
          <cell r="C9871" t="str">
            <v>DIAGNOSTIC AND INTERVENTIONAL RADIOLOGY</v>
          </cell>
        </row>
        <row r="9872">
          <cell r="B9872" t="str">
            <v>G00777</v>
          </cell>
          <cell r="C9872" t="str">
            <v>DIAGNOSTIC AND INTERVENTIONAL RADIOLOGY</v>
          </cell>
        </row>
        <row r="9873">
          <cell r="B9873" t="str">
            <v>G00777</v>
          </cell>
          <cell r="C9873" t="str">
            <v>DIAGNOSTIC AND INTERVENTIONAL RADIOLOGY</v>
          </cell>
        </row>
        <row r="9874">
          <cell r="B9874" t="str">
            <v>G00777</v>
          </cell>
          <cell r="C9874" t="str">
            <v>DIAGNOSTIC AND INTERVENTIONAL RADIOLOGY</v>
          </cell>
        </row>
        <row r="9875">
          <cell r="B9875" t="str">
            <v>G00777</v>
          </cell>
          <cell r="C9875" t="str">
            <v>DIAGNOSTIC AND INTERVENTIONAL RADIOLOGY</v>
          </cell>
        </row>
        <row r="9876">
          <cell r="B9876" t="str">
            <v>G00777</v>
          </cell>
          <cell r="C9876" t="str">
            <v>DIAGNOSTIC AND INTERVENTIONAL RADIOLOGY</v>
          </cell>
        </row>
        <row r="9877">
          <cell r="B9877" t="str">
            <v>G00777</v>
          </cell>
          <cell r="C9877" t="str">
            <v>DIAGNOSTIC AND INTERVENTIONAL RADIOLOGY</v>
          </cell>
        </row>
        <row r="9878">
          <cell r="B9878" t="str">
            <v>G00777</v>
          </cell>
          <cell r="C9878" t="str">
            <v>DIAGNOSTIC AND INTERVENTIONAL RADIOLOGY</v>
          </cell>
        </row>
        <row r="9879">
          <cell r="B9879" t="str">
            <v>G00777</v>
          </cell>
          <cell r="C9879" t="str">
            <v>DIAGNOSTIC AND INTERVENTIONAL RADIOLOGY</v>
          </cell>
        </row>
        <row r="9880">
          <cell r="B9880" t="str">
            <v>G00777</v>
          </cell>
          <cell r="C9880" t="str">
            <v>DIAGNOSTIC AND INTERVENTIONAL RADIOLOGY</v>
          </cell>
        </row>
        <row r="9881">
          <cell r="B9881" t="str">
            <v>G00777</v>
          </cell>
          <cell r="C9881" t="str">
            <v>DIAGNOSTIC AND INTERVENTIONAL RADIOLOGY</v>
          </cell>
        </row>
        <row r="9882">
          <cell r="B9882" t="str">
            <v>G00777</v>
          </cell>
          <cell r="C9882" t="str">
            <v>DIAGNOSTIC AND INTERVENTIONAL RADIOLOGY</v>
          </cell>
        </row>
        <row r="9883">
          <cell r="B9883" t="str">
            <v>G00777</v>
          </cell>
          <cell r="C9883" t="str">
            <v>DIAGNOSTIC AND INTERVENTIONAL RADIOLOGY</v>
          </cell>
        </row>
        <row r="9884">
          <cell r="B9884" t="str">
            <v>G00777</v>
          </cell>
          <cell r="C9884" t="str">
            <v>DIAGNOSTIC AND INTERVENTIONAL RADIOLOGY</v>
          </cell>
        </row>
        <row r="9885">
          <cell r="B9885" t="str">
            <v>G00777</v>
          </cell>
          <cell r="C9885" t="str">
            <v>DIAGNOSTIC AND INTERVENTIONAL RADIOLOGY</v>
          </cell>
        </row>
        <row r="9886">
          <cell r="B9886" t="str">
            <v>G00778</v>
          </cell>
          <cell r="C9886" t="str">
            <v>DIAGNOSTIC AND INTERVENTIONAL RADIOLOGY</v>
          </cell>
        </row>
        <row r="9887">
          <cell r="B9887" t="str">
            <v>G00778</v>
          </cell>
          <cell r="C9887" t="str">
            <v>DIAGNOSTIC AND INTERVENTIONAL RADIOLOGY</v>
          </cell>
        </row>
        <row r="9888">
          <cell r="B9888" t="str">
            <v>G00778</v>
          </cell>
          <cell r="C9888" t="str">
            <v>DIAGNOSTIC AND INTERVENTIONAL RADIOLOGY</v>
          </cell>
        </row>
        <row r="9889">
          <cell r="B9889" t="str">
            <v>G00778</v>
          </cell>
          <cell r="C9889" t="str">
            <v>DIAGNOSTIC AND INTERVENTIONAL RADIOLOGY</v>
          </cell>
        </row>
        <row r="9890">
          <cell r="B9890" t="str">
            <v>G00778</v>
          </cell>
          <cell r="C9890" t="str">
            <v>DIAGNOSTIC AND INTERVENTIONAL RADIOLOGY</v>
          </cell>
        </row>
        <row r="9891">
          <cell r="B9891" t="str">
            <v>G00778</v>
          </cell>
          <cell r="C9891" t="str">
            <v>DIAGNOSTIC AND INTERVENTIONAL RADIOLOGY</v>
          </cell>
        </row>
        <row r="9892">
          <cell r="B9892" t="str">
            <v>G00778</v>
          </cell>
          <cell r="C9892" t="str">
            <v>DIAGNOSTIC AND INTERVENTIONAL RADIOLOGY</v>
          </cell>
        </row>
        <row r="9893">
          <cell r="B9893" t="str">
            <v>G00778</v>
          </cell>
          <cell r="C9893" t="str">
            <v>DIAGNOSTIC AND INTERVENTIONAL RADIOLOGY</v>
          </cell>
        </row>
        <row r="9894">
          <cell r="B9894" t="str">
            <v>G00778</v>
          </cell>
          <cell r="C9894" t="str">
            <v>DIAGNOSTIC AND INTERVENTIONAL RADIOLOGY</v>
          </cell>
        </row>
        <row r="9895">
          <cell r="B9895" t="str">
            <v>G00778</v>
          </cell>
          <cell r="C9895" t="str">
            <v>DIAGNOSTIC AND INTERVENTIONAL RADIOLOGY</v>
          </cell>
        </row>
        <row r="9896">
          <cell r="B9896" t="str">
            <v>G00778</v>
          </cell>
          <cell r="C9896" t="str">
            <v>DIAGNOSTIC AND INTERVENTIONAL RADIOLOGY</v>
          </cell>
        </row>
        <row r="9897">
          <cell r="B9897" t="str">
            <v>G00778</v>
          </cell>
          <cell r="C9897" t="str">
            <v>DIAGNOSTIC AND INTERVENTIONAL RADIOLOGY</v>
          </cell>
        </row>
        <row r="9898">
          <cell r="B9898" t="str">
            <v>G00778</v>
          </cell>
          <cell r="C9898" t="str">
            <v>DIAGNOSTIC AND INTERVENTIONAL RADIOLOGY</v>
          </cell>
        </row>
        <row r="9899">
          <cell r="B9899" t="str">
            <v>G00778</v>
          </cell>
          <cell r="C9899" t="str">
            <v>DIAGNOSTIC AND INTERVENTIONAL RADIOLOGY</v>
          </cell>
        </row>
        <row r="9900">
          <cell r="B9900" t="str">
            <v>G00778</v>
          </cell>
          <cell r="C9900" t="str">
            <v>DIAGNOSTIC AND INTERVENTIONAL RADIOLOGY</v>
          </cell>
        </row>
        <row r="9901">
          <cell r="B9901" t="str">
            <v>G00778</v>
          </cell>
          <cell r="C9901" t="str">
            <v>DIAGNOSTIC AND INTERVENTIONAL RADIOLOGY</v>
          </cell>
        </row>
        <row r="9902">
          <cell r="B9902" t="str">
            <v>G00778</v>
          </cell>
          <cell r="C9902" t="str">
            <v>DIAGNOSTIC AND INTERVENTIONAL RADIOLOGY</v>
          </cell>
        </row>
        <row r="9903">
          <cell r="B9903" t="str">
            <v>G00778</v>
          </cell>
          <cell r="C9903" t="str">
            <v>DIAGNOSTIC AND INTERVENTIONAL RADIOLOGY</v>
          </cell>
        </row>
        <row r="9904">
          <cell r="B9904" t="str">
            <v>G00778</v>
          </cell>
          <cell r="C9904" t="str">
            <v>DIAGNOSTIC AND INTERVENTIONAL RADIOLOGY</v>
          </cell>
        </row>
        <row r="9905">
          <cell r="B9905" t="str">
            <v>G00778</v>
          </cell>
          <cell r="C9905" t="str">
            <v>DIAGNOSTIC AND INTERVENTIONAL RADIOLOGY</v>
          </cell>
        </row>
        <row r="9906">
          <cell r="B9906" t="str">
            <v>G00778</v>
          </cell>
          <cell r="C9906" t="str">
            <v>DIAGNOSTIC AND INTERVENTIONAL RADIOLOGY</v>
          </cell>
        </row>
        <row r="9907">
          <cell r="B9907" t="str">
            <v>G00778</v>
          </cell>
          <cell r="C9907" t="str">
            <v>DIAGNOSTIC AND INTERVENTIONAL RADIOLOGY</v>
          </cell>
        </row>
        <row r="9908">
          <cell r="B9908" t="str">
            <v>G00778</v>
          </cell>
          <cell r="C9908" t="str">
            <v>DIAGNOSTIC AND INTERVENTIONAL RADIOLOGY</v>
          </cell>
        </row>
        <row r="9909">
          <cell r="B9909" t="str">
            <v>G00778</v>
          </cell>
          <cell r="C9909" t="str">
            <v>DIAGNOSTIC AND INTERVENTIONAL RADIOLOGY</v>
          </cell>
        </row>
        <row r="9910">
          <cell r="B9910" t="str">
            <v>G00778</v>
          </cell>
          <cell r="C9910" t="str">
            <v>DIAGNOSTIC AND INTERVENTIONAL RADIOLOGY</v>
          </cell>
        </row>
        <row r="9911">
          <cell r="B9911" t="str">
            <v>G00778</v>
          </cell>
          <cell r="C9911" t="str">
            <v>DIAGNOSTIC AND INTERVENTIONAL RADIOLOGY</v>
          </cell>
        </row>
        <row r="9912">
          <cell r="B9912" t="str">
            <v>G00778</v>
          </cell>
          <cell r="C9912" t="str">
            <v>DIAGNOSTIC AND INTERVENTIONAL RADIOLOGY</v>
          </cell>
        </row>
        <row r="9913">
          <cell r="B9913" t="str">
            <v>G00810</v>
          </cell>
          <cell r="C9913" t="str">
            <v>DIAGNOSTIC AND INTERVENTIONAL RADIOLOGY</v>
          </cell>
        </row>
        <row r="9914">
          <cell r="B9914" t="str">
            <v>G00810</v>
          </cell>
          <cell r="C9914" t="str">
            <v>DIAGNOSTIC AND INTERVENTIONAL RADIOLOGY</v>
          </cell>
        </row>
        <row r="9915">
          <cell r="B9915" t="str">
            <v>G00810</v>
          </cell>
          <cell r="C9915" t="str">
            <v>DIAGNOSTIC AND INTERVENTIONAL RADIOLOGY</v>
          </cell>
        </row>
        <row r="9916">
          <cell r="B9916" t="str">
            <v>G00810</v>
          </cell>
          <cell r="C9916" t="str">
            <v>DIAGNOSTIC AND INTERVENTIONAL RADIOLOGY</v>
          </cell>
        </row>
        <row r="9917">
          <cell r="B9917" t="str">
            <v>G00810</v>
          </cell>
          <cell r="C9917" t="str">
            <v>DIAGNOSTIC AND INTERVENTIONAL RADIOLOGY</v>
          </cell>
        </row>
        <row r="9918">
          <cell r="B9918" t="str">
            <v>G00810</v>
          </cell>
          <cell r="C9918" t="str">
            <v>DIAGNOSTIC AND INTERVENTIONAL RADIOLOGY</v>
          </cell>
        </row>
        <row r="9919">
          <cell r="B9919" t="str">
            <v>G00810</v>
          </cell>
          <cell r="C9919" t="str">
            <v>DIAGNOSTIC AND INTERVENTIONAL RADIOLOGY</v>
          </cell>
        </row>
        <row r="9920">
          <cell r="B9920" t="str">
            <v>G00810</v>
          </cell>
          <cell r="C9920" t="str">
            <v>DIAGNOSTIC AND INTERVENTIONAL RADIOLOGY</v>
          </cell>
        </row>
        <row r="9921">
          <cell r="B9921" t="str">
            <v>G00810</v>
          </cell>
          <cell r="C9921" t="str">
            <v>DIAGNOSTIC AND INTERVENTIONAL RADIOLOGY</v>
          </cell>
        </row>
        <row r="9922">
          <cell r="B9922" t="str">
            <v>G00810</v>
          </cell>
          <cell r="C9922" t="str">
            <v>DIAGNOSTIC AND INTERVENTIONAL RADIOLOGY</v>
          </cell>
        </row>
        <row r="9923">
          <cell r="B9923" t="str">
            <v>G00810</v>
          </cell>
          <cell r="C9923" t="str">
            <v>DIAGNOSTIC AND INTERVENTIONAL RADIOLOGY</v>
          </cell>
        </row>
        <row r="9924">
          <cell r="B9924" t="str">
            <v>G00810</v>
          </cell>
          <cell r="C9924" t="str">
            <v>DIAGNOSTIC AND INTERVENTIONAL RADIOLOGY</v>
          </cell>
        </row>
        <row r="9925">
          <cell r="B9925" t="str">
            <v>G00810</v>
          </cell>
          <cell r="C9925" t="str">
            <v>DIAGNOSTIC AND INTERVENTIONAL RADIOLOGY</v>
          </cell>
        </row>
        <row r="9926">
          <cell r="B9926" t="str">
            <v>G00810</v>
          </cell>
          <cell r="C9926" t="str">
            <v>DIAGNOSTIC AND INTERVENTIONAL RADIOLOGY</v>
          </cell>
        </row>
        <row r="9927">
          <cell r="B9927" t="str">
            <v>G00810</v>
          </cell>
          <cell r="C9927" t="str">
            <v>DIAGNOSTIC AND INTERVENTIONAL RADIOLOGY</v>
          </cell>
        </row>
        <row r="9928">
          <cell r="B9928" t="str">
            <v>G00810</v>
          </cell>
          <cell r="C9928" t="str">
            <v>DIAGNOSTIC AND INTERVENTIONAL RADIOLOGY</v>
          </cell>
        </row>
        <row r="9929">
          <cell r="B9929" t="str">
            <v>G00810</v>
          </cell>
          <cell r="C9929" t="str">
            <v>DIAGNOSTIC AND INTERVENTIONAL RADIOLOGY</v>
          </cell>
        </row>
        <row r="9930">
          <cell r="B9930" t="str">
            <v>G00810</v>
          </cell>
          <cell r="C9930" t="str">
            <v>DIAGNOSTIC AND INTERVENTIONAL RADIOLOGY</v>
          </cell>
        </row>
        <row r="9931">
          <cell r="B9931" t="str">
            <v>G00810</v>
          </cell>
          <cell r="C9931" t="str">
            <v>DIAGNOSTIC AND INTERVENTIONAL RADIOLOGY</v>
          </cell>
        </row>
        <row r="9932">
          <cell r="B9932" t="str">
            <v>G00810</v>
          </cell>
          <cell r="C9932" t="str">
            <v>DIAGNOSTIC AND INTERVENTIONAL RADIOLOGY</v>
          </cell>
        </row>
        <row r="9933">
          <cell r="B9933" t="str">
            <v>G00810</v>
          </cell>
          <cell r="C9933" t="str">
            <v>DIAGNOSTIC AND INTERVENTIONAL RADIOLOGY</v>
          </cell>
        </row>
        <row r="9934">
          <cell r="B9934" t="str">
            <v>G00810</v>
          </cell>
          <cell r="C9934" t="str">
            <v>DIAGNOSTIC AND INTERVENTIONAL RADIOLOGY</v>
          </cell>
        </row>
        <row r="9935">
          <cell r="B9935" t="str">
            <v>G00810</v>
          </cell>
          <cell r="C9935" t="str">
            <v>DIAGNOSTIC AND INTERVENTIONAL RADIOLOGY</v>
          </cell>
        </row>
        <row r="9936">
          <cell r="B9936" t="str">
            <v>G00810</v>
          </cell>
          <cell r="C9936" t="str">
            <v>DIAGNOSTIC AND INTERVENTIONAL RADIOLOGY</v>
          </cell>
        </row>
        <row r="9937">
          <cell r="B9937" t="str">
            <v>G00810</v>
          </cell>
          <cell r="C9937" t="str">
            <v>DIAGNOSTIC AND INTERVENTIONAL RADIOLOGY</v>
          </cell>
        </row>
        <row r="9938">
          <cell r="B9938" t="str">
            <v>G00810</v>
          </cell>
          <cell r="C9938" t="str">
            <v>DIAGNOSTIC AND INTERVENTIONAL RADIOLOGY</v>
          </cell>
        </row>
        <row r="9939">
          <cell r="B9939" t="str">
            <v>G00810</v>
          </cell>
          <cell r="C9939" t="str">
            <v>DIAGNOSTIC AND INTERVENTIONAL RADIOLOGY</v>
          </cell>
        </row>
        <row r="9940">
          <cell r="B9940" t="str">
            <v>G00810</v>
          </cell>
          <cell r="C9940" t="str">
            <v>DIAGNOSTIC AND INTERVENTIONAL RADIOLOGY</v>
          </cell>
        </row>
        <row r="9941">
          <cell r="B9941" t="str">
            <v>G00810</v>
          </cell>
          <cell r="C9941" t="str">
            <v>DIAGNOSTIC AND INTERVENTIONAL RADIOLOGY</v>
          </cell>
        </row>
        <row r="9942">
          <cell r="B9942" t="str">
            <v>G00810</v>
          </cell>
          <cell r="C9942" t="str">
            <v>DIAGNOSTIC AND INTERVENTIONAL RADIOLOGY</v>
          </cell>
        </row>
        <row r="9943">
          <cell r="B9943" t="str">
            <v>G00810</v>
          </cell>
          <cell r="C9943" t="str">
            <v>DIAGNOSTIC AND INTERVENTIONAL RADIOLOGY</v>
          </cell>
        </row>
        <row r="9944">
          <cell r="B9944" t="str">
            <v>G00810</v>
          </cell>
          <cell r="C9944" t="str">
            <v>DIAGNOSTIC AND INTERVENTIONAL RADIOLOGY</v>
          </cell>
        </row>
        <row r="9945">
          <cell r="B9945" t="str">
            <v>G00810</v>
          </cell>
          <cell r="C9945" t="str">
            <v>DIAGNOSTIC AND INTERVENTIONAL RADIOLOGY</v>
          </cell>
        </row>
        <row r="9946">
          <cell r="B9946" t="str">
            <v>G00810</v>
          </cell>
          <cell r="C9946" t="str">
            <v>DIAGNOSTIC AND INTERVENTIONAL RADIOLOGY</v>
          </cell>
        </row>
        <row r="9947">
          <cell r="B9947" t="str">
            <v>G00810</v>
          </cell>
          <cell r="C9947" t="str">
            <v>DIAGNOSTIC AND INTERVENTIONAL RADIOLOGY</v>
          </cell>
        </row>
        <row r="9948">
          <cell r="B9948" t="str">
            <v>G00810</v>
          </cell>
          <cell r="C9948" t="str">
            <v>DIAGNOSTIC AND INTERVENTIONAL RADIOLOGY</v>
          </cell>
        </row>
        <row r="9949">
          <cell r="B9949" t="str">
            <v>G00810</v>
          </cell>
          <cell r="C9949" t="str">
            <v>DIAGNOSTIC AND INTERVENTIONAL RADIOLOGY</v>
          </cell>
        </row>
        <row r="9950">
          <cell r="B9950" t="str">
            <v>G00810</v>
          </cell>
          <cell r="C9950" t="str">
            <v>DIAGNOSTIC AND INTERVENTIONAL RADIOLOGY</v>
          </cell>
        </row>
        <row r="9951">
          <cell r="B9951" t="str">
            <v>G00810</v>
          </cell>
          <cell r="C9951" t="str">
            <v>DIAGNOSTIC AND INTERVENTIONAL RADIOLOGY</v>
          </cell>
        </row>
        <row r="9952">
          <cell r="B9952" t="str">
            <v>G00810</v>
          </cell>
          <cell r="C9952" t="str">
            <v>DIAGNOSTIC AND INTERVENTIONAL RADIOLOGY</v>
          </cell>
        </row>
        <row r="9953">
          <cell r="B9953" t="str">
            <v>G00810</v>
          </cell>
          <cell r="C9953" t="str">
            <v>DIAGNOSTIC AND INTERVENTIONAL RADIOLOGY</v>
          </cell>
        </row>
        <row r="9954">
          <cell r="B9954" t="str">
            <v>G00810</v>
          </cell>
          <cell r="C9954" t="str">
            <v>DIAGNOSTIC AND INTERVENTIONAL RADIOLOGY</v>
          </cell>
        </row>
        <row r="9955">
          <cell r="B9955" t="str">
            <v>G00810</v>
          </cell>
          <cell r="C9955" t="str">
            <v>DIAGNOSTIC AND INTERVENTIONAL RADIOLOGY</v>
          </cell>
        </row>
        <row r="9956">
          <cell r="B9956" t="str">
            <v>G00810</v>
          </cell>
          <cell r="C9956" t="str">
            <v>DIAGNOSTIC AND INTERVENTIONAL RADIOLOGY</v>
          </cell>
        </row>
        <row r="9957">
          <cell r="B9957" t="str">
            <v>G00810</v>
          </cell>
          <cell r="C9957" t="str">
            <v>DIAGNOSTIC AND INTERVENTIONAL RADIOLOGY</v>
          </cell>
        </row>
        <row r="9958">
          <cell r="B9958" t="str">
            <v>G00810</v>
          </cell>
          <cell r="C9958" t="str">
            <v>DIAGNOSTIC AND INTERVENTIONAL RADIOLOGY</v>
          </cell>
        </row>
        <row r="9959">
          <cell r="B9959" t="str">
            <v>G00810</v>
          </cell>
          <cell r="C9959" t="str">
            <v>DIAGNOSTIC AND INTERVENTIONAL RADIOLOGY</v>
          </cell>
        </row>
        <row r="9960">
          <cell r="B9960" t="str">
            <v>G00810</v>
          </cell>
          <cell r="C9960" t="str">
            <v>DIAGNOSTIC AND INTERVENTIONAL RADIOLOGY</v>
          </cell>
        </row>
        <row r="9961">
          <cell r="B9961" t="str">
            <v>G00810</v>
          </cell>
          <cell r="C9961" t="str">
            <v>DIAGNOSTIC AND INTERVENTIONAL RADIOLOGY</v>
          </cell>
        </row>
        <row r="9962">
          <cell r="B9962" t="str">
            <v>G00810</v>
          </cell>
          <cell r="C9962" t="str">
            <v>DIAGNOSTIC AND INTERVENTIONAL RADIOLOGY</v>
          </cell>
        </row>
        <row r="9963">
          <cell r="B9963" t="str">
            <v>G00810</v>
          </cell>
          <cell r="C9963" t="str">
            <v>DIAGNOSTIC AND INTERVENTIONAL RADIOLOGY</v>
          </cell>
        </row>
        <row r="9964">
          <cell r="B9964" t="str">
            <v>G00810</v>
          </cell>
          <cell r="C9964" t="str">
            <v>DIAGNOSTIC AND INTERVENTIONAL RADIOLOGY</v>
          </cell>
        </row>
        <row r="9965">
          <cell r="B9965" t="str">
            <v>G00810</v>
          </cell>
          <cell r="C9965" t="str">
            <v>DIAGNOSTIC AND INTERVENTIONAL RADIOLOGY</v>
          </cell>
        </row>
        <row r="9966">
          <cell r="B9966" t="str">
            <v>G00850</v>
          </cell>
          <cell r="C9966" t="str">
            <v>DIAGNOSTIC AND INTERVENTIONAL RADIOLOGY</v>
          </cell>
        </row>
        <row r="9967">
          <cell r="B9967" t="str">
            <v>G00850</v>
          </cell>
          <cell r="C9967" t="str">
            <v>DIAGNOSTIC AND INTERVENTIONAL RADIOLOGY</v>
          </cell>
        </row>
        <row r="9968">
          <cell r="B9968" t="str">
            <v>G00850</v>
          </cell>
          <cell r="C9968" t="str">
            <v>DIAGNOSTIC AND INTERVENTIONAL RADIOLOGY</v>
          </cell>
        </row>
        <row r="9969">
          <cell r="B9969" t="str">
            <v>G00850</v>
          </cell>
          <cell r="C9969" t="str">
            <v>DIAGNOSTIC AND INTERVENTIONAL RADIOLOGY</v>
          </cell>
        </row>
        <row r="9970">
          <cell r="B9970" t="str">
            <v>G00850</v>
          </cell>
          <cell r="C9970" t="str">
            <v>DIAGNOSTIC AND INTERVENTIONAL RADIOLOGY</v>
          </cell>
        </row>
        <row r="9971">
          <cell r="B9971" t="str">
            <v>G00850</v>
          </cell>
          <cell r="C9971" t="str">
            <v>DIAGNOSTIC AND INTERVENTIONAL RADIOLOGY</v>
          </cell>
        </row>
        <row r="9972">
          <cell r="B9972" t="str">
            <v>G00850</v>
          </cell>
          <cell r="C9972" t="str">
            <v>DIAGNOSTIC AND INTERVENTIONAL RADIOLOGY</v>
          </cell>
        </row>
        <row r="9973">
          <cell r="B9973" t="str">
            <v>G00850</v>
          </cell>
          <cell r="C9973" t="str">
            <v>DIAGNOSTIC AND INTERVENTIONAL RADIOLOGY</v>
          </cell>
        </row>
        <row r="9974">
          <cell r="B9974" t="str">
            <v>G00850</v>
          </cell>
          <cell r="C9974" t="str">
            <v>DIAGNOSTIC AND INTERVENTIONAL RADIOLOGY</v>
          </cell>
        </row>
        <row r="9975">
          <cell r="B9975" t="str">
            <v>G00850</v>
          </cell>
          <cell r="C9975" t="str">
            <v>DIAGNOSTIC AND INTERVENTIONAL RADIOLOGY</v>
          </cell>
        </row>
        <row r="9976">
          <cell r="B9976" t="str">
            <v>G00850</v>
          </cell>
          <cell r="C9976" t="str">
            <v>DIAGNOSTIC AND INTERVENTIONAL RADIOLOGY</v>
          </cell>
        </row>
        <row r="9977">
          <cell r="B9977" t="str">
            <v>G00850</v>
          </cell>
          <cell r="C9977" t="str">
            <v>DIAGNOSTIC AND INTERVENTIONAL RADIOLOGY</v>
          </cell>
        </row>
        <row r="9978">
          <cell r="B9978" t="str">
            <v>G00850</v>
          </cell>
          <cell r="C9978" t="str">
            <v>DIAGNOSTIC AND INTERVENTIONAL RADIOLOGY</v>
          </cell>
        </row>
        <row r="9979">
          <cell r="B9979" t="str">
            <v>G00850</v>
          </cell>
          <cell r="C9979" t="str">
            <v>DIAGNOSTIC AND INTERVENTIONAL RADIOLOGY</v>
          </cell>
        </row>
        <row r="9980">
          <cell r="B9980" t="str">
            <v>G00850</v>
          </cell>
          <cell r="C9980" t="str">
            <v>DIAGNOSTIC AND INTERVENTIONAL RADIOLOGY</v>
          </cell>
        </row>
        <row r="9981">
          <cell r="B9981" t="str">
            <v>G00850</v>
          </cell>
          <cell r="C9981" t="str">
            <v>DIAGNOSTIC AND INTERVENTIONAL RADIOLOGY</v>
          </cell>
        </row>
        <row r="9982">
          <cell r="B9982" t="str">
            <v>G00850</v>
          </cell>
          <cell r="C9982" t="str">
            <v>DIAGNOSTIC AND INTERVENTIONAL RADIOLOGY</v>
          </cell>
        </row>
        <row r="9983">
          <cell r="B9983" t="str">
            <v>G00850</v>
          </cell>
          <cell r="C9983" t="str">
            <v>DIAGNOSTIC AND INTERVENTIONAL RADIOLOGY</v>
          </cell>
        </row>
        <row r="9984">
          <cell r="B9984" t="str">
            <v>G00850</v>
          </cell>
          <cell r="C9984" t="str">
            <v>DIAGNOSTIC AND INTERVENTIONAL RADIOLOGY</v>
          </cell>
        </row>
        <row r="9985">
          <cell r="B9985" t="str">
            <v>G00850</v>
          </cell>
          <cell r="C9985" t="str">
            <v>DIAGNOSTIC AND INTERVENTIONAL RADIOLOGY</v>
          </cell>
        </row>
        <row r="9986">
          <cell r="B9986" t="str">
            <v>G00850</v>
          </cell>
          <cell r="C9986" t="str">
            <v>DIAGNOSTIC AND INTERVENTIONAL RADIOLOGY</v>
          </cell>
        </row>
        <row r="9987">
          <cell r="B9987" t="str">
            <v>G00850</v>
          </cell>
          <cell r="C9987" t="str">
            <v>DIAGNOSTIC AND INTERVENTIONAL RADIOLOGY</v>
          </cell>
        </row>
        <row r="9988">
          <cell r="B9988" t="str">
            <v>G00850</v>
          </cell>
          <cell r="C9988" t="str">
            <v>DIAGNOSTIC AND INTERVENTIONAL RADIOLOGY</v>
          </cell>
        </row>
        <row r="9989">
          <cell r="B9989" t="str">
            <v>G00850</v>
          </cell>
          <cell r="C9989" t="str">
            <v>DIAGNOSTIC AND INTERVENTIONAL RADIOLOGY</v>
          </cell>
        </row>
        <row r="9990">
          <cell r="B9990" t="str">
            <v>G00850</v>
          </cell>
          <cell r="C9990" t="str">
            <v>DIAGNOSTIC AND INTERVENTIONAL RADIOLOGY</v>
          </cell>
        </row>
        <row r="9991">
          <cell r="B9991" t="str">
            <v>G00850</v>
          </cell>
          <cell r="C9991" t="str">
            <v>DIAGNOSTIC AND INTERVENTIONAL RADIOLOGY</v>
          </cell>
        </row>
        <row r="9992">
          <cell r="B9992" t="str">
            <v>G00850</v>
          </cell>
          <cell r="C9992" t="str">
            <v>DIAGNOSTIC AND INTERVENTIONAL RADIOLOGY</v>
          </cell>
        </row>
        <row r="9993">
          <cell r="B9993" t="str">
            <v>G00850</v>
          </cell>
          <cell r="C9993" t="str">
            <v>DIAGNOSTIC AND INTERVENTIONAL RADIOLOGY</v>
          </cell>
        </row>
        <row r="9994">
          <cell r="B9994" t="str">
            <v>G00850</v>
          </cell>
          <cell r="C9994" t="str">
            <v>DIAGNOSTIC AND INTERVENTIONAL RADIOLOGY</v>
          </cell>
        </row>
        <row r="9995">
          <cell r="B9995" t="str">
            <v>G00850</v>
          </cell>
          <cell r="C9995" t="str">
            <v>DIAGNOSTIC AND INTERVENTIONAL RADIOLOGY</v>
          </cell>
        </row>
        <row r="9996">
          <cell r="B9996" t="str">
            <v>G00850</v>
          </cell>
          <cell r="C9996" t="str">
            <v>DIAGNOSTIC AND INTERVENTIONAL RADIOLOGY</v>
          </cell>
        </row>
        <row r="9997">
          <cell r="B9997" t="str">
            <v>G00850</v>
          </cell>
          <cell r="C9997" t="str">
            <v>DIAGNOSTIC AND INTERVENTIONAL RADIOLOGY</v>
          </cell>
        </row>
        <row r="9998">
          <cell r="B9998" t="str">
            <v>G00850</v>
          </cell>
          <cell r="C9998" t="str">
            <v>DIAGNOSTIC AND INTERVENTIONAL RADIOLOGY</v>
          </cell>
        </row>
        <row r="9999">
          <cell r="B9999" t="str">
            <v>G00850</v>
          </cell>
          <cell r="C9999" t="str">
            <v>DIAGNOSTIC AND INTERVENTIONAL RADIOLOGY</v>
          </cell>
        </row>
        <row r="10000">
          <cell r="B10000" t="str">
            <v>G00850</v>
          </cell>
          <cell r="C10000" t="str">
            <v>DIAGNOSTIC AND INTERVENTIONAL RADIOLOGY</v>
          </cell>
        </row>
        <row r="10001">
          <cell r="B10001" t="str">
            <v>G00850</v>
          </cell>
          <cell r="C10001" t="str">
            <v>DIAGNOSTIC AND INTERVENTIONAL RADIOLOGY</v>
          </cell>
        </row>
        <row r="10002">
          <cell r="B10002" t="str">
            <v>G00850</v>
          </cell>
          <cell r="C10002" t="str">
            <v>DIAGNOSTIC AND INTERVENTIONAL RADIOLOGY</v>
          </cell>
        </row>
        <row r="10003">
          <cell r="B10003" t="str">
            <v>G00850</v>
          </cell>
          <cell r="C10003" t="str">
            <v>DIAGNOSTIC AND INTERVENTIONAL RADIOLOGY</v>
          </cell>
        </row>
        <row r="10004">
          <cell r="B10004" t="str">
            <v>G00850</v>
          </cell>
          <cell r="C10004" t="str">
            <v>DIAGNOSTIC AND INTERVENTIONAL RADIOLOGY</v>
          </cell>
        </row>
        <row r="10005">
          <cell r="B10005" t="str">
            <v>G00850</v>
          </cell>
          <cell r="C10005" t="str">
            <v>DIAGNOSTIC AND INTERVENTIONAL RADIOLOGY</v>
          </cell>
        </row>
        <row r="10006">
          <cell r="B10006" t="str">
            <v>G00850</v>
          </cell>
          <cell r="C10006" t="str">
            <v>DIAGNOSTIC AND INTERVENTIONAL RADIOLOGY</v>
          </cell>
        </row>
        <row r="10007">
          <cell r="B10007" t="str">
            <v>G00850</v>
          </cell>
          <cell r="C10007" t="str">
            <v>DIAGNOSTIC AND INTERVENTIONAL RADIOLOGY</v>
          </cell>
        </row>
        <row r="10008">
          <cell r="B10008" t="str">
            <v>G00850</v>
          </cell>
          <cell r="C10008" t="str">
            <v>DIAGNOSTIC AND INTERVENTIONAL RADIOLOGY</v>
          </cell>
        </row>
        <row r="10009">
          <cell r="B10009" t="str">
            <v>G00850</v>
          </cell>
          <cell r="C10009" t="str">
            <v>DIAGNOSTIC AND INTERVENTIONAL RADIOLOGY</v>
          </cell>
        </row>
        <row r="10010">
          <cell r="B10010" t="str">
            <v>G00850</v>
          </cell>
          <cell r="C10010" t="str">
            <v>DIAGNOSTIC AND INTERVENTIONAL RADIOLOGY</v>
          </cell>
        </row>
        <row r="10011">
          <cell r="B10011" t="str">
            <v>G00850</v>
          </cell>
          <cell r="C10011" t="str">
            <v>DIAGNOSTIC AND INTERVENTIONAL RADIOLOGY</v>
          </cell>
        </row>
        <row r="10012">
          <cell r="B10012" t="str">
            <v>G00850</v>
          </cell>
          <cell r="C10012" t="str">
            <v>DIAGNOSTIC AND INTERVENTIONAL RADIOLOGY</v>
          </cell>
        </row>
        <row r="10013">
          <cell r="B10013" t="str">
            <v>G00850</v>
          </cell>
          <cell r="C10013" t="str">
            <v>DIAGNOSTIC AND INTERVENTIONAL RADIOLOGY</v>
          </cell>
        </row>
        <row r="10014">
          <cell r="B10014" t="str">
            <v>G00850</v>
          </cell>
          <cell r="C10014" t="str">
            <v>DIAGNOSTIC AND INTERVENTIONAL RADIOLOGY</v>
          </cell>
        </row>
        <row r="10015">
          <cell r="B10015" t="str">
            <v>G00850</v>
          </cell>
          <cell r="C10015" t="str">
            <v>DIAGNOSTIC AND INTERVENTIONAL RADIOLOGY</v>
          </cell>
        </row>
        <row r="10016">
          <cell r="B10016" t="str">
            <v>G00850</v>
          </cell>
          <cell r="C10016" t="str">
            <v>DIAGNOSTIC AND INTERVENTIONAL RADIOLOGY</v>
          </cell>
        </row>
        <row r="10017">
          <cell r="B10017" t="str">
            <v>G00850</v>
          </cell>
          <cell r="C10017" t="str">
            <v>DIAGNOSTIC AND INTERVENTIONAL RADIOLOGY</v>
          </cell>
        </row>
        <row r="10018">
          <cell r="B10018" t="str">
            <v>G00850</v>
          </cell>
          <cell r="C10018" t="str">
            <v>DIAGNOSTIC AND INTERVENTIONAL RADIOLOGY</v>
          </cell>
        </row>
        <row r="10019">
          <cell r="B10019" t="str">
            <v>G00850</v>
          </cell>
          <cell r="C10019" t="str">
            <v>DIAGNOSTIC AND INTERVENTIONAL RADIOLOGY</v>
          </cell>
        </row>
        <row r="10020">
          <cell r="B10020" t="str">
            <v>G00850</v>
          </cell>
          <cell r="C10020" t="str">
            <v>DIAGNOSTIC AND INTERVENTIONAL RADIOLOGY</v>
          </cell>
        </row>
        <row r="10021">
          <cell r="B10021" t="str">
            <v>G00850</v>
          </cell>
          <cell r="C10021" t="str">
            <v>DIAGNOSTIC AND INTERVENTIONAL RADIOLOGY</v>
          </cell>
        </row>
        <row r="10022">
          <cell r="B10022" t="str">
            <v>G00850</v>
          </cell>
          <cell r="C10022" t="str">
            <v>DIAGNOSTIC AND INTERVENTIONAL RADIOLOGY</v>
          </cell>
        </row>
        <row r="10023">
          <cell r="B10023" t="str">
            <v>G00850</v>
          </cell>
          <cell r="C10023" t="str">
            <v>DIAGNOSTIC AND INTERVENTIONAL RADIOLOGY</v>
          </cell>
        </row>
        <row r="10024">
          <cell r="B10024" t="str">
            <v>G00850</v>
          </cell>
          <cell r="C10024" t="str">
            <v>DIAGNOSTIC AND INTERVENTIONAL RADIOLOGY</v>
          </cell>
        </row>
        <row r="10025">
          <cell r="B10025" t="str">
            <v>G00850</v>
          </cell>
          <cell r="C10025" t="str">
            <v>DIAGNOSTIC AND INTERVENTIONAL RADIOLOGY</v>
          </cell>
        </row>
        <row r="10026">
          <cell r="B10026" t="str">
            <v>G00850</v>
          </cell>
          <cell r="C10026" t="str">
            <v>DIAGNOSTIC AND INTERVENTIONAL RADIOLOGY</v>
          </cell>
        </row>
        <row r="10027">
          <cell r="B10027" t="str">
            <v>G00850</v>
          </cell>
          <cell r="C10027" t="str">
            <v>DIAGNOSTIC AND INTERVENTIONAL RADIOLOGY</v>
          </cell>
        </row>
        <row r="10028">
          <cell r="B10028" t="str">
            <v>G00850</v>
          </cell>
          <cell r="C10028" t="str">
            <v>DIAGNOSTIC AND INTERVENTIONAL RADIOLOGY</v>
          </cell>
        </row>
        <row r="10029">
          <cell r="B10029" t="str">
            <v>G00850</v>
          </cell>
          <cell r="C10029" t="str">
            <v>DIAGNOSTIC AND INTERVENTIONAL RADIOLOGY</v>
          </cell>
        </row>
        <row r="10030">
          <cell r="B10030" t="str">
            <v>G00850</v>
          </cell>
          <cell r="C10030" t="str">
            <v>DIAGNOSTIC AND INTERVENTIONAL RADIOLOGY</v>
          </cell>
        </row>
        <row r="10031">
          <cell r="B10031" t="str">
            <v>G00850</v>
          </cell>
          <cell r="C10031" t="str">
            <v>DIAGNOSTIC AND INTERVENTIONAL RADIOLOGY</v>
          </cell>
        </row>
        <row r="10032">
          <cell r="B10032" t="str">
            <v>G00850</v>
          </cell>
          <cell r="C10032" t="str">
            <v>DIAGNOSTIC AND INTERVENTIONAL RADIOLOGY</v>
          </cell>
        </row>
        <row r="10033">
          <cell r="B10033" t="str">
            <v>G00850</v>
          </cell>
          <cell r="C10033" t="str">
            <v>DIAGNOSTIC AND INTERVENTIONAL RADIOLOGY</v>
          </cell>
        </row>
        <row r="10034">
          <cell r="B10034" t="str">
            <v>G00850</v>
          </cell>
          <cell r="C10034" t="str">
            <v>DIAGNOSTIC AND INTERVENTIONAL RADIOLOGY</v>
          </cell>
        </row>
        <row r="10035">
          <cell r="B10035" t="str">
            <v>G00850</v>
          </cell>
          <cell r="C10035" t="str">
            <v>DIAGNOSTIC AND INTERVENTIONAL RADIOLOGY</v>
          </cell>
        </row>
        <row r="10036">
          <cell r="B10036" t="str">
            <v>G00850</v>
          </cell>
          <cell r="C10036" t="str">
            <v>DIAGNOSTIC AND INTERVENTIONAL RADIOLOGY</v>
          </cell>
        </row>
        <row r="10037">
          <cell r="B10037" t="str">
            <v>G00850</v>
          </cell>
          <cell r="C10037" t="str">
            <v>DIAGNOSTIC AND INTERVENTIONAL RADIOLOGY</v>
          </cell>
        </row>
        <row r="10038">
          <cell r="B10038" t="str">
            <v>G00850</v>
          </cell>
          <cell r="C10038" t="str">
            <v>DIAGNOSTIC AND INTERVENTIONAL RADIOLOGY</v>
          </cell>
        </row>
        <row r="10039">
          <cell r="B10039" t="str">
            <v>G00850</v>
          </cell>
          <cell r="C10039" t="str">
            <v>DIAGNOSTIC AND INTERVENTIONAL RADIOLOGY</v>
          </cell>
        </row>
        <row r="10040">
          <cell r="B10040" t="str">
            <v>G00850</v>
          </cell>
          <cell r="C10040" t="str">
            <v>DIAGNOSTIC AND INTERVENTIONAL RADIOLOGY</v>
          </cell>
        </row>
        <row r="10041">
          <cell r="B10041" t="str">
            <v>G00850</v>
          </cell>
          <cell r="C10041" t="str">
            <v>DIAGNOSTIC AND INTERVENTIONAL RADIOLOGY</v>
          </cell>
        </row>
        <row r="10042">
          <cell r="B10042" t="str">
            <v>G00850</v>
          </cell>
          <cell r="C10042" t="str">
            <v>DIAGNOSTIC AND INTERVENTIONAL RADIOLOGY</v>
          </cell>
        </row>
        <row r="10043">
          <cell r="B10043" t="str">
            <v>G00850</v>
          </cell>
          <cell r="C10043" t="str">
            <v>DIAGNOSTIC AND INTERVENTIONAL RADIOLOGY</v>
          </cell>
        </row>
        <row r="10044">
          <cell r="B10044" t="str">
            <v>G00850</v>
          </cell>
          <cell r="C10044" t="str">
            <v>DIAGNOSTIC AND INTERVENTIONAL RADIOLOGY</v>
          </cell>
        </row>
        <row r="10045">
          <cell r="B10045" t="str">
            <v>G00850</v>
          </cell>
          <cell r="C10045" t="str">
            <v>DIAGNOSTIC AND INTERVENTIONAL RADIOLOGY</v>
          </cell>
        </row>
        <row r="10046">
          <cell r="B10046" t="str">
            <v>G00850</v>
          </cell>
          <cell r="C10046" t="str">
            <v>DIAGNOSTIC AND INTERVENTIONAL RADIOLOGY</v>
          </cell>
        </row>
        <row r="10047">
          <cell r="B10047" t="str">
            <v>G00850</v>
          </cell>
          <cell r="C10047" t="str">
            <v>DIAGNOSTIC AND INTERVENTIONAL RADIOLOGY</v>
          </cell>
        </row>
        <row r="10048">
          <cell r="B10048" t="str">
            <v>G00850</v>
          </cell>
          <cell r="C10048" t="str">
            <v>DIAGNOSTIC AND INTERVENTIONAL RADIOLOGY</v>
          </cell>
        </row>
        <row r="10049">
          <cell r="B10049" t="str">
            <v>G00850</v>
          </cell>
          <cell r="C10049" t="str">
            <v>DIAGNOSTIC AND INTERVENTIONAL RADIOLOGY</v>
          </cell>
        </row>
        <row r="10050">
          <cell r="B10050" t="str">
            <v>G00850</v>
          </cell>
          <cell r="C10050" t="str">
            <v>DIAGNOSTIC AND INTERVENTIONAL RADIOLOGY</v>
          </cell>
        </row>
        <row r="10051">
          <cell r="B10051" t="str">
            <v>G00850</v>
          </cell>
          <cell r="C10051" t="str">
            <v>DIAGNOSTIC AND INTERVENTIONAL RADIOLOGY</v>
          </cell>
        </row>
        <row r="10052">
          <cell r="B10052" t="str">
            <v>G00852</v>
          </cell>
          <cell r="C10052" t="str">
            <v>DIAGNOSTIC AND INTERVENTIONAL RADIOLOGY</v>
          </cell>
        </row>
        <row r="10053">
          <cell r="B10053" t="str">
            <v>G00852</v>
          </cell>
          <cell r="C10053" t="str">
            <v>DIAGNOSTIC AND INTERVENTIONAL RADIOLOGY</v>
          </cell>
        </row>
        <row r="10054">
          <cell r="B10054" t="str">
            <v>G00852</v>
          </cell>
          <cell r="C10054" t="str">
            <v>DIAGNOSTIC AND INTERVENTIONAL RADIOLOGY</v>
          </cell>
        </row>
        <row r="10055">
          <cell r="B10055" t="str">
            <v>G00852</v>
          </cell>
          <cell r="C10055" t="str">
            <v>DIAGNOSTIC AND INTERVENTIONAL RADIOLOGY</v>
          </cell>
        </row>
        <row r="10056">
          <cell r="B10056" t="str">
            <v>G00852</v>
          </cell>
          <cell r="C10056" t="str">
            <v>DIAGNOSTIC AND INTERVENTIONAL RADIOLOGY</v>
          </cell>
        </row>
        <row r="10057">
          <cell r="B10057" t="str">
            <v>G00852</v>
          </cell>
          <cell r="C10057" t="str">
            <v>DIAGNOSTIC AND INTERVENTIONAL RADIOLOGY</v>
          </cell>
        </row>
        <row r="10058">
          <cell r="B10058" t="str">
            <v>G00852</v>
          </cell>
          <cell r="C10058" t="str">
            <v>DIAGNOSTIC AND INTERVENTIONAL RADIOLOGY</v>
          </cell>
        </row>
        <row r="10059">
          <cell r="B10059" t="str">
            <v>G00852</v>
          </cell>
          <cell r="C10059" t="str">
            <v>DIAGNOSTIC AND INTERVENTIONAL RADIOLOGY</v>
          </cell>
        </row>
        <row r="10060">
          <cell r="B10060" t="str">
            <v>G00852</v>
          </cell>
          <cell r="C10060" t="str">
            <v>DIAGNOSTIC AND INTERVENTIONAL RADIOLOGY</v>
          </cell>
        </row>
        <row r="10061">
          <cell r="B10061" t="str">
            <v>G00852</v>
          </cell>
          <cell r="C10061" t="str">
            <v>DIAGNOSTIC AND INTERVENTIONAL RADIOLOGY</v>
          </cell>
        </row>
        <row r="10062">
          <cell r="B10062" t="str">
            <v>G00852</v>
          </cell>
          <cell r="C10062" t="str">
            <v>DIAGNOSTIC AND INTERVENTIONAL RADIOLOGY</v>
          </cell>
        </row>
        <row r="10063">
          <cell r="B10063" t="str">
            <v>G00852</v>
          </cell>
          <cell r="C10063" t="str">
            <v>DIAGNOSTIC AND INTERVENTIONAL RADIOLOGY</v>
          </cell>
        </row>
        <row r="10064">
          <cell r="B10064" t="str">
            <v>G00852</v>
          </cell>
          <cell r="C10064" t="str">
            <v>DIAGNOSTIC AND INTERVENTIONAL RADIOLOGY</v>
          </cell>
        </row>
        <row r="10065">
          <cell r="B10065" t="str">
            <v>G00852</v>
          </cell>
          <cell r="C10065" t="str">
            <v>DIAGNOSTIC AND INTERVENTIONAL RADIOLOGY</v>
          </cell>
        </row>
        <row r="10066">
          <cell r="B10066" t="str">
            <v>G00852</v>
          </cell>
          <cell r="C10066" t="str">
            <v>DIAGNOSTIC AND INTERVENTIONAL RADIOLOGY</v>
          </cell>
        </row>
        <row r="10067">
          <cell r="B10067" t="str">
            <v>G00852</v>
          </cell>
          <cell r="C10067" t="str">
            <v>DIAGNOSTIC AND INTERVENTIONAL RADIOLOGY</v>
          </cell>
        </row>
        <row r="10068">
          <cell r="B10068" t="str">
            <v>G00852</v>
          </cell>
          <cell r="C10068" t="str">
            <v>DIAGNOSTIC AND INTERVENTIONAL RADIOLOGY</v>
          </cell>
        </row>
        <row r="10069">
          <cell r="B10069" t="str">
            <v>G00852</v>
          </cell>
          <cell r="C10069" t="str">
            <v>DIAGNOSTIC AND INTERVENTIONAL RADIOLOGY</v>
          </cell>
        </row>
        <row r="10070">
          <cell r="B10070" t="str">
            <v>G00852</v>
          </cell>
          <cell r="C10070" t="str">
            <v>DIAGNOSTIC AND INTERVENTIONAL RADIOLOGY</v>
          </cell>
        </row>
        <row r="10071">
          <cell r="B10071" t="str">
            <v>G00852</v>
          </cell>
          <cell r="C10071" t="str">
            <v>DIAGNOSTIC AND INTERVENTIONAL RADIOLOGY</v>
          </cell>
        </row>
        <row r="10072">
          <cell r="B10072" t="str">
            <v>G00852</v>
          </cell>
          <cell r="C10072" t="str">
            <v>DIAGNOSTIC AND INTERVENTIONAL RADIOLOGY</v>
          </cell>
        </row>
        <row r="10073">
          <cell r="B10073" t="str">
            <v>G00852</v>
          </cell>
          <cell r="C10073" t="str">
            <v>DIAGNOSTIC AND INTERVENTIONAL RADIOLOGY</v>
          </cell>
        </row>
        <row r="10074">
          <cell r="B10074" t="str">
            <v>G00852</v>
          </cell>
          <cell r="C10074" t="str">
            <v>DIAGNOSTIC AND INTERVENTIONAL RADIOLOGY</v>
          </cell>
        </row>
        <row r="10075">
          <cell r="B10075" t="str">
            <v>G00852</v>
          </cell>
          <cell r="C10075" t="str">
            <v>DIAGNOSTIC AND INTERVENTIONAL RADIOLOGY</v>
          </cell>
        </row>
        <row r="10076">
          <cell r="B10076" t="str">
            <v>G00852</v>
          </cell>
          <cell r="C10076" t="str">
            <v>DIAGNOSTIC AND INTERVENTIONAL RADIOLOGY</v>
          </cell>
        </row>
        <row r="10077">
          <cell r="B10077" t="str">
            <v>G00852</v>
          </cell>
          <cell r="C10077" t="str">
            <v>DIAGNOSTIC AND INTERVENTIONAL RADIOLOGY</v>
          </cell>
        </row>
        <row r="10078">
          <cell r="B10078" t="str">
            <v>G00852</v>
          </cell>
          <cell r="C10078" t="str">
            <v>DIAGNOSTIC AND INTERVENTIONAL RADIOLOGY</v>
          </cell>
        </row>
        <row r="10079">
          <cell r="B10079" t="str">
            <v>G00852</v>
          </cell>
          <cell r="C10079" t="str">
            <v>DIAGNOSTIC AND INTERVENTIONAL RADIOLOGY</v>
          </cell>
        </row>
        <row r="10080">
          <cell r="B10080" t="str">
            <v>G00852</v>
          </cell>
          <cell r="C10080" t="str">
            <v>DIAGNOSTIC AND INTERVENTIONAL RADIOLOGY</v>
          </cell>
        </row>
        <row r="10081">
          <cell r="B10081" t="str">
            <v>G00852</v>
          </cell>
          <cell r="C10081" t="str">
            <v>DIAGNOSTIC AND INTERVENTIONAL RADIOLOGY</v>
          </cell>
        </row>
        <row r="10082">
          <cell r="B10082" t="str">
            <v>G00852</v>
          </cell>
          <cell r="C10082" t="str">
            <v>DIAGNOSTIC AND INTERVENTIONAL RADIOLOGY</v>
          </cell>
        </row>
        <row r="10083">
          <cell r="B10083" t="str">
            <v>G00852</v>
          </cell>
          <cell r="C10083" t="str">
            <v>DIAGNOSTIC AND INTERVENTIONAL RADIOLOGY</v>
          </cell>
        </row>
        <row r="10084">
          <cell r="B10084" t="str">
            <v>G00852</v>
          </cell>
          <cell r="C10084" t="str">
            <v>DIAGNOSTIC AND INTERVENTIONAL RADIOLOGY</v>
          </cell>
        </row>
        <row r="10085">
          <cell r="B10085" t="str">
            <v>G00852</v>
          </cell>
          <cell r="C10085" t="str">
            <v>DIAGNOSTIC AND INTERVENTIONAL RADIOLOGY</v>
          </cell>
        </row>
        <row r="10086">
          <cell r="B10086" t="str">
            <v>G00852</v>
          </cell>
          <cell r="C10086" t="str">
            <v>DIAGNOSTIC AND INTERVENTIONAL RADIOLOGY</v>
          </cell>
        </row>
        <row r="10087">
          <cell r="B10087" t="str">
            <v>G00852</v>
          </cell>
          <cell r="C10087" t="str">
            <v>DIAGNOSTIC AND INTERVENTIONAL RADIOLOGY</v>
          </cell>
        </row>
        <row r="10088">
          <cell r="B10088" t="str">
            <v>G00852</v>
          </cell>
          <cell r="C10088" t="str">
            <v>DIAGNOSTIC AND INTERVENTIONAL RADIOLOGY</v>
          </cell>
        </row>
        <row r="10089">
          <cell r="B10089" t="str">
            <v>G00852</v>
          </cell>
          <cell r="C10089" t="str">
            <v>DIAGNOSTIC AND INTERVENTIONAL RADIOLOGY</v>
          </cell>
        </row>
        <row r="10090">
          <cell r="B10090" t="str">
            <v>G00852</v>
          </cell>
          <cell r="C10090" t="str">
            <v>DIAGNOSTIC AND INTERVENTIONAL RADIOLOGY</v>
          </cell>
        </row>
        <row r="10091">
          <cell r="B10091" t="str">
            <v>G00852</v>
          </cell>
          <cell r="C10091" t="str">
            <v>DIAGNOSTIC AND INTERVENTIONAL RADIOLOGY</v>
          </cell>
        </row>
        <row r="10092">
          <cell r="B10092" t="str">
            <v>G00852</v>
          </cell>
          <cell r="C10092" t="str">
            <v>DIAGNOSTIC AND INTERVENTIONAL RADIOLOGY</v>
          </cell>
        </row>
        <row r="10093">
          <cell r="B10093" t="str">
            <v>G00852</v>
          </cell>
          <cell r="C10093" t="str">
            <v>DIAGNOSTIC AND INTERVENTIONAL RADIOLOGY</v>
          </cell>
        </row>
        <row r="10094">
          <cell r="B10094" t="str">
            <v>G00852</v>
          </cell>
          <cell r="C10094" t="str">
            <v>DIAGNOSTIC AND INTERVENTIONAL RADIOLOGY</v>
          </cell>
        </row>
        <row r="10095">
          <cell r="B10095" t="str">
            <v>G00852</v>
          </cell>
          <cell r="C10095" t="str">
            <v>DIAGNOSTIC AND INTERVENTIONAL RADIOLOGY</v>
          </cell>
        </row>
        <row r="10096">
          <cell r="B10096" t="str">
            <v>G00852</v>
          </cell>
          <cell r="C10096" t="str">
            <v>DIAGNOSTIC AND INTERVENTIONAL RADIOLOGY</v>
          </cell>
        </row>
        <row r="10097">
          <cell r="B10097" t="str">
            <v>G00852</v>
          </cell>
          <cell r="C10097" t="str">
            <v>DIAGNOSTIC AND INTERVENTIONAL RADIOLOGY</v>
          </cell>
        </row>
        <row r="10098">
          <cell r="B10098" t="str">
            <v>G00852</v>
          </cell>
          <cell r="C10098" t="str">
            <v>DIAGNOSTIC AND INTERVENTIONAL RADIOLOGY</v>
          </cell>
        </row>
        <row r="10099">
          <cell r="B10099" t="str">
            <v>G00852</v>
          </cell>
          <cell r="C10099" t="str">
            <v>DIAGNOSTIC AND INTERVENTIONAL RADIOLOGY</v>
          </cell>
        </row>
        <row r="10100">
          <cell r="B10100" t="str">
            <v>G00852</v>
          </cell>
          <cell r="C10100" t="str">
            <v>DIAGNOSTIC AND INTERVENTIONAL RADIOLOGY</v>
          </cell>
        </row>
        <row r="10101">
          <cell r="B10101" t="str">
            <v>G00852</v>
          </cell>
          <cell r="C10101" t="str">
            <v>DIAGNOSTIC AND INTERVENTIONAL RADIOLOGY</v>
          </cell>
        </row>
        <row r="10102">
          <cell r="B10102" t="str">
            <v>G00852</v>
          </cell>
          <cell r="C10102" t="str">
            <v>DIAGNOSTIC AND INTERVENTIONAL RADIOLOGY</v>
          </cell>
        </row>
        <row r="10103">
          <cell r="B10103" t="str">
            <v>G00852</v>
          </cell>
          <cell r="C10103" t="str">
            <v>DIAGNOSTIC AND INTERVENTIONAL RADIOLOGY</v>
          </cell>
        </row>
        <row r="10104">
          <cell r="B10104" t="str">
            <v>G00852</v>
          </cell>
          <cell r="C10104" t="str">
            <v>DIAGNOSTIC AND INTERVENTIONAL RADIOLOGY</v>
          </cell>
        </row>
        <row r="10105">
          <cell r="B10105" t="str">
            <v>G00852</v>
          </cell>
          <cell r="C10105" t="str">
            <v>DIAGNOSTIC AND INTERVENTIONAL RADIOLOGY</v>
          </cell>
        </row>
        <row r="10106">
          <cell r="B10106" t="str">
            <v>G00852</v>
          </cell>
          <cell r="C10106" t="str">
            <v>DIAGNOSTIC AND INTERVENTIONAL RADIOLOGY</v>
          </cell>
        </row>
        <row r="10107">
          <cell r="B10107" t="str">
            <v>G00852</v>
          </cell>
          <cell r="C10107" t="str">
            <v>DIAGNOSTIC AND INTERVENTIONAL RADIOLOGY</v>
          </cell>
        </row>
        <row r="10108">
          <cell r="B10108" t="str">
            <v>G00852</v>
          </cell>
          <cell r="C10108" t="str">
            <v>DIAGNOSTIC AND INTERVENTIONAL RADIOLOGY</v>
          </cell>
        </row>
        <row r="10109">
          <cell r="B10109" t="str">
            <v>G00852</v>
          </cell>
          <cell r="C10109" t="str">
            <v>DIAGNOSTIC AND INTERVENTIONAL RADIOLOGY</v>
          </cell>
        </row>
        <row r="10110">
          <cell r="B10110" t="str">
            <v>G00852</v>
          </cell>
          <cell r="C10110" t="str">
            <v>DIAGNOSTIC AND INTERVENTIONAL RADIOLOGY</v>
          </cell>
        </row>
        <row r="10111">
          <cell r="B10111" t="str">
            <v>G00852</v>
          </cell>
          <cell r="C10111" t="str">
            <v>DIAGNOSTIC AND INTERVENTIONAL RADIOLOGY</v>
          </cell>
        </row>
        <row r="10112">
          <cell r="B10112" t="str">
            <v>G00852</v>
          </cell>
          <cell r="C10112" t="str">
            <v>DIAGNOSTIC AND INTERVENTIONAL RADIOLOGY</v>
          </cell>
        </row>
        <row r="10113">
          <cell r="B10113" t="str">
            <v>G00852</v>
          </cell>
          <cell r="C10113" t="str">
            <v>DIAGNOSTIC AND INTERVENTIONAL RADIOLOGY</v>
          </cell>
        </row>
        <row r="10114">
          <cell r="B10114" t="str">
            <v>G00852</v>
          </cell>
          <cell r="C10114" t="str">
            <v>DIAGNOSTIC AND INTERVENTIONAL RADIOLOGY</v>
          </cell>
        </row>
        <row r="10115">
          <cell r="B10115" t="str">
            <v>G00852</v>
          </cell>
          <cell r="C10115" t="str">
            <v>DIAGNOSTIC AND INTERVENTIONAL RADIOLOGY</v>
          </cell>
        </row>
        <row r="10116">
          <cell r="B10116" t="str">
            <v>G00852</v>
          </cell>
          <cell r="C10116" t="str">
            <v>DIAGNOSTIC AND INTERVENTIONAL RADIOLOGY</v>
          </cell>
        </row>
        <row r="10117">
          <cell r="B10117" t="str">
            <v>G00852</v>
          </cell>
          <cell r="C10117" t="str">
            <v>DIAGNOSTIC AND INTERVENTIONAL RADIOLOGY</v>
          </cell>
        </row>
        <row r="10118">
          <cell r="B10118" t="str">
            <v>G00852</v>
          </cell>
          <cell r="C10118" t="str">
            <v>DIAGNOSTIC AND INTERVENTIONAL RADIOLOGY</v>
          </cell>
        </row>
        <row r="10119">
          <cell r="B10119" t="str">
            <v>G00852</v>
          </cell>
          <cell r="C10119" t="str">
            <v>DIAGNOSTIC AND INTERVENTIONAL RADIOLOGY</v>
          </cell>
        </row>
        <row r="10120">
          <cell r="B10120" t="str">
            <v>G00852</v>
          </cell>
          <cell r="C10120" t="str">
            <v>DIAGNOSTIC AND INTERVENTIONAL RADIOLOGY</v>
          </cell>
        </row>
        <row r="10121">
          <cell r="B10121" t="str">
            <v>G00852</v>
          </cell>
          <cell r="C10121" t="str">
            <v>DIAGNOSTIC AND INTERVENTIONAL RADIOLOGY</v>
          </cell>
        </row>
        <row r="10122">
          <cell r="B10122" t="str">
            <v>G00852</v>
          </cell>
          <cell r="C10122" t="str">
            <v>DIAGNOSTIC AND INTERVENTIONAL RADIOLOGY</v>
          </cell>
        </row>
        <row r="10123">
          <cell r="B10123" t="str">
            <v>G00852</v>
          </cell>
          <cell r="C10123" t="str">
            <v>DIAGNOSTIC AND INTERVENTIONAL RADIOLOGY</v>
          </cell>
        </row>
        <row r="10124">
          <cell r="B10124" t="str">
            <v>G00852</v>
          </cell>
          <cell r="C10124" t="str">
            <v>DIAGNOSTIC AND INTERVENTIONAL RADIOLOGY</v>
          </cell>
        </row>
        <row r="10125">
          <cell r="B10125" t="str">
            <v>G00852</v>
          </cell>
          <cell r="C10125" t="str">
            <v>DIAGNOSTIC AND INTERVENTIONAL RADIOLOGY</v>
          </cell>
        </row>
        <row r="10126">
          <cell r="B10126" t="str">
            <v>G00852</v>
          </cell>
          <cell r="C10126" t="str">
            <v>DIAGNOSTIC AND INTERVENTIONAL RADIOLOGY</v>
          </cell>
        </row>
        <row r="10127">
          <cell r="B10127" t="str">
            <v>G00852</v>
          </cell>
          <cell r="C10127" t="str">
            <v>DIAGNOSTIC AND INTERVENTIONAL RADIOLOGY</v>
          </cell>
        </row>
        <row r="10128">
          <cell r="B10128" t="str">
            <v>G00852</v>
          </cell>
          <cell r="C10128" t="str">
            <v>DIAGNOSTIC AND INTERVENTIONAL RADIOLOGY</v>
          </cell>
        </row>
        <row r="10129">
          <cell r="B10129" t="str">
            <v>G00852</v>
          </cell>
          <cell r="C10129" t="str">
            <v>DIAGNOSTIC AND INTERVENTIONAL RADIOLOGY</v>
          </cell>
        </row>
        <row r="10130">
          <cell r="B10130" t="str">
            <v>G00852</v>
          </cell>
          <cell r="C10130" t="str">
            <v>DIAGNOSTIC AND INTERVENTIONAL RADIOLOGY</v>
          </cell>
        </row>
        <row r="10131">
          <cell r="B10131" t="str">
            <v>G00852</v>
          </cell>
          <cell r="C10131" t="str">
            <v>DIAGNOSTIC AND INTERVENTIONAL RADIOLOGY</v>
          </cell>
        </row>
        <row r="10132">
          <cell r="B10132" t="str">
            <v>G00852</v>
          </cell>
          <cell r="C10132" t="str">
            <v>DIAGNOSTIC AND INTERVENTIONAL RADIOLOGY</v>
          </cell>
        </row>
        <row r="10133">
          <cell r="B10133" t="str">
            <v>G00852</v>
          </cell>
          <cell r="C10133" t="str">
            <v>DIAGNOSTIC AND INTERVENTIONAL RADIOLOGY</v>
          </cell>
        </row>
        <row r="10134">
          <cell r="B10134" t="str">
            <v>G00852</v>
          </cell>
          <cell r="C10134" t="str">
            <v>DIAGNOSTIC AND INTERVENTIONAL RADIOLOGY</v>
          </cell>
        </row>
        <row r="10135">
          <cell r="B10135" t="str">
            <v>G00852</v>
          </cell>
          <cell r="C10135" t="str">
            <v>DIAGNOSTIC AND INTERVENTIONAL RADIOLOGY</v>
          </cell>
        </row>
        <row r="10136">
          <cell r="B10136" t="str">
            <v>G00852</v>
          </cell>
          <cell r="C10136" t="str">
            <v>DIAGNOSTIC AND INTERVENTIONAL RADIOLOGY</v>
          </cell>
        </row>
        <row r="10137">
          <cell r="B10137" t="str">
            <v>G00852</v>
          </cell>
          <cell r="C10137" t="str">
            <v>DIAGNOSTIC AND INTERVENTIONAL RADIOLOGY</v>
          </cell>
        </row>
        <row r="10138">
          <cell r="B10138" t="str">
            <v>G00852</v>
          </cell>
          <cell r="C10138" t="str">
            <v>DIAGNOSTIC AND INTERVENTIONAL RADIOLOGY</v>
          </cell>
        </row>
        <row r="10139">
          <cell r="B10139" t="str">
            <v>G00852</v>
          </cell>
          <cell r="C10139" t="str">
            <v>DIAGNOSTIC AND INTERVENTIONAL RADIOLOGY</v>
          </cell>
        </row>
        <row r="10140">
          <cell r="B10140" t="str">
            <v>G00852</v>
          </cell>
          <cell r="C10140" t="str">
            <v>DIAGNOSTIC AND INTERVENTIONAL RADIOLOGY</v>
          </cell>
        </row>
        <row r="10141">
          <cell r="B10141" t="str">
            <v>G00852</v>
          </cell>
          <cell r="C10141" t="str">
            <v>DIAGNOSTIC AND INTERVENTIONAL RADIOLOGY</v>
          </cell>
        </row>
        <row r="10142">
          <cell r="B10142" t="str">
            <v>G00852</v>
          </cell>
          <cell r="C10142" t="str">
            <v>DIAGNOSTIC AND INTERVENTIONAL RADIOLOGY</v>
          </cell>
        </row>
        <row r="10143">
          <cell r="B10143" t="str">
            <v>G00852</v>
          </cell>
          <cell r="C10143" t="str">
            <v>DIAGNOSTIC AND INTERVENTIONAL RADIOLOGY</v>
          </cell>
        </row>
        <row r="10144">
          <cell r="B10144" t="str">
            <v>G00852</v>
          </cell>
          <cell r="C10144" t="str">
            <v>DIAGNOSTIC AND INTERVENTIONAL RADIOLOGY</v>
          </cell>
        </row>
        <row r="10145">
          <cell r="B10145" t="str">
            <v>G00852</v>
          </cell>
          <cell r="C10145" t="str">
            <v>DIAGNOSTIC AND INTERVENTIONAL RADIOLOGY</v>
          </cell>
        </row>
        <row r="10146">
          <cell r="B10146" t="str">
            <v>G00852</v>
          </cell>
          <cell r="C10146" t="str">
            <v>DIAGNOSTIC AND INTERVENTIONAL RADIOLOGY</v>
          </cell>
        </row>
        <row r="10147">
          <cell r="B10147" t="str">
            <v>G00852</v>
          </cell>
          <cell r="C10147" t="str">
            <v>DIAGNOSTIC AND INTERVENTIONAL RADIOLOGY</v>
          </cell>
        </row>
        <row r="10148">
          <cell r="B10148" t="str">
            <v>G00852</v>
          </cell>
          <cell r="C10148" t="str">
            <v>DIAGNOSTIC AND INTERVENTIONAL RADIOLOGY</v>
          </cell>
        </row>
        <row r="10149">
          <cell r="B10149" t="str">
            <v>G00852</v>
          </cell>
          <cell r="C10149" t="str">
            <v>DIAGNOSTIC AND INTERVENTIONAL RADIOLOGY</v>
          </cell>
        </row>
        <row r="10150">
          <cell r="B10150" t="str">
            <v>G00852</v>
          </cell>
          <cell r="C10150" t="str">
            <v>DIAGNOSTIC AND INTERVENTIONAL RADIOLOGY</v>
          </cell>
        </row>
        <row r="10151">
          <cell r="B10151" t="str">
            <v>G00852</v>
          </cell>
          <cell r="C10151" t="str">
            <v>DIAGNOSTIC AND INTERVENTIONAL RADIOLOGY</v>
          </cell>
        </row>
        <row r="10152">
          <cell r="B10152" t="str">
            <v>G00852</v>
          </cell>
          <cell r="C10152" t="str">
            <v>DIAGNOSTIC AND INTERVENTIONAL RADIOLOGY</v>
          </cell>
        </row>
        <row r="10153">
          <cell r="B10153" t="str">
            <v>G00852</v>
          </cell>
          <cell r="C10153" t="str">
            <v>DIAGNOSTIC AND INTERVENTIONAL RADIOLOGY</v>
          </cell>
        </row>
        <row r="10154">
          <cell r="B10154" t="str">
            <v>G00852</v>
          </cell>
          <cell r="C10154" t="str">
            <v>DIAGNOSTIC AND INTERVENTIONAL RADIOLOGY</v>
          </cell>
        </row>
        <row r="10155">
          <cell r="B10155" t="str">
            <v>G00895</v>
          </cell>
          <cell r="C10155" t="str">
            <v>DIAGNOSTIC AND INTERVENTIONAL RADIOLOGY</v>
          </cell>
        </row>
        <row r="10156">
          <cell r="B10156" t="str">
            <v>G00895</v>
          </cell>
          <cell r="C10156" t="str">
            <v>DIAGNOSTIC AND INTERVENTIONAL RADIOLOGY</v>
          </cell>
        </row>
        <row r="10157">
          <cell r="B10157" t="str">
            <v>G00895</v>
          </cell>
          <cell r="C10157" t="str">
            <v>DIAGNOSTIC AND INTERVENTIONAL RADIOLOGY</v>
          </cell>
        </row>
        <row r="10158">
          <cell r="B10158" t="str">
            <v>G00895</v>
          </cell>
          <cell r="C10158" t="str">
            <v>DIAGNOSTIC AND INTERVENTIONAL RADIOLOGY</v>
          </cell>
        </row>
        <row r="10159">
          <cell r="B10159" t="str">
            <v>G00895</v>
          </cell>
          <cell r="C10159" t="str">
            <v>DIAGNOSTIC AND INTERVENTIONAL RADIOLOGY</v>
          </cell>
        </row>
        <row r="10160">
          <cell r="B10160" t="str">
            <v>G00895</v>
          </cell>
          <cell r="C10160" t="str">
            <v>DIAGNOSTIC AND INTERVENTIONAL RADIOLOGY</v>
          </cell>
        </row>
        <row r="10161">
          <cell r="B10161" t="str">
            <v>G00895</v>
          </cell>
          <cell r="C10161" t="str">
            <v>DIAGNOSTIC AND INTERVENTIONAL RADIOLOGY</v>
          </cell>
        </row>
        <row r="10162">
          <cell r="B10162" t="str">
            <v>G00895</v>
          </cell>
          <cell r="C10162" t="str">
            <v>DIAGNOSTIC AND INTERVENTIONAL RADIOLOGY</v>
          </cell>
        </row>
        <row r="10163">
          <cell r="B10163" t="str">
            <v>G00895</v>
          </cell>
          <cell r="C10163" t="str">
            <v>DIAGNOSTIC AND INTERVENTIONAL RADIOLOGY</v>
          </cell>
        </row>
        <row r="10164">
          <cell r="B10164" t="str">
            <v>G00895</v>
          </cell>
          <cell r="C10164" t="str">
            <v>DIAGNOSTIC AND INTERVENTIONAL RADIOLOGY</v>
          </cell>
        </row>
        <row r="10165">
          <cell r="B10165" t="str">
            <v>G00895</v>
          </cell>
          <cell r="C10165" t="str">
            <v>DIAGNOSTIC AND INTERVENTIONAL RADIOLOGY</v>
          </cell>
        </row>
        <row r="10166">
          <cell r="B10166" t="str">
            <v>G00895</v>
          </cell>
          <cell r="C10166" t="str">
            <v>DIAGNOSTIC AND INTERVENTIONAL RADIOLOGY</v>
          </cell>
        </row>
        <row r="10167">
          <cell r="B10167" t="str">
            <v>G00895</v>
          </cell>
          <cell r="C10167" t="str">
            <v>DIAGNOSTIC AND INTERVENTIONAL RADIOLOGY</v>
          </cell>
        </row>
        <row r="10168">
          <cell r="B10168" t="str">
            <v>G00895</v>
          </cell>
          <cell r="C10168" t="str">
            <v>DIAGNOSTIC AND INTERVENTIONAL RADIOLOGY</v>
          </cell>
        </row>
        <row r="10169">
          <cell r="B10169" t="str">
            <v>G00895</v>
          </cell>
          <cell r="C10169" t="str">
            <v>DIAGNOSTIC AND INTERVENTIONAL RADIOLOGY</v>
          </cell>
        </row>
        <row r="10170">
          <cell r="B10170" t="str">
            <v>G00895</v>
          </cell>
          <cell r="C10170" t="str">
            <v>DIAGNOSTIC AND INTERVENTIONAL RADIOLOGY</v>
          </cell>
        </row>
        <row r="10171">
          <cell r="B10171" t="str">
            <v>G00895</v>
          </cell>
          <cell r="C10171" t="str">
            <v>DIAGNOSTIC AND INTERVENTIONAL RADIOLOGY</v>
          </cell>
        </row>
        <row r="10172">
          <cell r="B10172" t="str">
            <v>G00933</v>
          </cell>
          <cell r="C10172" t="str">
            <v>DIAGNOSTIC AND INTERVENTIONAL RADIOLOGY</v>
          </cell>
        </row>
        <row r="10173">
          <cell r="B10173" t="str">
            <v>G00933</v>
          </cell>
          <cell r="C10173" t="str">
            <v>DIAGNOSTIC AND INTERVENTIONAL RADIOLOGY</v>
          </cell>
        </row>
        <row r="10174">
          <cell r="B10174" t="str">
            <v>G00933</v>
          </cell>
          <cell r="C10174" t="str">
            <v>DIAGNOSTIC AND INTERVENTIONAL RADIOLOGY</v>
          </cell>
        </row>
        <row r="10175">
          <cell r="B10175" t="str">
            <v>G00933</v>
          </cell>
          <cell r="C10175" t="str">
            <v>DIAGNOSTIC AND INTERVENTIONAL RADIOLOGY</v>
          </cell>
        </row>
        <row r="10176">
          <cell r="B10176" t="str">
            <v>G00933</v>
          </cell>
          <cell r="C10176" t="str">
            <v>DIAGNOSTIC AND INTERVENTIONAL RADIOLOGY</v>
          </cell>
        </row>
        <row r="10177">
          <cell r="B10177" t="str">
            <v>G00933</v>
          </cell>
          <cell r="C10177" t="str">
            <v>DIAGNOSTIC AND INTERVENTIONAL RADIOLOGY</v>
          </cell>
        </row>
        <row r="10178">
          <cell r="B10178" t="str">
            <v>G00933</v>
          </cell>
          <cell r="C10178" t="str">
            <v>DIAGNOSTIC AND INTERVENTIONAL RADIOLOGY</v>
          </cell>
        </row>
        <row r="10179">
          <cell r="B10179" t="str">
            <v>G00933</v>
          </cell>
          <cell r="C10179" t="str">
            <v>DIAGNOSTIC AND INTERVENTIONAL RADIOLOGY</v>
          </cell>
        </row>
        <row r="10180">
          <cell r="B10180" t="str">
            <v>G00933</v>
          </cell>
          <cell r="C10180" t="str">
            <v>DIAGNOSTIC AND INTERVENTIONAL RADIOLOGY</v>
          </cell>
        </row>
        <row r="10181">
          <cell r="B10181" t="str">
            <v>G00933</v>
          </cell>
          <cell r="C10181" t="str">
            <v>DIAGNOSTIC AND INTERVENTIONAL RADIOLOGY</v>
          </cell>
        </row>
        <row r="10182">
          <cell r="B10182" t="str">
            <v>G00933</v>
          </cell>
          <cell r="C10182" t="str">
            <v>DIAGNOSTIC AND INTERVENTIONAL RADIOLOGY</v>
          </cell>
        </row>
        <row r="10183">
          <cell r="B10183" t="str">
            <v>G00933</v>
          </cell>
          <cell r="C10183" t="str">
            <v>DIAGNOSTIC AND INTERVENTIONAL RADIOLOGY</v>
          </cell>
        </row>
        <row r="10184">
          <cell r="B10184" t="str">
            <v>G00933</v>
          </cell>
          <cell r="C10184" t="str">
            <v>DIAGNOSTIC AND INTERVENTIONAL RADIOLOGY</v>
          </cell>
        </row>
        <row r="10185">
          <cell r="B10185" t="str">
            <v>G00933</v>
          </cell>
          <cell r="C10185" t="str">
            <v>DIAGNOSTIC AND INTERVENTIONAL RADIOLOGY</v>
          </cell>
        </row>
        <row r="10186">
          <cell r="B10186" t="str">
            <v>G00933</v>
          </cell>
          <cell r="C10186" t="str">
            <v>DIAGNOSTIC AND INTERVENTIONAL RADIOLOGY</v>
          </cell>
        </row>
        <row r="10187">
          <cell r="B10187" t="str">
            <v>G00933</v>
          </cell>
          <cell r="C10187" t="str">
            <v>DIAGNOSTIC AND INTERVENTIONAL RADIOLOGY</v>
          </cell>
        </row>
        <row r="10188">
          <cell r="B10188" t="str">
            <v>G00933</v>
          </cell>
          <cell r="C10188" t="str">
            <v>DIAGNOSTIC AND INTERVENTIONAL RADIOLOGY</v>
          </cell>
        </row>
        <row r="10189">
          <cell r="B10189" t="str">
            <v>G00933</v>
          </cell>
          <cell r="C10189" t="str">
            <v>DIAGNOSTIC AND INTERVENTIONAL RADIOLOGY</v>
          </cell>
        </row>
        <row r="10190">
          <cell r="B10190" t="str">
            <v>G00933</v>
          </cell>
          <cell r="C10190" t="str">
            <v>DIAGNOSTIC AND INTERVENTIONAL RADIOLOGY</v>
          </cell>
        </row>
        <row r="10191">
          <cell r="B10191" t="str">
            <v>G00933</v>
          </cell>
          <cell r="C10191" t="str">
            <v>DIAGNOSTIC AND INTERVENTIONAL RADIOLOGY</v>
          </cell>
        </row>
        <row r="10192">
          <cell r="B10192" t="str">
            <v>G00933</v>
          </cell>
          <cell r="C10192" t="str">
            <v>DIAGNOSTIC AND INTERVENTIONAL RADIOLOGY</v>
          </cell>
        </row>
        <row r="10193">
          <cell r="B10193" t="str">
            <v>G00933</v>
          </cell>
          <cell r="C10193" t="str">
            <v>DIAGNOSTIC AND INTERVENTIONAL RADIOLOGY</v>
          </cell>
        </row>
        <row r="10194">
          <cell r="B10194" t="str">
            <v>G01047</v>
          </cell>
          <cell r="C10194" t="str">
            <v>DIAGNOSTIC AND INTERVENTIONAL RADIOLOGY</v>
          </cell>
        </row>
        <row r="10195">
          <cell r="B10195" t="str">
            <v>G01047</v>
          </cell>
          <cell r="C10195" t="str">
            <v>DIAGNOSTIC AND INTERVENTIONAL RADIOLOGY</v>
          </cell>
        </row>
        <row r="10196">
          <cell r="B10196" t="str">
            <v>G01047</v>
          </cell>
          <cell r="C10196" t="str">
            <v>DIAGNOSTIC AND INTERVENTIONAL RADIOLOGY</v>
          </cell>
        </row>
        <row r="10197">
          <cell r="B10197" t="str">
            <v>G01047</v>
          </cell>
          <cell r="C10197" t="str">
            <v>DIAGNOSTIC AND INTERVENTIONAL RADIOLOGY</v>
          </cell>
        </row>
        <row r="10198">
          <cell r="B10198" t="str">
            <v>G01047</v>
          </cell>
          <cell r="C10198" t="str">
            <v>DIAGNOSTIC AND INTERVENTIONAL RADIOLOGY</v>
          </cell>
        </row>
        <row r="10199">
          <cell r="B10199" t="str">
            <v>G01047</v>
          </cell>
          <cell r="C10199" t="str">
            <v>DIAGNOSTIC AND INTERVENTIONAL RADIOLOGY</v>
          </cell>
        </row>
        <row r="10200">
          <cell r="B10200" t="str">
            <v>G01047</v>
          </cell>
          <cell r="C10200" t="str">
            <v>DIAGNOSTIC AND INTERVENTIONAL RADIOLOGY</v>
          </cell>
        </row>
        <row r="10201">
          <cell r="B10201" t="str">
            <v>G01047</v>
          </cell>
          <cell r="C10201" t="str">
            <v>DIAGNOSTIC AND INTERVENTIONAL RADIOLOGY</v>
          </cell>
        </row>
        <row r="10202">
          <cell r="B10202" t="str">
            <v>G01047</v>
          </cell>
          <cell r="C10202" t="str">
            <v>DIAGNOSTIC AND INTERVENTIONAL RADIOLOGY</v>
          </cell>
        </row>
        <row r="10203">
          <cell r="B10203" t="str">
            <v>G01047</v>
          </cell>
          <cell r="C10203" t="str">
            <v>DIAGNOSTIC AND INTERVENTIONAL RADIOLOGY</v>
          </cell>
        </row>
        <row r="10204">
          <cell r="B10204" t="str">
            <v>G01047</v>
          </cell>
          <cell r="C10204" t="str">
            <v>DIAGNOSTIC AND INTERVENTIONAL RADIOLOGY</v>
          </cell>
        </row>
        <row r="10205">
          <cell r="B10205" t="str">
            <v>G01047</v>
          </cell>
          <cell r="C10205" t="str">
            <v>DIAGNOSTIC AND INTERVENTIONAL RADIOLOGY</v>
          </cell>
        </row>
        <row r="10206">
          <cell r="B10206" t="str">
            <v>G01047</v>
          </cell>
          <cell r="C10206" t="str">
            <v>DIAGNOSTIC AND INTERVENTIONAL RADIOLOGY</v>
          </cell>
        </row>
        <row r="10207">
          <cell r="B10207" t="str">
            <v>G01047</v>
          </cell>
          <cell r="C10207" t="str">
            <v>DIAGNOSTIC AND INTERVENTIONAL RADIOLOGY</v>
          </cell>
        </row>
        <row r="10208">
          <cell r="B10208" t="str">
            <v>G01047</v>
          </cell>
          <cell r="C10208" t="str">
            <v>DIAGNOSTIC AND INTERVENTIONAL RADIOLOGY</v>
          </cell>
        </row>
        <row r="10209">
          <cell r="B10209" t="str">
            <v>G01047</v>
          </cell>
          <cell r="C10209" t="str">
            <v>DIAGNOSTIC AND INTERVENTIONAL RADIOLOGY</v>
          </cell>
        </row>
        <row r="10210">
          <cell r="B10210" t="str">
            <v>G01047</v>
          </cell>
          <cell r="C10210" t="str">
            <v>DIAGNOSTIC AND INTERVENTIONAL RADIOLOGY</v>
          </cell>
        </row>
        <row r="10211">
          <cell r="B10211" t="str">
            <v>G01047</v>
          </cell>
          <cell r="C10211" t="str">
            <v>DIAGNOSTIC AND INTERVENTIONAL RADIOLOGY</v>
          </cell>
        </row>
        <row r="10212">
          <cell r="B10212" t="str">
            <v>G01047</v>
          </cell>
          <cell r="C10212" t="str">
            <v>DIAGNOSTIC AND INTERVENTIONAL RADIOLOGY</v>
          </cell>
        </row>
        <row r="10213">
          <cell r="B10213" t="str">
            <v>G01047</v>
          </cell>
          <cell r="C10213" t="str">
            <v>DIAGNOSTIC AND INTERVENTIONAL RADIOLOGY</v>
          </cell>
        </row>
        <row r="10214">
          <cell r="B10214" t="str">
            <v>G01047</v>
          </cell>
          <cell r="C10214" t="str">
            <v>DIAGNOSTIC AND INTERVENTIONAL RADIOLOGY</v>
          </cell>
        </row>
        <row r="10215">
          <cell r="B10215" t="str">
            <v>G01047</v>
          </cell>
          <cell r="C10215" t="str">
            <v>DIAGNOSTIC AND INTERVENTIONAL RADIOLOGY</v>
          </cell>
        </row>
        <row r="10216">
          <cell r="B10216" t="str">
            <v>G01047</v>
          </cell>
          <cell r="C10216" t="str">
            <v>DIAGNOSTIC AND INTERVENTIONAL RADIOLOGY</v>
          </cell>
        </row>
        <row r="10217">
          <cell r="B10217" t="str">
            <v>G01047</v>
          </cell>
          <cell r="C10217" t="str">
            <v>DIAGNOSTIC AND INTERVENTIONAL RADIOLOGY</v>
          </cell>
        </row>
        <row r="10218">
          <cell r="B10218" t="str">
            <v>G01047</v>
          </cell>
          <cell r="C10218" t="str">
            <v>DIAGNOSTIC AND INTERVENTIONAL RADIOLOGY</v>
          </cell>
        </row>
        <row r="10219">
          <cell r="B10219" t="str">
            <v>G01047</v>
          </cell>
          <cell r="C10219" t="str">
            <v>DIAGNOSTIC AND INTERVENTIONAL RADIOLOGY</v>
          </cell>
        </row>
        <row r="10220">
          <cell r="B10220" t="str">
            <v>G01047</v>
          </cell>
          <cell r="C10220" t="str">
            <v>DIAGNOSTIC AND INTERVENTIONAL RADIOLOGY</v>
          </cell>
        </row>
        <row r="10221">
          <cell r="B10221" t="str">
            <v>G01047</v>
          </cell>
          <cell r="C10221" t="str">
            <v>DIAGNOSTIC AND INTERVENTIONAL RADIOLOGY</v>
          </cell>
        </row>
        <row r="10222">
          <cell r="B10222" t="str">
            <v>G01047</v>
          </cell>
          <cell r="C10222" t="str">
            <v>DIAGNOSTIC AND INTERVENTIONAL RADIOLOGY</v>
          </cell>
        </row>
        <row r="10223">
          <cell r="B10223" t="str">
            <v>G01047</v>
          </cell>
          <cell r="C10223" t="str">
            <v>DIAGNOSTIC AND INTERVENTIONAL RADIOLOGY</v>
          </cell>
        </row>
        <row r="10224">
          <cell r="B10224" t="str">
            <v>G01047</v>
          </cell>
          <cell r="C10224" t="str">
            <v>DIAGNOSTIC AND INTERVENTIONAL RADIOLOGY</v>
          </cell>
        </row>
        <row r="10225">
          <cell r="B10225" t="str">
            <v>G01047</v>
          </cell>
          <cell r="C10225" t="str">
            <v>DIAGNOSTIC AND INTERVENTIONAL RADIOLOGY</v>
          </cell>
        </row>
        <row r="10226">
          <cell r="B10226" t="str">
            <v>G01047</v>
          </cell>
          <cell r="C10226" t="str">
            <v>DIAGNOSTIC AND INTERVENTIONAL RADIOLOGY</v>
          </cell>
        </row>
        <row r="10227">
          <cell r="B10227" t="str">
            <v>G01047</v>
          </cell>
          <cell r="C10227" t="str">
            <v>DIAGNOSTIC AND INTERVENTIONAL RADIOLOGY</v>
          </cell>
        </row>
        <row r="10228">
          <cell r="B10228" t="str">
            <v>G01047</v>
          </cell>
          <cell r="C10228" t="str">
            <v>DIAGNOSTIC AND INTERVENTIONAL RADIOLOGY</v>
          </cell>
        </row>
        <row r="10229">
          <cell r="B10229" t="str">
            <v>G01047</v>
          </cell>
          <cell r="C10229" t="str">
            <v>DIAGNOSTIC AND INTERVENTIONAL RADIOLOGY</v>
          </cell>
        </row>
        <row r="10230">
          <cell r="B10230" t="str">
            <v>G01047</v>
          </cell>
          <cell r="C10230" t="str">
            <v>DIAGNOSTIC AND INTERVENTIONAL RADIOLOGY</v>
          </cell>
        </row>
        <row r="10231">
          <cell r="B10231" t="str">
            <v>G01047</v>
          </cell>
          <cell r="C10231" t="str">
            <v>DIAGNOSTIC AND INTERVENTIONAL RADIOLOGY</v>
          </cell>
        </row>
        <row r="10232">
          <cell r="B10232" t="str">
            <v>G01047</v>
          </cell>
          <cell r="C10232" t="str">
            <v>DIAGNOSTIC AND INTERVENTIONAL RADIOLOGY</v>
          </cell>
        </row>
        <row r="10233">
          <cell r="B10233" t="str">
            <v>G01047</v>
          </cell>
          <cell r="C10233" t="str">
            <v>DIAGNOSTIC AND INTERVENTIONAL RADIOLOGY</v>
          </cell>
        </row>
        <row r="10234">
          <cell r="B10234" t="str">
            <v>G01047</v>
          </cell>
          <cell r="C10234" t="str">
            <v>DIAGNOSTIC AND INTERVENTIONAL RADIOLOGY</v>
          </cell>
        </row>
        <row r="10235">
          <cell r="B10235" t="str">
            <v>G01112</v>
          </cell>
          <cell r="C10235" t="str">
            <v>DIAGNOSTIC AND INTERVENTIONAL RADIOLOGY</v>
          </cell>
        </row>
        <row r="10236">
          <cell r="B10236" t="str">
            <v>G01112</v>
          </cell>
          <cell r="C10236" t="str">
            <v>DIAGNOSTIC AND INTERVENTIONAL RADIOLOGY</v>
          </cell>
        </row>
        <row r="10237">
          <cell r="B10237" t="str">
            <v>G01112</v>
          </cell>
          <cell r="C10237" t="str">
            <v>DIAGNOSTIC AND INTERVENTIONAL RADIOLOGY</v>
          </cell>
        </row>
        <row r="10238">
          <cell r="B10238" t="str">
            <v>G01112</v>
          </cell>
          <cell r="C10238" t="str">
            <v>DIAGNOSTIC AND INTERVENTIONAL RADIOLOGY</v>
          </cell>
        </row>
        <row r="10239">
          <cell r="B10239" t="str">
            <v>G01112</v>
          </cell>
          <cell r="C10239" t="str">
            <v>DIAGNOSTIC AND INTERVENTIONAL RADIOLOGY</v>
          </cell>
        </row>
        <row r="10240">
          <cell r="B10240" t="str">
            <v>G01112</v>
          </cell>
          <cell r="C10240" t="str">
            <v>DIAGNOSTIC AND INTERVENTIONAL RADIOLOGY</v>
          </cell>
        </row>
        <row r="10241">
          <cell r="B10241" t="str">
            <v>G01112</v>
          </cell>
          <cell r="C10241" t="str">
            <v>DIAGNOSTIC AND INTERVENTIONAL RADIOLOGY</v>
          </cell>
        </row>
        <row r="10242">
          <cell r="B10242" t="str">
            <v>G01112</v>
          </cell>
          <cell r="C10242" t="str">
            <v>DIAGNOSTIC AND INTERVENTIONAL RADIOLOGY</v>
          </cell>
        </row>
        <row r="10243">
          <cell r="B10243" t="str">
            <v>G01112</v>
          </cell>
          <cell r="C10243" t="str">
            <v>DIAGNOSTIC AND INTERVENTIONAL RADIOLOGY</v>
          </cell>
        </row>
        <row r="10244">
          <cell r="B10244" t="str">
            <v>G01112</v>
          </cell>
          <cell r="C10244" t="str">
            <v>DIAGNOSTIC AND INTERVENTIONAL RADIOLOGY</v>
          </cell>
        </row>
        <row r="10245">
          <cell r="B10245" t="str">
            <v>G01112</v>
          </cell>
          <cell r="C10245" t="str">
            <v>DIAGNOSTIC AND INTERVENTIONAL RADIOLOGY</v>
          </cell>
        </row>
        <row r="10246">
          <cell r="B10246" t="str">
            <v>G01112</v>
          </cell>
          <cell r="C10246" t="str">
            <v>DIAGNOSTIC AND INTERVENTIONAL RADIOLOGY</v>
          </cell>
        </row>
        <row r="10247">
          <cell r="B10247" t="str">
            <v>G01112</v>
          </cell>
          <cell r="C10247" t="str">
            <v>DIAGNOSTIC AND INTERVENTIONAL RADIOLOGY</v>
          </cell>
        </row>
        <row r="10248">
          <cell r="B10248" t="str">
            <v>G01112</v>
          </cell>
          <cell r="C10248" t="str">
            <v>DIAGNOSTIC AND INTERVENTIONAL RADIOLOGY</v>
          </cell>
        </row>
        <row r="10249">
          <cell r="B10249" t="str">
            <v>G01112</v>
          </cell>
          <cell r="C10249" t="str">
            <v>DIAGNOSTIC AND INTERVENTIONAL RADIOLOGY</v>
          </cell>
        </row>
        <row r="10250">
          <cell r="B10250" t="str">
            <v>G01112</v>
          </cell>
          <cell r="C10250" t="str">
            <v>DIAGNOSTIC AND INTERVENTIONAL RADIOLOGY</v>
          </cell>
        </row>
        <row r="10251">
          <cell r="B10251" t="str">
            <v>G01112</v>
          </cell>
          <cell r="C10251" t="str">
            <v>DIAGNOSTIC AND INTERVENTIONAL RADIOLOGY</v>
          </cell>
        </row>
        <row r="10252">
          <cell r="B10252" t="str">
            <v>G01112</v>
          </cell>
          <cell r="C10252" t="str">
            <v>DIAGNOSTIC AND INTERVENTIONAL RADIOLOGY</v>
          </cell>
        </row>
        <row r="10253">
          <cell r="B10253" t="str">
            <v>G01112</v>
          </cell>
          <cell r="C10253" t="str">
            <v>DIAGNOSTIC AND INTERVENTIONAL RADIOLOGY</v>
          </cell>
        </row>
        <row r="10254">
          <cell r="B10254" t="str">
            <v>G01112</v>
          </cell>
          <cell r="C10254" t="str">
            <v>DIAGNOSTIC AND INTERVENTIONAL RADIOLOGY</v>
          </cell>
        </row>
        <row r="10255">
          <cell r="B10255" t="str">
            <v>G01112</v>
          </cell>
          <cell r="C10255" t="str">
            <v>DIAGNOSTIC AND INTERVENTIONAL RADIOLOGY</v>
          </cell>
        </row>
        <row r="10256">
          <cell r="B10256" t="str">
            <v>G01112</v>
          </cell>
          <cell r="C10256" t="str">
            <v>DIAGNOSTIC AND INTERVENTIONAL RADIOLOGY</v>
          </cell>
        </row>
        <row r="10257">
          <cell r="B10257" t="str">
            <v>G01112</v>
          </cell>
          <cell r="C10257" t="str">
            <v>DIAGNOSTIC AND INTERVENTIONAL RADIOLOGY</v>
          </cell>
        </row>
        <row r="10258">
          <cell r="B10258" t="str">
            <v>G01112</v>
          </cell>
          <cell r="C10258" t="str">
            <v>DIAGNOSTIC AND INTERVENTIONAL RADIOLOGY</v>
          </cell>
        </row>
        <row r="10259">
          <cell r="B10259" t="str">
            <v>G01112</v>
          </cell>
          <cell r="C10259" t="str">
            <v>DIAGNOSTIC AND INTERVENTIONAL RADIOLOGY</v>
          </cell>
        </row>
        <row r="10260">
          <cell r="B10260" t="str">
            <v>G01112</v>
          </cell>
          <cell r="C10260" t="str">
            <v>DIAGNOSTIC AND INTERVENTIONAL RADIOLOGY</v>
          </cell>
        </row>
        <row r="10261">
          <cell r="B10261" t="str">
            <v>G01112</v>
          </cell>
          <cell r="C10261" t="str">
            <v>DIAGNOSTIC AND INTERVENTIONAL RADIOLOGY</v>
          </cell>
        </row>
        <row r="10262">
          <cell r="B10262" t="str">
            <v>G01133</v>
          </cell>
          <cell r="C10262" t="str">
            <v>DIAGNOSTIC AND INTERVENTIONAL RADIOLOGY</v>
          </cell>
        </row>
        <row r="10263">
          <cell r="B10263" t="str">
            <v>G01133</v>
          </cell>
          <cell r="C10263" t="str">
            <v>DIAGNOSTIC AND INTERVENTIONAL RADIOLOGY</v>
          </cell>
        </row>
        <row r="10264">
          <cell r="B10264" t="str">
            <v>G01133</v>
          </cell>
          <cell r="C10264" t="str">
            <v>DIAGNOSTIC AND INTERVENTIONAL RADIOLOGY</v>
          </cell>
        </row>
        <row r="10265">
          <cell r="B10265" t="str">
            <v>G01133</v>
          </cell>
          <cell r="C10265" t="str">
            <v>DIAGNOSTIC AND INTERVENTIONAL RADIOLOGY</v>
          </cell>
        </row>
        <row r="10266">
          <cell r="B10266" t="str">
            <v>G01133</v>
          </cell>
          <cell r="C10266" t="str">
            <v>DIAGNOSTIC AND INTERVENTIONAL RADIOLOGY</v>
          </cell>
        </row>
        <row r="10267">
          <cell r="B10267" t="str">
            <v>G01133</v>
          </cell>
          <cell r="C10267" t="str">
            <v>DIAGNOSTIC AND INTERVENTIONAL RADIOLOGY</v>
          </cell>
        </row>
        <row r="10268">
          <cell r="B10268" t="str">
            <v>G01133</v>
          </cell>
          <cell r="C10268" t="str">
            <v>DIAGNOSTIC AND INTERVENTIONAL RADIOLOGY</v>
          </cell>
        </row>
        <row r="10269">
          <cell r="B10269" t="str">
            <v>G01133</v>
          </cell>
          <cell r="C10269" t="str">
            <v>DIAGNOSTIC AND INTERVENTIONAL RADIOLOGY</v>
          </cell>
        </row>
        <row r="10270">
          <cell r="B10270" t="str">
            <v>G01133</v>
          </cell>
          <cell r="C10270" t="str">
            <v>DIAGNOSTIC AND INTERVENTIONAL RADIOLOGY</v>
          </cell>
        </row>
        <row r="10271">
          <cell r="B10271" t="str">
            <v>G01133</v>
          </cell>
          <cell r="C10271" t="str">
            <v>DIAGNOSTIC AND INTERVENTIONAL RADIOLOGY</v>
          </cell>
        </row>
        <row r="10272">
          <cell r="B10272" t="str">
            <v>G01133</v>
          </cell>
          <cell r="C10272" t="str">
            <v>DIAGNOSTIC AND INTERVENTIONAL RADIOLOGY</v>
          </cell>
        </row>
        <row r="10273">
          <cell r="B10273" t="str">
            <v>G01266</v>
          </cell>
          <cell r="C10273" t="str">
            <v>DIAGNOSTIC AND INTERVENTIONAL RADIOLOGY</v>
          </cell>
        </row>
        <row r="10274">
          <cell r="B10274" t="str">
            <v>G01266</v>
          </cell>
          <cell r="C10274" t="str">
            <v>DIAGNOSTIC AND INTERVENTIONAL RADIOLOGY</v>
          </cell>
        </row>
        <row r="10275">
          <cell r="B10275" t="str">
            <v>G01266</v>
          </cell>
          <cell r="C10275" t="str">
            <v>DIAGNOSTIC AND INTERVENTIONAL RADIOLOGY</v>
          </cell>
        </row>
        <row r="10276">
          <cell r="B10276" t="str">
            <v>G01266</v>
          </cell>
          <cell r="C10276" t="str">
            <v>DIAGNOSTIC AND INTERVENTIONAL RADIOLOGY</v>
          </cell>
        </row>
        <row r="10277">
          <cell r="B10277" t="str">
            <v>G01266</v>
          </cell>
          <cell r="C10277" t="str">
            <v>DIAGNOSTIC AND INTERVENTIONAL RADIOLOGY</v>
          </cell>
        </row>
        <row r="10278">
          <cell r="B10278" t="str">
            <v>G01266</v>
          </cell>
          <cell r="C10278" t="str">
            <v>DIAGNOSTIC AND INTERVENTIONAL RADIOLOGY</v>
          </cell>
        </row>
        <row r="10279">
          <cell r="B10279" t="str">
            <v>G01266</v>
          </cell>
          <cell r="C10279" t="str">
            <v>DIAGNOSTIC AND INTERVENTIONAL RADIOLOGY</v>
          </cell>
        </row>
        <row r="10280">
          <cell r="B10280" t="str">
            <v>G01266</v>
          </cell>
          <cell r="C10280" t="str">
            <v>DIAGNOSTIC AND INTERVENTIONAL RADIOLOGY</v>
          </cell>
        </row>
        <row r="10281">
          <cell r="B10281" t="str">
            <v>G01266</v>
          </cell>
          <cell r="C10281" t="str">
            <v>DIAGNOSTIC AND INTERVENTIONAL RADIOLOGY</v>
          </cell>
        </row>
        <row r="10282">
          <cell r="B10282" t="str">
            <v>G01266</v>
          </cell>
          <cell r="C10282" t="str">
            <v>DIAGNOSTIC AND INTERVENTIONAL RADIOLOGY</v>
          </cell>
        </row>
        <row r="10283">
          <cell r="B10283" t="str">
            <v>G01266</v>
          </cell>
          <cell r="C10283" t="str">
            <v>DIAGNOSTIC AND INTERVENTIONAL RADIOLOGY</v>
          </cell>
        </row>
        <row r="10284">
          <cell r="B10284" t="str">
            <v>G01266</v>
          </cell>
          <cell r="C10284" t="str">
            <v>DIAGNOSTIC AND INTERVENTIONAL RADIOLOGY</v>
          </cell>
        </row>
        <row r="10285">
          <cell r="B10285" t="str">
            <v>G01266</v>
          </cell>
          <cell r="C10285" t="str">
            <v>DIAGNOSTIC AND INTERVENTIONAL RADIOLOGY</v>
          </cell>
        </row>
        <row r="10286">
          <cell r="B10286" t="str">
            <v>G01266</v>
          </cell>
          <cell r="C10286" t="str">
            <v>DIAGNOSTIC AND INTERVENTIONAL RADIOLOGY</v>
          </cell>
        </row>
        <row r="10287">
          <cell r="B10287" t="str">
            <v>G01266</v>
          </cell>
          <cell r="C10287" t="str">
            <v>DIAGNOSTIC AND INTERVENTIONAL RADIOLOGY</v>
          </cell>
        </row>
        <row r="10288">
          <cell r="B10288" t="str">
            <v>G01266</v>
          </cell>
          <cell r="C10288" t="str">
            <v>DIAGNOSTIC AND INTERVENTIONAL RADIOLOGY</v>
          </cell>
        </row>
        <row r="10289">
          <cell r="B10289" t="str">
            <v>G01266</v>
          </cell>
          <cell r="C10289" t="str">
            <v>DIAGNOSTIC AND INTERVENTIONAL RADIOLOGY</v>
          </cell>
        </row>
        <row r="10290">
          <cell r="B10290" t="str">
            <v>G01266</v>
          </cell>
          <cell r="C10290" t="str">
            <v>DIAGNOSTIC AND INTERVENTIONAL RADIOLOGY</v>
          </cell>
        </row>
        <row r="10291">
          <cell r="B10291" t="str">
            <v>G01266</v>
          </cell>
          <cell r="C10291" t="str">
            <v>DIAGNOSTIC AND INTERVENTIONAL RADIOLOGY</v>
          </cell>
        </row>
        <row r="10292">
          <cell r="B10292" t="str">
            <v>G01266</v>
          </cell>
          <cell r="C10292" t="str">
            <v>DIAGNOSTIC AND INTERVENTIONAL RADIOLOGY</v>
          </cell>
        </row>
        <row r="10293">
          <cell r="B10293" t="str">
            <v>G01266</v>
          </cell>
          <cell r="C10293" t="str">
            <v>DIAGNOSTIC AND INTERVENTIONAL RADIOLOGY</v>
          </cell>
        </row>
        <row r="10294">
          <cell r="B10294" t="str">
            <v>G01266</v>
          </cell>
          <cell r="C10294" t="str">
            <v>DIAGNOSTIC AND INTERVENTIONAL RADIOLOGY</v>
          </cell>
        </row>
        <row r="10295">
          <cell r="B10295" t="str">
            <v>G01266</v>
          </cell>
          <cell r="C10295" t="str">
            <v>DIAGNOSTIC AND INTERVENTIONAL RADIOLOGY</v>
          </cell>
        </row>
        <row r="10296">
          <cell r="B10296" t="str">
            <v>G01266</v>
          </cell>
          <cell r="C10296" t="str">
            <v>DIAGNOSTIC AND INTERVENTIONAL RADIOLOGY</v>
          </cell>
        </row>
        <row r="10297">
          <cell r="B10297" t="str">
            <v>G01266</v>
          </cell>
          <cell r="C10297" t="str">
            <v>DIAGNOSTIC AND INTERVENTIONAL RADIOLOGY</v>
          </cell>
        </row>
        <row r="10298">
          <cell r="B10298" t="str">
            <v>G01266</v>
          </cell>
          <cell r="C10298" t="str">
            <v>DIAGNOSTIC AND INTERVENTIONAL RADIOLOGY</v>
          </cell>
        </row>
        <row r="10299">
          <cell r="B10299" t="str">
            <v>G01266</v>
          </cell>
          <cell r="C10299" t="str">
            <v>DIAGNOSTIC AND INTERVENTIONAL RADIOLOGY</v>
          </cell>
        </row>
        <row r="10300">
          <cell r="B10300" t="str">
            <v>G01266</v>
          </cell>
          <cell r="C10300" t="str">
            <v>DIAGNOSTIC AND INTERVENTIONAL RADIOLOGY</v>
          </cell>
        </row>
        <row r="10301">
          <cell r="B10301" t="str">
            <v>G01266</v>
          </cell>
          <cell r="C10301" t="str">
            <v>DIAGNOSTIC AND INTERVENTIONAL RADIOLOGY</v>
          </cell>
        </row>
        <row r="10302">
          <cell r="B10302" t="str">
            <v>G01266</v>
          </cell>
          <cell r="C10302" t="str">
            <v>DIAGNOSTIC AND INTERVENTIONAL RADIOLOGY</v>
          </cell>
        </row>
        <row r="10303">
          <cell r="B10303" t="str">
            <v>G01266</v>
          </cell>
          <cell r="C10303" t="str">
            <v>DIAGNOSTIC AND INTERVENTIONAL RADIOLOGY</v>
          </cell>
        </row>
        <row r="10304">
          <cell r="B10304" t="str">
            <v>G01266</v>
          </cell>
          <cell r="C10304" t="str">
            <v>DIAGNOSTIC AND INTERVENTIONAL RADIOLOGY</v>
          </cell>
        </row>
        <row r="10305">
          <cell r="B10305" t="str">
            <v>G01266</v>
          </cell>
          <cell r="C10305" t="str">
            <v>DIAGNOSTIC AND INTERVENTIONAL RADIOLOGY</v>
          </cell>
        </row>
        <row r="10306">
          <cell r="B10306" t="str">
            <v>G01266</v>
          </cell>
          <cell r="C10306" t="str">
            <v>DIAGNOSTIC AND INTERVENTIONAL RADIOLOGY</v>
          </cell>
        </row>
        <row r="10307">
          <cell r="B10307" t="str">
            <v>G01267</v>
          </cell>
          <cell r="C10307" t="str">
            <v>DIAGNOSTIC AND INTERVENTIONAL RADIOLOGY</v>
          </cell>
        </row>
        <row r="10308">
          <cell r="B10308" t="str">
            <v>G01267</v>
          </cell>
          <cell r="C10308" t="str">
            <v>DIAGNOSTIC AND INTERVENTIONAL RADIOLOGY</v>
          </cell>
        </row>
        <row r="10309">
          <cell r="B10309" t="str">
            <v>G01267</v>
          </cell>
          <cell r="C10309" t="str">
            <v>DIAGNOSTIC AND INTERVENTIONAL RADIOLOGY</v>
          </cell>
        </row>
        <row r="10310">
          <cell r="B10310" t="str">
            <v>G01267</v>
          </cell>
          <cell r="C10310" t="str">
            <v>DIAGNOSTIC AND INTERVENTIONAL RADIOLOGY</v>
          </cell>
        </row>
        <row r="10311">
          <cell r="B10311" t="str">
            <v>G01267</v>
          </cell>
          <cell r="C10311" t="str">
            <v>DIAGNOSTIC AND INTERVENTIONAL RADIOLOGY</v>
          </cell>
        </row>
        <row r="10312">
          <cell r="B10312" t="str">
            <v>G01267</v>
          </cell>
          <cell r="C10312" t="str">
            <v>DIAGNOSTIC AND INTERVENTIONAL RADIOLOGY</v>
          </cell>
        </row>
        <row r="10313">
          <cell r="B10313" t="str">
            <v>G01267</v>
          </cell>
          <cell r="C10313" t="str">
            <v>DIAGNOSTIC AND INTERVENTIONAL RADIOLOGY</v>
          </cell>
        </row>
        <row r="10314">
          <cell r="B10314" t="str">
            <v>G01267</v>
          </cell>
          <cell r="C10314" t="str">
            <v>DIAGNOSTIC AND INTERVENTIONAL RADIOLOGY</v>
          </cell>
        </row>
        <row r="10315">
          <cell r="B10315" t="str">
            <v>G01267</v>
          </cell>
          <cell r="C10315" t="str">
            <v>DIAGNOSTIC AND INTERVENTIONAL RADIOLOGY</v>
          </cell>
        </row>
        <row r="10316">
          <cell r="B10316" t="str">
            <v>G01267</v>
          </cell>
          <cell r="C10316" t="str">
            <v>DIAGNOSTIC AND INTERVENTIONAL RADIOLOGY</v>
          </cell>
        </row>
        <row r="10317">
          <cell r="B10317" t="str">
            <v>G01268</v>
          </cell>
          <cell r="C10317" t="str">
            <v>DIAGNOSTIC AND INTERVENTIONAL RADIOLOGY</v>
          </cell>
        </row>
        <row r="10318">
          <cell r="B10318" t="str">
            <v>G01268</v>
          </cell>
          <cell r="C10318" t="str">
            <v>DIAGNOSTIC AND INTERVENTIONAL RADIOLOGY</v>
          </cell>
        </row>
        <row r="10319">
          <cell r="B10319" t="str">
            <v>G01268</v>
          </cell>
          <cell r="C10319" t="str">
            <v>DIAGNOSTIC AND INTERVENTIONAL RADIOLOGY</v>
          </cell>
        </row>
        <row r="10320">
          <cell r="B10320" t="str">
            <v>G01268</v>
          </cell>
          <cell r="C10320" t="str">
            <v>DIAGNOSTIC AND INTERVENTIONAL RADIOLOGY</v>
          </cell>
        </row>
        <row r="10321">
          <cell r="B10321" t="str">
            <v>G01268</v>
          </cell>
          <cell r="C10321" t="str">
            <v>DIAGNOSTIC AND INTERVENTIONAL RADIOLOGY</v>
          </cell>
        </row>
        <row r="10322">
          <cell r="B10322" t="str">
            <v>G01268</v>
          </cell>
          <cell r="C10322" t="str">
            <v>DIAGNOSTIC AND INTERVENTIONAL RADIOLOGY</v>
          </cell>
        </row>
        <row r="10323">
          <cell r="B10323" t="str">
            <v>G01268</v>
          </cell>
          <cell r="C10323" t="str">
            <v>DIAGNOSTIC AND INTERVENTIONAL RADIOLOGY</v>
          </cell>
        </row>
        <row r="10324">
          <cell r="B10324" t="str">
            <v>G01268</v>
          </cell>
          <cell r="C10324" t="str">
            <v>DIAGNOSTIC AND INTERVENTIONAL RADIOLOGY</v>
          </cell>
        </row>
        <row r="10325">
          <cell r="B10325" t="str">
            <v>G01268</v>
          </cell>
          <cell r="C10325" t="str">
            <v>DIAGNOSTIC AND INTERVENTIONAL RADIOLOGY</v>
          </cell>
        </row>
        <row r="10326">
          <cell r="B10326" t="str">
            <v>G01268</v>
          </cell>
          <cell r="C10326" t="str">
            <v>DIAGNOSTIC AND INTERVENTIONAL RADIOLOGY</v>
          </cell>
        </row>
        <row r="10327">
          <cell r="B10327" t="str">
            <v>G01268</v>
          </cell>
          <cell r="C10327" t="str">
            <v>DIAGNOSTIC AND INTERVENTIONAL RADIOLOGY</v>
          </cell>
        </row>
        <row r="10328">
          <cell r="B10328" t="str">
            <v>G01268</v>
          </cell>
          <cell r="C10328" t="str">
            <v>DIAGNOSTIC AND INTERVENTIONAL RADIOLOGY</v>
          </cell>
        </row>
        <row r="10329">
          <cell r="B10329" t="str">
            <v>G01268</v>
          </cell>
          <cell r="C10329" t="str">
            <v>DIAGNOSTIC AND INTERVENTIONAL RADIOLOGY</v>
          </cell>
        </row>
        <row r="10330">
          <cell r="B10330" t="str">
            <v>G01268</v>
          </cell>
          <cell r="C10330" t="str">
            <v>DIAGNOSTIC AND INTERVENTIONAL RADIOLOGY</v>
          </cell>
        </row>
        <row r="10331">
          <cell r="B10331" t="str">
            <v>G01268</v>
          </cell>
          <cell r="C10331" t="str">
            <v>DIAGNOSTIC AND INTERVENTIONAL RADIOLOGY</v>
          </cell>
        </row>
        <row r="10332">
          <cell r="B10332" t="str">
            <v>G01268</v>
          </cell>
          <cell r="C10332" t="str">
            <v>DIAGNOSTIC AND INTERVENTIONAL RADIOLOGY</v>
          </cell>
        </row>
        <row r="10333">
          <cell r="B10333" t="str">
            <v>G01268</v>
          </cell>
          <cell r="C10333" t="str">
            <v>DIAGNOSTIC AND INTERVENTIONAL RADIOLOGY</v>
          </cell>
        </row>
        <row r="10334">
          <cell r="B10334" t="str">
            <v>G01268</v>
          </cell>
          <cell r="C10334" t="str">
            <v>DIAGNOSTIC AND INTERVENTIONAL RADIOLOGY</v>
          </cell>
        </row>
        <row r="10335">
          <cell r="B10335" t="str">
            <v>G01268</v>
          </cell>
          <cell r="C10335" t="str">
            <v>DIAGNOSTIC AND INTERVENTIONAL RADIOLOGY</v>
          </cell>
        </row>
        <row r="10336">
          <cell r="B10336" t="str">
            <v>G01268</v>
          </cell>
          <cell r="C10336" t="str">
            <v>DIAGNOSTIC AND INTERVENTIONAL RADIOLOGY</v>
          </cell>
        </row>
        <row r="10337">
          <cell r="B10337" t="str">
            <v>G01269</v>
          </cell>
          <cell r="C10337" t="str">
            <v>DIAGNOSTIC AND INTERVENTIONAL RADIOLOGY</v>
          </cell>
        </row>
        <row r="10338">
          <cell r="B10338" t="str">
            <v>G01269</v>
          </cell>
          <cell r="C10338" t="str">
            <v>DIAGNOSTIC AND INTERVENTIONAL RADIOLOGY</v>
          </cell>
        </row>
        <row r="10339">
          <cell r="B10339" t="str">
            <v>G01269</v>
          </cell>
          <cell r="C10339" t="str">
            <v>DIAGNOSTIC AND INTERVENTIONAL RADIOLOGY</v>
          </cell>
        </row>
        <row r="10340">
          <cell r="B10340" t="str">
            <v>G01269</v>
          </cell>
          <cell r="C10340" t="str">
            <v>DIAGNOSTIC AND INTERVENTIONAL RADIOLOGY</v>
          </cell>
        </row>
        <row r="10341">
          <cell r="B10341" t="str">
            <v>G01269</v>
          </cell>
          <cell r="C10341" t="str">
            <v>DIAGNOSTIC AND INTERVENTIONAL RADIOLOGY</v>
          </cell>
        </row>
        <row r="10342">
          <cell r="B10342" t="str">
            <v>G01269</v>
          </cell>
          <cell r="C10342" t="str">
            <v>DIAGNOSTIC AND INTERVENTIONAL RADIOLOGY</v>
          </cell>
        </row>
        <row r="10343">
          <cell r="B10343" t="str">
            <v>G01269</v>
          </cell>
          <cell r="C10343" t="str">
            <v>DIAGNOSTIC AND INTERVENTIONAL RADIOLOGY</v>
          </cell>
        </row>
        <row r="10344">
          <cell r="B10344" t="str">
            <v>G01269</v>
          </cell>
          <cell r="C10344" t="str">
            <v>DIAGNOSTIC AND INTERVENTIONAL RADIOLOGY</v>
          </cell>
        </row>
        <row r="10345">
          <cell r="B10345" t="str">
            <v>G01269</v>
          </cell>
          <cell r="C10345" t="str">
            <v>DIAGNOSTIC AND INTERVENTIONAL RADIOLOGY</v>
          </cell>
        </row>
        <row r="10346">
          <cell r="B10346" t="str">
            <v>G01269</v>
          </cell>
          <cell r="C10346" t="str">
            <v>DIAGNOSTIC AND INTERVENTIONAL RADIOLOGY</v>
          </cell>
        </row>
        <row r="10347">
          <cell r="B10347" t="str">
            <v>G01269</v>
          </cell>
          <cell r="C10347" t="str">
            <v>DIAGNOSTIC AND INTERVENTIONAL RADIOLOGY</v>
          </cell>
        </row>
        <row r="10348">
          <cell r="B10348" t="str">
            <v>G01269</v>
          </cell>
          <cell r="C10348" t="str">
            <v>DIAGNOSTIC AND INTERVENTIONAL RADIOLOGY</v>
          </cell>
        </row>
        <row r="10349">
          <cell r="B10349" t="str">
            <v>G01272</v>
          </cell>
          <cell r="C10349" t="str">
            <v>DIAGNOSTIC AND INTERVENTIONAL RADIOLOGY</v>
          </cell>
        </row>
        <row r="10350">
          <cell r="B10350" t="str">
            <v>G01272</v>
          </cell>
          <cell r="C10350" t="str">
            <v>DIAGNOSTIC AND INTERVENTIONAL RADIOLOGY</v>
          </cell>
        </row>
        <row r="10351">
          <cell r="B10351" t="str">
            <v>G01272</v>
          </cell>
          <cell r="C10351" t="str">
            <v>DIAGNOSTIC AND INTERVENTIONAL RADIOLOGY</v>
          </cell>
        </row>
        <row r="10352">
          <cell r="B10352" t="str">
            <v>G01272</v>
          </cell>
          <cell r="C10352" t="str">
            <v>DIAGNOSTIC AND INTERVENTIONAL RADIOLOGY</v>
          </cell>
        </row>
        <row r="10353">
          <cell r="B10353" t="str">
            <v>G01272</v>
          </cell>
          <cell r="C10353" t="str">
            <v>DIAGNOSTIC AND INTERVENTIONAL RADIOLOGY</v>
          </cell>
        </row>
        <row r="10354">
          <cell r="B10354" t="str">
            <v>G01272</v>
          </cell>
          <cell r="C10354" t="str">
            <v>DIAGNOSTIC AND INTERVENTIONAL RADIOLOGY</v>
          </cell>
        </row>
        <row r="10355">
          <cell r="B10355" t="str">
            <v>G01272</v>
          </cell>
          <cell r="C10355" t="str">
            <v>DIAGNOSTIC AND INTERVENTIONAL RADIOLOGY</v>
          </cell>
        </row>
        <row r="10356">
          <cell r="B10356" t="str">
            <v>G01272</v>
          </cell>
          <cell r="C10356" t="str">
            <v>DIAGNOSTIC AND INTERVENTIONAL RADIOLOGY</v>
          </cell>
        </row>
        <row r="10357">
          <cell r="B10357" t="str">
            <v>G01272</v>
          </cell>
          <cell r="C10357" t="str">
            <v>DIAGNOSTIC AND INTERVENTIONAL RADIOLOGY</v>
          </cell>
        </row>
        <row r="10358">
          <cell r="B10358" t="str">
            <v>G01272</v>
          </cell>
          <cell r="C10358" t="str">
            <v>DIAGNOSTIC AND INTERVENTIONAL RADIOLOGY</v>
          </cell>
        </row>
        <row r="10359">
          <cell r="B10359" t="str">
            <v>G01272</v>
          </cell>
          <cell r="C10359" t="str">
            <v>DIAGNOSTIC AND INTERVENTIONAL RADIOLOGY</v>
          </cell>
        </row>
        <row r="10360">
          <cell r="B10360" t="str">
            <v>G01272</v>
          </cell>
          <cell r="C10360" t="str">
            <v>DIAGNOSTIC AND INTERVENTIONAL RADIOLOGY</v>
          </cell>
        </row>
        <row r="10361">
          <cell r="B10361" t="str">
            <v>G01272</v>
          </cell>
          <cell r="C10361" t="str">
            <v>DIAGNOSTIC AND INTERVENTIONAL RADIOLOGY</v>
          </cell>
        </row>
        <row r="10362">
          <cell r="B10362" t="str">
            <v>G01272</v>
          </cell>
          <cell r="C10362" t="str">
            <v>DIAGNOSTIC AND INTERVENTIONAL RADIOLOGY</v>
          </cell>
        </row>
        <row r="10363">
          <cell r="B10363" t="str">
            <v>G01305</v>
          </cell>
          <cell r="C10363" t="str">
            <v>DIAGNOSTIC AND INTERVENTIONAL RADIOLOGY</v>
          </cell>
        </row>
        <row r="10364">
          <cell r="B10364" t="str">
            <v>G01305</v>
          </cell>
          <cell r="C10364" t="str">
            <v>DIAGNOSTIC AND INTERVENTIONAL RADIOLOGY</v>
          </cell>
        </row>
        <row r="10365">
          <cell r="B10365" t="str">
            <v>G01305</v>
          </cell>
          <cell r="C10365" t="str">
            <v>DIAGNOSTIC AND INTERVENTIONAL RADIOLOGY</v>
          </cell>
        </row>
        <row r="10366">
          <cell r="B10366" t="str">
            <v>G01305</v>
          </cell>
          <cell r="C10366" t="str">
            <v>DIAGNOSTIC AND INTERVENTIONAL RADIOLOGY</v>
          </cell>
        </row>
        <row r="10367">
          <cell r="B10367" t="str">
            <v>G01305</v>
          </cell>
          <cell r="C10367" t="str">
            <v>DIAGNOSTIC AND INTERVENTIONAL RADIOLOGY</v>
          </cell>
        </row>
        <row r="10368">
          <cell r="B10368" t="str">
            <v>G01305</v>
          </cell>
          <cell r="C10368" t="str">
            <v>DIAGNOSTIC AND INTERVENTIONAL RADIOLOGY</v>
          </cell>
        </row>
        <row r="10369">
          <cell r="B10369" t="str">
            <v>G01305</v>
          </cell>
          <cell r="C10369" t="str">
            <v>DIAGNOSTIC AND INTERVENTIONAL RADIOLOGY</v>
          </cell>
        </row>
        <row r="10370">
          <cell r="B10370" t="str">
            <v>G01305</v>
          </cell>
          <cell r="C10370" t="str">
            <v>DIAGNOSTIC AND INTERVENTIONAL RADIOLOGY</v>
          </cell>
        </row>
        <row r="10371">
          <cell r="B10371" t="str">
            <v>G01305</v>
          </cell>
          <cell r="C10371" t="str">
            <v>DIAGNOSTIC AND INTERVENTIONAL RADIOLOGY</v>
          </cell>
        </row>
        <row r="10372">
          <cell r="B10372" t="str">
            <v>G01305</v>
          </cell>
          <cell r="C10372" t="str">
            <v>DIAGNOSTIC AND INTERVENTIONAL RADIOLOGY</v>
          </cell>
        </row>
        <row r="10373">
          <cell r="B10373" t="str">
            <v>G01305</v>
          </cell>
          <cell r="C10373" t="str">
            <v>DIAGNOSTIC AND INTERVENTIONAL RADIOLOGY</v>
          </cell>
        </row>
        <row r="10374">
          <cell r="B10374" t="str">
            <v>G01305</v>
          </cell>
          <cell r="C10374" t="str">
            <v>DIAGNOSTIC AND INTERVENTIONAL RADIOLOGY</v>
          </cell>
        </row>
        <row r="10375">
          <cell r="B10375" t="str">
            <v>G01305</v>
          </cell>
          <cell r="C10375" t="str">
            <v>DIAGNOSTIC AND INTERVENTIONAL RADIOLOGY</v>
          </cell>
        </row>
        <row r="10376">
          <cell r="B10376" t="str">
            <v>G01305</v>
          </cell>
          <cell r="C10376" t="str">
            <v>DIAGNOSTIC AND INTERVENTIONAL RADIOLOGY</v>
          </cell>
        </row>
        <row r="10377">
          <cell r="B10377" t="str">
            <v>G01305</v>
          </cell>
          <cell r="C10377" t="str">
            <v>DIAGNOSTIC AND INTERVENTIONAL RADIOLOGY</v>
          </cell>
        </row>
        <row r="10378">
          <cell r="B10378" t="str">
            <v>G01305</v>
          </cell>
          <cell r="C10378" t="str">
            <v>DIAGNOSTIC AND INTERVENTIONAL RADIOLOGY</v>
          </cell>
        </row>
        <row r="10379">
          <cell r="B10379" t="str">
            <v>G01305</v>
          </cell>
          <cell r="C10379" t="str">
            <v>DIAGNOSTIC AND INTERVENTIONAL RADIOLOGY</v>
          </cell>
        </row>
        <row r="10380">
          <cell r="B10380" t="str">
            <v>G01305</v>
          </cell>
          <cell r="C10380" t="str">
            <v>DIAGNOSTIC AND INTERVENTIONAL RADIOLOGY</v>
          </cell>
        </row>
        <row r="10381">
          <cell r="B10381" t="str">
            <v>G01432</v>
          </cell>
          <cell r="C10381" t="str">
            <v>DIAGNOSTIC AND INTERVENTIONAL RADIOLOGY</v>
          </cell>
        </row>
        <row r="10382">
          <cell r="B10382" t="str">
            <v>G01432</v>
          </cell>
          <cell r="C10382" t="str">
            <v>DIAGNOSTIC AND INTERVENTIONAL RADIOLOGY</v>
          </cell>
        </row>
        <row r="10383">
          <cell r="B10383" t="str">
            <v>G01432</v>
          </cell>
          <cell r="C10383" t="str">
            <v>DIAGNOSTIC AND INTERVENTIONAL RADIOLOGY</v>
          </cell>
        </row>
        <row r="10384">
          <cell r="B10384" t="str">
            <v>G01432</v>
          </cell>
          <cell r="C10384" t="str">
            <v>DIAGNOSTIC AND INTERVENTIONAL RADIOLOGY</v>
          </cell>
        </row>
        <row r="10385">
          <cell r="B10385" t="str">
            <v>G01432</v>
          </cell>
          <cell r="C10385" t="str">
            <v>DIAGNOSTIC AND INTERVENTIONAL RADIOLOGY</v>
          </cell>
        </row>
        <row r="10386">
          <cell r="B10386" t="str">
            <v>G01432</v>
          </cell>
          <cell r="C10386" t="str">
            <v>DIAGNOSTIC AND INTERVENTIONAL RADIOLOGY</v>
          </cell>
        </row>
        <row r="10387">
          <cell r="B10387" t="str">
            <v>G01432</v>
          </cell>
          <cell r="C10387" t="str">
            <v>DIAGNOSTIC AND INTERVENTIONAL RADIOLOGY</v>
          </cell>
        </row>
        <row r="10388">
          <cell r="B10388" t="str">
            <v>G01432</v>
          </cell>
          <cell r="C10388" t="str">
            <v>DIAGNOSTIC AND INTERVENTIONAL RADIOLOGY</v>
          </cell>
        </row>
        <row r="10389">
          <cell r="B10389" t="str">
            <v>G01432</v>
          </cell>
          <cell r="C10389" t="str">
            <v>DIAGNOSTIC AND INTERVENTIONAL RADIOLOGY</v>
          </cell>
        </row>
        <row r="10390">
          <cell r="B10390" t="str">
            <v>G01432</v>
          </cell>
          <cell r="C10390" t="str">
            <v>DIAGNOSTIC AND INTERVENTIONAL RADIOLOGY</v>
          </cell>
        </row>
        <row r="10391">
          <cell r="B10391" t="str">
            <v>G01432</v>
          </cell>
          <cell r="C10391" t="str">
            <v>DIAGNOSTIC AND INTERVENTIONAL RADIOLOGY</v>
          </cell>
        </row>
        <row r="10392">
          <cell r="B10392" t="str">
            <v>G01432</v>
          </cell>
          <cell r="C10392" t="str">
            <v>DIAGNOSTIC AND INTERVENTIONAL RADIOLOGY</v>
          </cell>
        </row>
        <row r="10393">
          <cell r="B10393" t="str">
            <v>G01432</v>
          </cell>
          <cell r="C10393" t="str">
            <v>DIAGNOSTIC AND INTERVENTIONAL RADIOLOGY</v>
          </cell>
        </row>
        <row r="10394">
          <cell r="B10394" t="str">
            <v>G01432</v>
          </cell>
          <cell r="C10394" t="str">
            <v>DIAGNOSTIC AND INTERVENTIONAL RADIOLOGY</v>
          </cell>
        </row>
        <row r="10395">
          <cell r="B10395" t="str">
            <v>G01432</v>
          </cell>
          <cell r="C10395" t="str">
            <v>DIAGNOSTIC AND INTERVENTIONAL RADIOLOGY</v>
          </cell>
        </row>
        <row r="10396">
          <cell r="B10396" t="str">
            <v>G01432</v>
          </cell>
          <cell r="C10396" t="str">
            <v>DIAGNOSTIC AND INTERVENTIONAL RADIOLOGY</v>
          </cell>
        </row>
        <row r="10397">
          <cell r="B10397" t="str">
            <v>G01432</v>
          </cell>
          <cell r="C10397" t="str">
            <v>DIAGNOSTIC AND INTERVENTIONAL RADIOLOGY</v>
          </cell>
        </row>
        <row r="10398">
          <cell r="B10398" t="str">
            <v>G01432</v>
          </cell>
          <cell r="C10398" t="str">
            <v>DIAGNOSTIC AND INTERVENTIONAL RADIOLOGY</v>
          </cell>
        </row>
        <row r="10399">
          <cell r="B10399" t="str">
            <v>G01432</v>
          </cell>
          <cell r="C10399" t="str">
            <v>DIAGNOSTIC AND INTERVENTIONAL RADIOLOGY</v>
          </cell>
        </row>
        <row r="10400">
          <cell r="B10400" t="str">
            <v>G01432</v>
          </cell>
          <cell r="C10400" t="str">
            <v>DIAGNOSTIC AND INTERVENTIONAL RADIOLOGY</v>
          </cell>
        </row>
        <row r="10401">
          <cell r="B10401" t="str">
            <v>G01432</v>
          </cell>
          <cell r="C10401" t="str">
            <v>DIAGNOSTIC AND INTERVENTIONAL RADIOLOGY</v>
          </cell>
        </row>
        <row r="10402">
          <cell r="B10402" t="str">
            <v>G01432</v>
          </cell>
          <cell r="C10402" t="str">
            <v>DIAGNOSTIC AND INTERVENTIONAL RADIOLOGY</v>
          </cell>
        </row>
        <row r="10403">
          <cell r="B10403" t="str">
            <v>G02986</v>
          </cell>
          <cell r="C10403" t="str">
            <v>DIAGNOSTIC AND INTERVENTIONAL RADIOLOGY</v>
          </cell>
        </row>
        <row r="10404">
          <cell r="B10404" t="str">
            <v>G02986</v>
          </cell>
          <cell r="C10404" t="str">
            <v>DIAGNOSTIC AND INTERVENTIONAL RADIOLOGY</v>
          </cell>
        </row>
        <row r="10405">
          <cell r="B10405" t="str">
            <v>G02986</v>
          </cell>
          <cell r="C10405" t="str">
            <v>DIAGNOSTIC AND INTERVENTIONAL RADIOLOGY</v>
          </cell>
        </row>
        <row r="10406">
          <cell r="B10406" t="str">
            <v>G02986</v>
          </cell>
          <cell r="C10406" t="str">
            <v>DIAGNOSTIC AND INTERVENTIONAL RADIOLOGY</v>
          </cell>
        </row>
        <row r="10407">
          <cell r="B10407" t="str">
            <v>G02986</v>
          </cell>
          <cell r="C10407" t="str">
            <v>DIAGNOSTIC AND INTERVENTIONAL RADIOLOGY</v>
          </cell>
        </row>
        <row r="10408">
          <cell r="B10408" t="str">
            <v>G02986</v>
          </cell>
          <cell r="C10408" t="str">
            <v>DIAGNOSTIC AND INTERVENTIONAL RADIOLOGY</v>
          </cell>
        </row>
        <row r="10409">
          <cell r="B10409" t="str">
            <v>G02986</v>
          </cell>
          <cell r="C10409" t="str">
            <v>DIAGNOSTIC AND INTERVENTIONAL RADIOLOGY</v>
          </cell>
        </row>
        <row r="10410">
          <cell r="B10410" t="str">
            <v>G02986</v>
          </cell>
          <cell r="C10410" t="str">
            <v>DIAGNOSTIC AND INTERVENTIONAL RADIOLOGY</v>
          </cell>
        </row>
        <row r="10411">
          <cell r="B10411" t="str">
            <v>G02986</v>
          </cell>
          <cell r="C10411" t="str">
            <v>DIAGNOSTIC AND INTERVENTIONAL RADIOLOGY</v>
          </cell>
        </row>
        <row r="10412">
          <cell r="B10412" t="str">
            <v>G02986</v>
          </cell>
          <cell r="C10412" t="str">
            <v>DIAGNOSTIC AND INTERVENTIONAL RADIOLOGY</v>
          </cell>
        </row>
        <row r="10413">
          <cell r="B10413" t="str">
            <v>G03020</v>
          </cell>
          <cell r="C10413" t="str">
            <v>DIAGNOSTIC AND INTERVENTIONAL RADIOLOGY</v>
          </cell>
        </row>
        <row r="10414">
          <cell r="B10414" t="str">
            <v>G03314</v>
          </cell>
          <cell r="C10414" t="str">
            <v>DIAGNOSTIC AND INTERVENTIONAL RADIOLOGY</v>
          </cell>
        </row>
        <row r="10415">
          <cell r="B10415" t="str">
            <v>G03314</v>
          </cell>
          <cell r="C10415" t="str">
            <v>DIAGNOSTIC AND INTERVENTIONAL RADIOLOGY</v>
          </cell>
        </row>
        <row r="10416">
          <cell r="B10416" t="str">
            <v>G03314</v>
          </cell>
          <cell r="C10416" t="str">
            <v>DIAGNOSTIC AND INTERVENTIONAL RADIOLOGY</v>
          </cell>
        </row>
        <row r="10417">
          <cell r="B10417" t="str">
            <v>G03314</v>
          </cell>
          <cell r="C10417" t="str">
            <v>DIAGNOSTIC AND INTERVENTIONAL RADIOLOGY</v>
          </cell>
        </row>
        <row r="10418">
          <cell r="B10418" t="str">
            <v>G03314</v>
          </cell>
          <cell r="C10418" t="str">
            <v>DIAGNOSTIC AND INTERVENTIONAL RADIOLOGY</v>
          </cell>
        </row>
        <row r="10419">
          <cell r="B10419" t="str">
            <v>G03314</v>
          </cell>
          <cell r="C10419" t="str">
            <v>DIAGNOSTIC AND INTERVENTIONAL RADIOLOGY</v>
          </cell>
        </row>
        <row r="10420">
          <cell r="B10420" t="str">
            <v>G03314</v>
          </cell>
          <cell r="C10420" t="str">
            <v>DIAGNOSTIC AND INTERVENTIONAL RADIOLOGY</v>
          </cell>
        </row>
        <row r="10421">
          <cell r="B10421" t="str">
            <v>G03314</v>
          </cell>
          <cell r="C10421" t="str">
            <v>DIAGNOSTIC AND INTERVENTIONAL RADIOLOGY</v>
          </cell>
        </row>
        <row r="10422">
          <cell r="B10422" t="str">
            <v>G03314</v>
          </cell>
          <cell r="C10422" t="str">
            <v>DIAGNOSTIC AND INTERVENTIONAL RADIOLOGY</v>
          </cell>
        </row>
        <row r="10423">
          <cell r="B10423" t="str">
            <v>G03314</v>
          </cell>
          <cell r="C10423" t="str">
            <v>DIAGNOSTIC AND INTERVENTIONAL RADIOLOGY</v>
          </cell>
        </row>
        <row r="10424">
          <cell r="B10424" t="str">
            <v>G03314</v>
          </cell>
          <cell r="C10424" t="str">
            <v>DIAGNOSTIC AND INTERVENTIONAL RADIOLOGY</v>
          </cell>
        </row>
        <row r="10425">
          <cell r="B10425" t="str">
            <v>G03314</v>
          </cell>
          <cell r="C10425" t="str">
            <v>DIAGNOSTIC AND INTERVENTIONAL RADIOLOGY</v>
          </cell>
        </row>
        <row r="10426">
          <cell r="B10426" t="str">
            <v>G03314</v>
          </cell>
          <cell r="C10426" t="str">
            <v>DIAGNOSTIC AND INTERVENTIONAL RADIOLOGY</v>
          </cell>
        </row>
        <row r="10427">
          <cell r="B10427" t="str">
            <v>G03314</v>
          </cell>
          <cell r="C10427" t="str">
            <v>DIAGNOSTIC AND INTERVENTIONAL RADIOLOGY</v>
          </cell>
        </row>
        <row r="10428">
          <cell r="B10428" t="str">
            <v>G03314</v>
          </cell>
          <cell r="C10428" t="str">
            <v>DIAGNOSTIC AND INTERVENTIONAL RADIOLOGY</v>
          </cell>
        </row>
        <row r="10429">
          <cell r="B10429" t="str">
            <v>G03314</v>
          </cell>
          <cell r="C10429" t="str">
            <v>DIAGNOSTIC AND INTERVENTIONAL RADIOLOGY</v>
          </cell>
        </row>
        <row r="10430">
          <cell r="B10430" t="str">
            <v>G03314</v>
          </cell>
          <cell r="C10430" t="str">
            <v>DIAGNOSTIC AND INTERVENTIONAL RADIOLOGY</v>
          </cell>
        </row>
        <row r="10431">
          <cell r="B10431" t="str">
            <v>G03314</v>
          </cell>
          <cell r="C10431" t="str">
            <v>DIAGNOSTIC AND INTERVENTIONAL RADIOLOGY</v>
          </cell>
        </row>
        <row r="10432">
          <cell r="B10432" t="str">
            <v>G03314</v>
          </cell>
          <cell r="C10432" t="str">
            <v>DIAGNOSTIC AND INTERVENTIONAL RADIOLOGY</v>
          </cell>
        </row>
        <row r="10433">
          <cell r="B10433" t="str">
            <v>G03314</v>
          </cell>
          <cell r="C10433" t="str">
            <v>DIAGNOSTIC AND INTERVENTIONAL RADIOLOGY</v>
          </cell>
        </row>
        <row r="10434">
          <cell r="B10434" t="str">
            <v>G03314</v>
          </cell>
          <cell r="C10434" t="str">
            <v>DIAGNOSTIC AND INTERVENTIONAL RADIOLOGY</v>
          </cell>
        </row>
        <row r="10435">
          <cell r="B10435" t="str">
            <v>G03314</v>
          </cell>
          <cell r="C10435" t="str">
            <v>DIAGNOSTIC AND INTERVENTIONAL RADIOLOGY</v>
          </cell>
        </row>
        <row r="10436">
          <cell r="B10436" t="str">
            <v>G03314</v>
          </cell>
          <cell r="C10436" t="str">
            <v>DIAGNOSTIC AND INTERVENTIONAL RADIOLOGY</v>
          </cell>
        </row>
        <row r="10437">
          <cell r="B10437" t="str">
            <v>G03314</v>
          </cell>
          <cell r="C10437" t="str">
            <v>DIAGNOSTIC AND INTERVENTIONAL RADIOLOGY</v>
          </cell>
        </row>
        <row r="10438">
          <cell r="B10438" t="str">
            <v>G03314</v>
          </cell>
          <cell r="C10438" t="str">
            <v>DIAGNOSTIC AND INTERVENTIONAL RADIOLOGY</v>
          </cell>
        </row>
        <row r="10439">
          <cell r="B10439" t="str">
            <v>G03314</v>
          </cell>
          <cell r="C10439" t="str">
            <v>DIAGNOSTIC AND INTERVENTIONAL RADIOLOGY</v>
          </cell>
        </row>
        <row r="10440">
          <cell r="B10440" t="str">
            <v>G03314</v>
          </cell>
          <cell r="C10440" t="str">
            <v>DIAGNOSTIC AND INTERVENTIONAL RADIOLOGY</v>
          </cell>
        </row>
        <row r="10441">
          <cell r="B10441" t="str">
            <v>G03314</v>
          </cell>
          <cell r="C10441" t="str">
            <v>DIAGNOSTIC AND INTERVENTIONAL RADIOLOGY</v>
          </cell>
        </row>
        <row r="10442">
          <cell r="B10442" t="str">
            <v>G03314</v>
          </cell>
          <cell r="C10442" t="str">
            <v>DIAGNOSTIC AND INTERVENTIONAL RADIOLOGY</v>
          </cell>
        </row>
        <row r="10443">
          <cell r="B10443" t="str">
            <v>G03314</v>
          </cell>
          <cell r="C10443" t="str">
            <v>DIAGNOSTIC AND INTERVENTIONAL RADIOLOGY</v>
          </cell>
        </row>
        <row r="10444">
          <cell r="B10444" t="str">
            <v>G03314</v>
          </cell>
          <cell r="C10444" t="str">
            <v>DIAGNOSTIC AND INTERVENTIONAL RADIOLOGY</v>
          </cell>
        </row>
        <row r="10445">
          <cell r="B10445" t="str">
            <v>G03314</v>
          </cell>
          <cell r="C10445" t="str">
            <v>DIAGNOSTIC AND INTERVENTIONAL RADIOLOGY</v>
          </cell>
        </row>
        <row r="10446">
          <cell r="B10446" t="str">
            <v>G03314</v>
          </cell>
          <cell r="C10446" t="str">
            <v>DIAGNOSTIC AND INTERVENTIONAL RADIOLOGY</v>
          </cell>
        </row>
        <row r="10447">
          <cell r="B10447" t="str">
            <v>G03314</v>
          </cell>
          <cell r="C10447" t="str">
            <v>DIAGNOSTIC AND INTERVENTIONAL RADIOLOGY</v>
          </cell>
        </row>
        <row r="10448">
          <cell r="B10448" t="str">
            <v>G03314</v>
          </cell>
          <cell r="C10448" t="str">
            <v>DIAGNOSTIC AND INTERVENTIONAL RADIOLOGY</v>
          </cell>
        </row>
        <row r="10449">
          <cell r="B10449" t="str">
            <v>G03314</v>
          </cell>
          <cell r="C10449" t="str">
            <v>DIAGNOSTIC AND INTERVENTIONAL RADIOLOGY</v>
          </cell>
        </row>
        <row r="10450">
          <cell r="B10450" t="str">
            <v>G03314</v>
          </cell>
          <cell r="C10450" t="str">
            <v>DIAGNOSTIC AND INTERVENTIONAL RADIOLOGY</v>
          </cell>
        </row>
        <row r="10451">
          <cell r="B10451" t="str">
            <v>G03314</v>
          </cell>
          <cell r="C10451" t="str">
            <v>DIAGNOSTIC AND INTERVENTIONAL RADIOLOGY</v>
          </cell>
        </row>
        <row r="10452">
          <cell r="B10452" t="str">
            <v>G03314</v>
          </cell>
          <cell r="C10452" t="str">
            <v>DIAGNOSTIC AND INTERVENTIONAL RADIOLOGY</v>
          </cell>
        </row>
        <row r="10453">
          <cell r="B10453" t="str">
            <v>G03314</v>
          </cell>
          <cell r="C10453" t="str">
            <v>DIAGNOSTIC AND INTERVENTIONAL RADIOLOGY</v>
          </cell>
        </row>
        <row r="10454">
          <cell r="B10454" t="str">
            <v>G03314</v>
          </cell>
          <cell r="C10454" t="str">
            <v>DIAGNOSTIC AND INTERVENTIONAL RADIOLOGY</v>
          </cell>
        </row>
        <row r="10455">
          <cell r="B10455" t="str">
            <v>G03314</v>
          </cell>
          <cell r="C10455" t="str">
            <v>DIAGNOSTIC AND INTERVENTIONAL RADIOLOGY</v>
          </cell>
        </row>
        <row r="10456">
          <cell r="B10456" t="str">
            <v>G03314</v>
          </cell>
          <cell r="C10456" t="str">
            <v>DIAGNOSTIC AND INTERVENTIONAL RADIOLOGY</v>
          </cell>
        </row>
        <row r="10457">
          <cell r="B10457" t="str">
            <v>G03314</v>
          </cell>
          <cell r="C10457" t="str">
            <v>DIAGNOSTIC AND INTERVENTIONAL RADIOLOGY</v>
          </cell>
        </row>
        <row r="10458">
          <cell r="B10458" t="str">
            <v>G03314</v>
          </cell>
          <cell r="C10458" t="str">
            <v>DIAGNOSTIC AND INTERVENTIONAL RADIOLOGY</v>
          </cell>
        </row>
        <row r="10459">
          <cell r="B10459" t="str">
            <v>G03314</v>
          </cell>
          <cell r="C10459" t="str">
            <v>DIAGNOSTIC AND INTERVENTIONAL RADIOLOGY</v>
          </cell>
        </row>
        <row r="10460">
          <cell r="B10460" t="str">
            <v>G03314</v>
          </cell>
          <cell r="C10460" t="str">
            <v>DIAGNOSTIC AND INTERVENTIONAL RADIOLOGY</v>
          </cell>
        </row>
        <row r="10461">
          <cell r="B10461" t="str">
            <v>G03314</v>
          </cell>
          <cell r="C10461" t="str">
            <v>DIAGNOSTIC AND INTERVENTIONAL RADIOLOGY</v>
          </cell>
        </row>
        <row r="10462">
          <cell r="B10462" t="str">
            <v>G03314</v>
          </cell>
          <cell r="C10462" t="str">
            <v>DIAGNOSTIC AND INTERVENTIONAL RADIOLOGY</v>
          </cell>
        </row>
        <row r="10463">
          <cell r="B10463" t="str">
            <v>G03314</v>
          </cell>
          <cell r="C10463" t="str">
            <v>DIAGNOSTIC AND INTERVENTIONAL RADIOLOGY</v>
          </cell>
        </row>
        <row r="10464">
          <cell r="B10464" t="str">
            <v>G03314</v>
          </cell>
          <cell r="C10464" t="str">
            <v>DIAGNOSTIC AND INTERVENTIONAL RADIOLOGY</v>
          </cell>
        </row>
        <row r="10465">
          <cell r="B10465" t="str">
            <v>G03314</v>
          </cell>
          <cell r="C10465" t="str">
            <v>DIAGNOSTIC AND INTERVENTIONAL RADIOLOGY</v>
          </cell>
        </row>
        <row r="10466">
          <cell r="B10466" t="str">
            <v>G03314</v>
          </cell>
          <cell r="C10466" t="str">
            <v>DIAGNOSTIC AND INTERVENTIONAL RADIOLOGY</v>
          </cell>
        </row>
        <row r="10467">
          <cell r="B10467" t="str">
            <v>G03314</v>
          </cell>
          <cell r="C10467" t="str">
            <v>DIAGNOSTIC AND INTERVENTIONAL RADIOLOGY</v>
          </cell>
        </row>
        <row r="10468">
          <cell r="B10468" t="str">
            <v>G03314</v>
          </cell>
          <cell r="C10468" t="str">
            <v>DIAGNOSTIC AND INTERVENTIONAL RADIOLOGY</v>
          </cell>
        </row>
        <row r="10469">
          <cell r="B10469" t="str">
            <v>G03314</v>
          </cell>
          <cell r="C10469" t="str">
            <v>DIAGNOSTIC AND INTERVENTIONAL RADIOLOGY</v>
          </cell>
        </row>
        <row r="10470">
          <cell r="B10470" t="str">
            <v>G03314</v>
          </cell>
          <cell r="C10470" t="str">
            <v>DIAGNOSTIC AND INTERVENTIONAL RADIOLOGY</v>
          </cell>
        </row>
        <row r="10471">
          <cell r="B10471" t="str">
            <v>G03314</v>
          </cell>
          <cell r="C10471" t="str">
            <v>DIAGNOSTIC AND INTERVENTIONAL RADIOLOGY</v>
          </cell>
        </row>
        <row r="10472">
          <cell r="B10472" t="str">
            <v>G03314</v>
          </cell>
          <cell r="C10472" t="str">
            <v>DIAGNOSTIC AND INTERVENTIONAL RADIOLOGY</v>
          </cell>
        </row>
        <row r="10473">
          <cell r="B10473" t="str">
            <v>G03314</v>
          </cell>
          <cell r="C10473" t="str">
            <v>DIAGNOSTIC AND INTERVENTIONAL RADIOLOGY</v>
          </cell>
        </row>
        <row r="10474">
          <cell r="B10474" t="str">
            <v>G03314</v>
          </cell>
          <cell r="C10474" t="str">
            <v>DIAGNOSTIC AND INTERVENTIONAL RADIOLOGY</v>
          </cell>
        </row>
        <row r="10475">
          <cell r="B10475" t="str">
            <v>G03314</v>
          </cell>
          <cell r="C10475" t="str">
            <v>DIAGNOSTIC AND INTERVENTIONAL RADIOLOGY</v>
          </cell>
        </row>
        <row r="10476">
          <cell r="B10476" t="str">
            <v>G03314</v>
          </cell>
          <cell r="C10476" t="str">
            <v>DIAGNOSTIC AND INTERVENTIONAL RADIOLOGY</v>
          </cell>
        </row>
        <row r="10477">
          <cell r="B10477" t="str">
            <v>G03314</v>
          </cell>
          <cell r="C10477" t="str">
            <v>DIAGNOSTIC AND INTERVENTIONAL RADIOLOGY</v>
          </cell>
        </row>
        <row r="10478">
          <cell r="B10478" t="str">
            <v>G03314</v>
          </cell>
          <cell r="C10478" t="str">
            <v>DIAGNOSTIC AND INTERVENTIONAL RADIOLOGY</v>
          </cell>
        </row>
        <row r="10479">
          <cell r="B10479" t="str">
            <v>G03314</v>
          </cell>
          <cell r="C10479" t="str">
            <v>DIAGNOSTIC AND INTERVENTIONAL RADIOLOGY</v>
          </cell>
        </row>
        <row r="10480">
          <cell r="B10480" t="str">
            <v>G03314</v>
          </cell>
          <cell r="C10480" t="str">
            <v>DIAGNOSTIC AND INTERVENTIONAL RADIOLOGY</v>
          </cell>
        </row>
        <row r="10481">
          <cell r="B10481" t="str">
            <v>G03314</v>
          </cell>
          <cell r="C10481" t="str">
            <v>DIAGNOSTIC AND INTERVENTIONAL RADIOLOGY</v>
          </cell>
        </row>
        <row r="10482">
          <cell r="B10482" t="str">
            <v>G03314</v>
          </cell>
          <cell r="C10482" t="str">
            <v>DIAGNOSTIC AND INTERVENTIONAL RADIOLOGY</v>
          </cell>
        </row>
        <row r="10483">
          <cell r="B10483" t="str">
            <v>G03314</v>
          </cell>
          <cell r="C10483" t="str">
            <v>DIAGNOSTIC AND INTERVENTIONAL RADIOLOGY</v>
          </cell>
        </row>
        <row r="10484">
          <cell r="B10484" t="str">
            <v>G03314</v>
          </cell>
          <cell r="C10484" t="str">
            <v>DIAGNOSTIC AND INTERVENTIONAL RADIOLOGY</v>
          </cell>
        </row>
        <row r="10485">
          <cell r="B10485" t="str">
            <v>G03314</v>
          </cell>
          <cell r="C10485" t="str">
            <v>DIAGNOSTIC AND INTERVENTIONAL RADIOLOGY</v>
          </cell>
        </row>
        <row r="10486">
          <cell r="B10486" t="str">
            <v>G03314</v>
          </cell>
          <cell r="C10486" t="str">
            <v>DIAGNOSTIC AND INTERVENTIONAL RADIOLOGY</v>
          </cell>
        </row>
        <row r="10487">
          <cell r="B10487" t="str">
            <v>G03314</v>
          </cell>
          <cell r="C10487" t="str">
            <v>DIAGNOSTIC AND INTERVENTIONAL RADIOLOGY</v>
          </cell>
        </row>
        <row r="10488">
          <cell r="B10488" t="str">
            <v>G03314</v>
          </cell>
          <cell r="C10488" t="str">
            <v>DIAGNOSTIC AND INTERVENTIONAL RADIOLOGY</v>
          </cell>
        </row>
        <row r="10489">
          <cell r="B10489" t="str">
            <v>G03314</v>
          </cell>
          <cell r="C10489" t="str">
            <v>DIAGNOSTIC AND INTERVENTIONAL RADIOLOGY</v>
          </cell>
        </row>
        <row r="10490">
          <cell r="B10490" t="str">
            <v>G03314</v>
          </cell>
          <cell r="C10490" t="str">
            <v>DIAGNOSTIC AND INTERVENTIONAL RADIOLOGY</v>
          </cell>
        </row>
        <row r="10491">
          <cell r="B10491" t="str">
            <v>G03314</v>
          </cell>
          <cell r="C10491" t="str">
            <v>DIAGNOSTIC AND INTERVENTIONAL RADIOLOGY</v>
          </cell>
        </row>
        <row r="10492">
          <cell r="B10492" t="str">
            <v>G03314</v>
          </cell>
          <cell r="C10492" t="str">
            <v>DIAGNOSTIC AND INTERVENTIONAL RADIOLOGY</v>
          </cell>
        </row>
        <row r="10493">
          <cell r="B10493" t="str">
            <v>G03314</v>
          </cell>
          <cell r="C10493" t="str">
            <v>DIAGNOSTIC AND INTERVENTIONAL RADIOLOGY</v>
          </cell>
        </row>
        <row r="10494">
          <cell r="B10494" t="str">
            <v>G03314</v>
          </cell>
          <cell r="C10494" t="str">
            <v>DIAGNOSTIC AND INTERVENTIONAL RADIOLOGY</v>
          </cell>
        </row>
        <row r="10495">
          <cell r="B10495" t="str">
            <v>G03314</v>
          </cell>
          <cell r="C10495" t="str">
            <v>DIAGNOSTIC AND INTERVENTIONAL RADIOLOGY</v>
          </cell>
        </row>
        <row r="10496">
          <cell r="B10496" t="str">
            <v>G03314</v>
          </cell>
          <cell r="C10496" t="str">
            <v>DIAGNOSTIC AND INTERVENTIONAL RADIOLOGY</v>
          </cell>
        </row>
        <row r="10497">
          <cell r="B10497" t="str">
            <v>G03954</v>
          </cell>
          <cell r="C10497" t="str">
            <v>DIAGNOSTIC AND INTERVENTIONAL RADIOLOGY</v>
          </cell>
        </row>
        <row r="10498">
          <cell r="B10498" t="str">
            <v>G03954</v>
          </cell>
          <cell r="C10498" t="str">
            <v>DIAGNOSTIC AND INTERVENTIONAL RADIOLOGY</v>
          </cell>
        </row>
        <row r="10499">
          <cell r="B10499" t="str">
            <v>G03954</v>
          </cell>
          <cell r="C10499" t="str">
            <v>DIAGNOSTIC AND INTERVENTIONAL RADIOLOGY</v>
          </cell>
        </row>
        <row r="10500">
          <cell r="B10500" t="str">
            <v>G03954</v>
          </cell>
          <cell r="C10500" t="str">
            <v>DIAGNOSTIC AND INTERVENTIONAL RADIOLOGY</v>
          </cell>
        </row>
        <row r="10501">
          <cell r="B10501" t="str">
            <v>G03954</v>
          </cell>
          <cell r="C10501" t="str">
            <v>DIAGNOSTIC AND INTERVENTIONAL RADIOLOGY</v>
          </cell>
        </row>
        <row r="10502">
          <cell r="B10502" t="str">
            <v>G03954</v>
          </cell>
          <cell r="C10502" t="str">
            <v>DIAGNOSTIC AND INTERVENTIONAL RADIOLOGY</v>
          </cell>
        </row>
        <row r="10503">
          <cell r="B10503" t="str">
            <v>G03954</v>
          </cell>
          <cell r="C10503" t="str">
            <v>DIAGNOSTIC AND INTERVENTIONAL RADIOLOGY</v>
          </cell>
        </row>
        <row r="10504">
          <cell r="B10504" t="str">
            <v>G03954</v>
          </cell>
          <cell r="C10504" t="str">
            <v>DIAGNOSTIC AND INTERVENTIONAL RADIOLOGY</v>
          </cell>
        </row>
        <row r="10505">
          <cell r="B10505" t="str">
            <v>G03954</v>
          </cell>
          <cell r="C10505" t="str">
            <v>DIAGNOSTIC AND INTERVENTIONAL RADIOLOGY</v>
          </cell>
        </row>
        <row r="10506">
          <cell r="B10506" t="str">
            <v>G03954</v>
          </cell>
          <cell r="C10506" t="str">
            <v>DIAGNOSTIC AND INTERVENTIONAL RADIOLOGY</v>
          </cell>
        </row>
        <row r="10507">
          <cell r="B10507" t="str">
            <v>G03955</v>
          </cell>
          <cell r="C10507" t="str">
            <v>DIAGNOSTIC AND INTERVENTIONAL RADIOLOGY</v>
          </cell>
        </row>
        <row r="10508">
          <cell r="B10508" t="str">
            <v>G03955</v>
          </cell>
          <cell r="C10508" t="str">
            <v>DIAGNOSTIC AND INTERVENTIONAL RADIOLOGY</v>
          </cell>
        </row>
        <row r="10509">
          <cell r="B10509" t="str">
            <v>G03955</v>
          </cell>
          <cell r="C10509" t="str">
            <v>DIAGNOSTIC AND INTERVENTIONAL RADIOLOGY</v>
          </cell>
        </row>
        <row r="10510">
          <cell r="B10510" t="str">
            <v>G03955</v>
          </cell>
          <cell r="C10510" t="str">
            <v>DIAGNOSTIC AND INTERVENTIONAL RADIOLOGY</v>
          </cell>
        </row>
        <row r="10511">
          <cell r="B10511" t="str">
            <v>G03955</v>
          </cell>
          <cell r="C10511" t="str">
            <v>DIAGNOSTIC AND INTERVENTIONAL RADIOLOGY</v>
          </cell>
        </row>
        <row r="10512">
          <cell r="B10512" t="str">
            <v>G03955</v>
          </cell>
          <cell r="C10512" t="str">
            <v>DIAGNOSTIC AND INTERVENTIONAL RADIOLOGY</v>
          </cell>
        </row>
        <row r="10513">
          <cell r="B10513" t="str">
            <v>G03955</v>
          </cell>
          <cell r="C10513" t="str">
            <v>DIAGNOSTIC AND INTERVENTIONAL RADIOLOGY</v>
          </cell>
        </row>
        <row r="10514">
          <cell r="B10514" t="str">
            <v>G03955</v>
          </cell>
          <cell r="C10514" t="str">
            <v>DIAGNOSTIC AND INTERVENTIONAL RADIOLOGY</v>
          </cell>
        </row>
        <row r="10515">
          <cell r="B10515" t="str">
            <v>G03955</v>
          </cell>
          <cell r="C10515" t="str">
            <v>DIAGNOSTIC AND INTERVENTIONAL RADIOLOGY</v>
          </cell>
        </row>
        <row r="10516">
          <cell r="B10516" t="str">
            <v>G03955</v>
          </cell>
          <cell r="C10516" t="str">
            <v>DIAGNOSTIC AND INTERVENTIONAL RADIOLOGY</v>
          </cell>
        </row>
        <row r="10517">
          <cell r="B10517" t="str">
            <v>G03955</v>
          </cell>
          <cell r="C10517" t="str">
            <v>DIAGNOSTIC AND INTERVENTIONAL RADIOLOGY</v>
          </cell>
        </row>
        <row r="10518">
          <cell r="B10518" t="str">
            <v>G03955</v>
          </cell>
          <cell r="C10518" t="str">
            <v>DIAGNOSTIC AND INTERVENTIONAL RADIOLOGY</v>
          </cell>
        </row>
        <row r="10519">
          <cell r="B10519" t="str">
            <v>G03955</v>
          </cell>
          <cell r="C10519" t="str">
            <v>DIAGNOSTIC AND INTERVENTIONAL RADIOLOGY</v>
          </cell>
        </row>
        <row r="10520">
          <cell r="B10520" t="str">
            <v>G03955</v>
          </cell>
          <cell r="C10520" t="str">
            <v>DIAGNOSTIC AND INTERVENTIONAL RADIOLOGY</v>
          </cell>
        </row>
        <row r="10521">
          <cell r="B10521" t="str">
            <v>G03955</v>
          </cell>
          <cell r="C10521" t="str">
            <v>DIAGNOSTIC AND INTERVENTIONAL RADIOLOGY</v>
          </cell>
        </row>
        <row r="10522">
          <cell r="B10522" t="str">
            <v>G03955</v>
          </cell>
          <cell r="C10522" t="str">
            <v>DIAGNOSTIC AND INTERVENTIONAL RADIOLOGY</v>
          </cell>
        </row>
        <row r="10523">
          <cell r="B10523" t="str">
            <v>G03955</v>
          </cell>
          <cell r="C10523" t="str">
            <v>DIAGNOSTIC AND INTERVENTIONAL RADIOLOGY</v>
          </cell>
        </row>
        <row r="10524">
          <cell r="B10524" t="str">
            <v>G03978</v>
          </cell>
          <cell r="C10524" t="str">
            <v>DIAGNOSTIC AND INTERVENTIONAL RADIOLOGY</v>
          </cell>
        </row>
        <row r="10525">
          <cell r="B10525" t="str">
            <v>G03978</v>
          </cell>
          <cell r="C10525" t="str">
            <v>DIAGNOSTIC AND INTERVENTIONAL RADIOLOGY</v>
          </cell>
        </row>
        <row r="10526">
          <cell r="B10526" t="str">
            <v>G03978</v>
          </cell>
          <cell r="C10526" t="str">
            <v>DIAGNOSTIC AND INTERVENTIONAL RADIOLOGY</v>
          </cell>
        </row>
        <row r="10527">
          <cell r="B10527" t="str">
            <v>G03978</v>
          </cell>
          <cell r="C10527" t="str">
            <v>DIAGNOSTIC AND INTERVENTIONAL RADIOLOGY</v>
          </cell>
        </row>
        <row r="10528">
          <cell r="B10528" t="str">
            <v>G03978</v>
          </cell>
          <cell r="C10528" t="str">
            <v>DIAGNOSTIC AND INTERVENTIONAL RADIOLOGY</v>
          </cell>
        </row>
        <row r="10529">
          <cell r="B10529" t="str">
            <v>G03978</v>
          </cell>
          <cell r="C10529" t="str">
            <v>DIAGNOSTIC AND INTERVENTIONAL RADIOLOGY</v>
          </cell>
        </row>
        <row r="10530">
          <cell r="B10530" t="str">
            <v>G03978</v>
          </cell>
          <cell r="C10530" t="str">
            <v>DIAGNOSTIC AND INTERVENTIONAL RADIOLOGY</v>
          </cell>
        </row>
        <row r="10531">
          <cell r="B10531" t="str">
            <v>G03978</v>
          </cell>
          <cell r="C10531" t="str">
            <v>DIAGNOSTIC AND INTERVENTIONAL RADIOLOGY</v>
          </cell>
        </row>
        <row r="10532">
          <cell r="B10532" t="str">
            <v>G03978</v>
          </cell>
          <cell r="C10532" t="str">
            <v>DIAGNOSTIC AND INTERVENTIONAL RADIOLOGY</v>
          </cell>
        </row>
        <row r="10533">
          <cell r="B10533" t="str">
            <v>G03978</v>
          </cell>
          <cell r="C10533" t="str">
            <v>DIAGNOSTIC AND INTERVENTIONAL RADIOLOGY</v>
          </cell>
        </row>
        <row r="10534">
          <cell r="B10534" t="str">
            <v>G03978</v>
          </cell>
          <cell r="C10534" t="str">
            <v>DIAGNOSTIC AND INTERVENTIONAL RADIOLOGY</v>
          </cell>
        </row>
        <row r="10535">
          <cell r="B10535" t="str">
            <v>G03978</v>
          </cell>
          <cell r="C10535" t="str">
            <v>DIAGNOSTIC AND INTERVENTIONAL RADIOLOGY</v>
          </cell>
        </row>
        <row r="10536">
          <cell r="B10536" t="str">
            <v>G03978</v>
          </cell>
          <cell r="C10536" t="str">
            <v>DIAGNOSTIC AND INTERVENTIONAL RADIOLOGY</v>
          </cell>
        </row>
        <row r="10537">
          <cell r="B10537" t="str">
            <v>G03978</v>
          </cell>
          <cell r="C10537" t="str">
            <v>DIAGNOSTIC AND INTERVENTIONAL RADIOLOGY</v>
          </cell>
        </row>
        <row r="10538">
          <cell r="B10538" t="str">
            <v>G03978</v>
          </cell>
          <cell r="C10538" t="str">
            <v>DIAGNOSTIC AND INTERVENTIONAL RADIOLOGY</v>
          </cell>
        </row>
        <row r="10539">
          <cell r="B10539" t="str">
            <v>G03978</v>
          </cell>
          <cell r="C10539" t="str">
            <v>DIAGNOSTIC AND INTERVENTIONAL RADIOLOGY</v>
          </cell>
        </row>
        <row r="10540">
          <cell r="B10540" t="str">
            <v>G03978</v>
          </cell>
          <cell r="C10540" t="str">
            <v>DIAGNOSTIC AND INTERVENTIONAL RADIOLOGY</v>
          </cell>
        </row>
        <row r="10541">
          <cell r="B10541" t="str">
            <v>G03978</v>
          </cell>
          <cell r="C10541" t="str">
            <v>DIAGNOSTIC AND INTERVENTIONAL RADIOLOGY</v>
          </cell>
        </row>
        <row r="10542">
          <cell r="B10542" t="str">
            <v>G03978</v>
          </cell>
          <cell r="C10542" t="str">
            <v>DIAGNOSTIC AND INTERVENTIONAL RADIOLOGY</v>
          </cell>
        </row>
        <row r="10543">
          <cell r="B10543" t="str">
            <v>G03978</v>
          </cell>
          <cell r="C10543" t="str">
            <v>DIAGNOSTIC AND INTERVENTIONAL RADIOLOGY</v>
          </cell>
        </row>
        <row r="10544">
          <cell r="B10544" t="str">
            <v>G03978</v>
          </cell>
          <cell r="C10544" t="str">
            <v>DIAGNOSTIC AND INTERVENTIONAL RADIOLOGY</v>
          </cell>
        </row>
        <row r="10545">
          <cell r="B10545" t="str">
            <v>G03978</v>
          </cell>
          <cell r="C10545" t="str">
            <v>DIAGNOSTIC AND INTERVENTIONAL RADIOLOGY</v>
          </cell>
        </row>
        <row r="10546">
          <cell r="B10546" t="str">
            <v>G03978</v>
          </cell>
          <cell r="C10546" t="str">
            <v>DIAGNOSTIC AND INTERVENTIONAL RADIOLOGY</v>
          </cell>
        </row>
        <row r="10547">
          <cell r="B10547" t="str">
            <v>G03978</v>
          </cell>
          <cell r="C10547" t="str">
            <v>DIAGNOSTIC AND INTERVENTIONAL RADIOLOGY</v>
          </cell>
        </row>
        <row r="10548">
          <cell r="B10548" t="str">
            <v>G03978</v>
          </cell>
          <cell r="C10548" t="str">
            <v>DIAGNOSTIC AND INTERVENTIONAL RADIOLOGY</v>
          </cell>
        </row>
        <row r="10549">
          <cell r="B10549" t="str">
            <v>G03978</v>
          </cell>
          <cell r="C10549" t="str">
            <v>DIAGNOSTIC AND INTERVENTIONAL RADIOLOGY</v>
          </cell>
        </row>
        <row r="10550">
          <cell r="B10550" t="str">
            <v>G03978</v>
          </cell>
          <cell r="C10550" t="str">
            <v>DIAGNOSTIC AND INTERVENTIONAL RADIOLOGY</v>
          </cell>
        </row>
        <row r="10551">
          <cell r="B10551" t="str">
            <v>G03978</v>
          </cell>
          <cell r="C10551" t="str">
            <v>DIAGNOSTIC AND INTERVENTIONAL RADIOLOGY</v>
          </cell>
        </row>
        <row r="10552">
          <cell r="B10552" t="str">
            <v>G03978</v>
          </cell>
          <cell r="C10552" t="str">
            <v>DIAGNOSTIC AND INTERVENTIONAL RADIOLOGY</v>
          </cell>
        </row>
        <row r="10553">
          <cell r="B10553" t="str">
            <v>G03978</v>
          </cell>
          <cell r="C10553" t="str">
            <v>DIAGNOSTIC AND INTERVENTIONAL RADIOLOGY</v>
          </cell>
        </row>
        <row r="10554">
          <cell r="B10554" t="str">
            <v>G03978</v>
          </cell>
          <cell r="C10554" t="str">
            <v>DIAGNOSTIC AND INTERVENTIONAL RADIOLOGY</v>
          </cell>
        </row>
        <row r="10555">
          <cell r="B10555" t="str">
            <v>G03978</v>
          </cell>
          <cell r="C10555" t="str">
            <v>DIAGNOSTIC AND INTERVENTIONAL RADIOLOGY</v>
          </cell>
        </row>
        <row r="10556">
          <cell r="B10556" t="str">
            <v>G03978</v>
          </cell>
          <cell r="C10556" t="str">
            <v>DIAGNOSTIC AND INTERVENTIONAL RADIOLOGY</v>
          </cell>
        </row>
        <row r="10557">
          <cell r="B10557" t="str">
            <v>G03978</v>
          </cell>
          <cell r="C10557" t="str">
            <v>DIAGNOSTIC AND INTERVENTIONAL RADIOLOGY</v>
          </cell>
        </row>
        <row r="10558">
          <cell r="B10558" t="str">
            <v>G03978</v>
          </cell>
          <cell r="C10558" t="str">
            <v>DIAGNOSTIC AND INTERVENTIONAL RADIOLOGY</v>
          </cell>
        </row>
        <row r="10559">
          <cell r="B10559" t="str">
            <v>G03978</v>
          </cell>
          <cell r="C10559" t="str">
            <v>DIAGNOSTIC AND INTERVENTIONAL RADIOLOGY</v>
          </cell>
        </row>
        <row r="10560">
          <cell r="B10560" t="str">
            <v>G03978</v>
          </cell>
          <cell r="C10560" t="str">
            <v>DIAGNOSTIC AND INTERVENTIONAL RADIOLOGY</v>
          </cell>
        </row>
        <row r="10561">
          <cell r="B10561" t="str">
            <v>G03978</v>
          </cell>
          <cell r="C10561" t="str">
            <v>DIAGNOSTIC AND INTERVENTIONAL RADIOLOGY</v>
          </cell>
        </row>
        <row r="10562">
          <cell r="B10562" t="str">
            <v>G03978</v>
          </cell>
          <cell r="C10562" t="str">
            <v>DIAGNOSTIC AND INTERVENTIONAL RADIOLOGY</v>
          </cell>
        </row>
        <row r="10563">
          <cell r="B10563" t="str">
            <v>G03978</v>
          </cell>
          <cell r="C10563" t="str">
            <v>DIAGNOSTIC AND INTERVENTIONAL RADIOLOGY</v>
          </cell>
        </row>
        <row r="10564">
          <cell r="B10564" t="str">
            <v>G03978</v>
          </cell>
          <cell r="C10564" t="str">
            <v>DIAGNOSTIC AND INTERVENTIONAL RADIOLOGY</v>
          </cell>
        </row>
        <row r="10565">
          <cell r="B10565" t="str">
            <v>G03978</v>
          </cell>
          <cell r="C10565" t="str">
            <v>DIAGNOSTIC AND INTERVENTIONAL RADIOLOGY</v>
          </cell>
        </row>
        <row r="10566">
          <cell r="B10566" t="str">
            <v>G03978</v>
          </cell>
          <cell r="C10566" t="str">
            <v>DIAGNOSTIC AND INTERVENTIONAL RADIOLOGY</v>
          </cell>
        </row>
        <row r="10567">
          <cell r="B10567" t="str">
            <v>G03978</v>
          </cell>
          <cell r="C10567" t="str">
            <v>DIAGNOSTIC AND INTERVENTIONAL RADIOLOGY</v>
          </cell>
        </row>
        <row r="10568">
          <cell r="B10568" t="str">
            <v>G03978</v>
          </cell>
          <cell r="C10568" t="str">
            <v>DIAGNOSTIC AND INTERVENTIONAL RADIOLOGY</v>
          </cell>
        </row>
        <row r="10569">
          <cell r="B10569" t="str">
            <v>G03978</v>
          </cell>
          <cell r="C10569" t="str">
            <v>DIAGNOSTIC AND INTERVENTIONAL RADIOLOGY</v>
          </cell>
        </row>
        <row r="10570">
          <cell r="B10570" t="str">
            <v>G03978</v>
          </cell>
          <cell r="C10570" t="str">
            <v>DIAGNOSTIC AND INTERVENTIONAL RADIOLOGY</v>
          </cell>
        </row>
        <row r="10571">
          <cell r="B10571" t="str">
            <v>G03978</v>
          </cell>
          <cell r="C10571" t="str">
            <v>DIAGNOSTIC AND INTERVENTIONAL RADIOLOGY</v>
          </cell>
        </row>
        <row r="10572">
          <cell r="B10572" t="str">
            <v>G03978</v>
          </cell>
          <cell r="C10572" t="str">
            <v>DIAGNOSTIC AND INTERVENTIONAL RADIOLOGY</v>
          </cell>
        </row>
        <row r="10573">
          <cell r="B10573" t="str">
            <v>G03978</v>
          </cell>
          <cell r="C10573" t="str">
            <v>DIAGNOSTIC AND INTERVENTIONAL RADIOLOGY</v>
          </cell>
        </row>
        <row r="10574">
          <cell r="B10574" t="str">
            <v>G03978</v>
          </cell>
          <cell r="C10574" t="str">
            <v>DIAGNOSTIC AND INTERVENTIONAL RADIOLOGY</v>
          </cell>
        </row>
        <row r="10575">
          <cell r="B10575" t="str">
            <v>G03978</v>
          </cell>
          <cell r="C10575" t="str">
            <v>DIAGNOSTIC AND INTERVENTIONAL RADIOLOGY</v>
          </cell>
        </row>
        <row r="10576">
          <cell r="B10576" t="str">
            <v>G03978</v>
          </cell>
          <cell r="C10576" t="str">
            <v>DIAGNOSTIC AND INTERVENTIONAL RADIOLOGY</v>
          </cell>
        </row>
        <row r="10577">
          <cell r="B10577" t="str">
            <v>G03978</v>
          </cell>
          <cell r="C10577" t="str">
            <v>DIAGNOSTIC AND INTERVENTIONAL RADIOLOGY</v>
          </cell>
        </row>
        <row r="10578">
          <cell r="B10578" t="str">
            <v>G03978</v>
          </cell>
          <cell r="C10578" t="str">
            <v>DIAGNOSTIC AND INTERVENTIONAL RADIOLOGY</v>
          </cell>
        </row>
        <row r="10579">
          <cell r="B10579" t="str">
            <v>G03978</v>
          </cell>
          <cell r="C10579" t="str">
            <v>DIAGNOSTIC AND INTERVENTIONAL RADIOLOGY</v>
          </cell>
        </row>
        <row r="10580">
          <cell r="B10580" t="str">
            <v>G03978</v>
          </cell>
          <cell r="C10580" t="str">
            <v>DIAGNOSTIC AND INTERVENTIONAL RADIOLOGY</v>
          </cell>
        </row>
        <row r="10581">
          <cell r="B10581" t="str">
            <v>G03978</v>
          </cell>
          <cell r="C10581" t="str">
            <v>DIAGNOSTIC AND INTERVENTIONAL RADIOLOGY</v>
          </cell>
        </row>
        <row r="10582">
          <cell r="B10582" t="str">
            <v>G04171</v>
          </cell>
          <cell r="C10582" t="str">
            <v>DIAGNOSTIC AND INTERVENTIONAL RADIOLOGY</v>
          </cell>
        </row>
        <row r="10583">
          <cell r="B10583" t="str">
            <v>G04171</v>
          </cell>
          <cell r="C10583" t="str">
            <v>DIAGNOSTIC AND INTERVENTIONAL RADIOLOGY</v>
          </cell>
        </row>
        <row r="10584">
          <cell r="B10584" t="str">
            <v>G04338</v>
          </cell>
          <cell r="C10584" t="str">
            <v>DIAGNOSTIC AND INTERVENTIONAL RADIOLOGY</v>
          </cell>
        </row>
        <row r="10585">
          <cell r="B10585" t="str">
            <v>G04338</v>
          </cell>
          <cell r="C10585" t="str">
            <v>DIAGNOSTIC AND INTERVENTIONAL RADIOLOGY</v>
          </cell>
        </row>
        <row r="10586">
          <cell r="B10586" t="str">
            <v>G04338</v>
          </cell>
          <cell r="C10586" t="str">
            <v>DIAGNOSTIC AND INTERVENTIONAL RADIOLOGY</v>
          </cell>
        </row>
        <row r="10587">
          <cell r="B10587" t="str">
            <v>G04338</v>
          </cell>
          <cell r="C10587" t="str">
            <v>DIAGNOSTIC AND INTERVENTIONAL RADIOLOGY</v>
          </cell>
        </row>
        <row r="10588">
          <cell r="B10588" t="str">
            <v>G04338</v>
          </cell>
          <cell r="C10588" t="str">
            <v>DIAGNOSTIC AND INTERVENTIONAL RADIOLOGY</v>
          </cell>
        </row>
        <row r="10589">
          <cell r="B10589" t="str">
            <v>G04338</v>
          </cell>
          <cell r="C10589" t="str">
            <v>DIAGNOSTIC AND INTERVENTIONAL RADIOLOGY</v>
          </cell>
        </row>
        <row r="10590">
          <cell r="B10590" t="str">
            <v>G04338</v>
          </cell>
          <cell r="C10590" t="str">
            <v>DIAGNOSTIC AND INTERVENTIONAL RADIOLOGY</v>
          </cell>
        </row>
        <row r="10591">
          <cell r="B10591" t="str">
            <v>G04338</v>
          </cell>
          <cell r="C10591" t="str">
            <v>DIAGNOSTIC AND INTERVENTIONAL RADIOLOGY</v>
          </cell>
        </row>
        <row r="10592">
          <cell r="B10592" t="str">
            <v>G04338</v>
          </cell>
          <cell r="C10592" t="str">
            <v>DIAGNOSTIC AND INTERVENTIONAL RADIOLOGY</v>
          </cell>
        </row>
        <row r="10593">
          <cell r="B10593" t="str">
            <v>G04338</v>
          </cell>
          <cell r="C10593" t="str">
            <v>DIAGNOSTIC AND INTERVENTIONAL RADIOLOGY</v>
          </cell>
        </row>
        <row r="10594">
          <cell r="B10594" t="str">
            <v>G04338</v>
          </cell>
          <cell r="C10594" t="str">
            <v>DIAGNOSTIC AND INTERVENTIONAL RADIOLOGY</v>
          </cell>
        </row>
        <row r="10595">
          <cell r="B10595" t="str">
            <v>G04338</v>
          </cell>
          <cell r="C10595" t="str">
            <v>DIAGNOSTIC AND INTERVENTIONAL RADIOLOGY</v>
          </cell>
        </row>
        <row r="10596">
          <cell r="B10596" t="str">
            <v>G04338</v>
          </cell>
          <cell r="C10596" t="str">
            <v>DIAGNOSTIC AND INTERVENTIONAL RADIOLOGY</v>
          </cell>
        </row>
        <row r="10597">
          <cell r="B10597" t="str">
            <v>G04338</v>
          </cell>
          <cell r="C10597" t="str">
            <v>DIAGNOSTIC AND INTERVENTIONAL RADIOLOGY</v>
          </cell>
        </row>
        <row r="10598">
          <cell r="B10598" t="str">
            <v>G04338</v>
          </cell>
          <cell r="C10598" t="str">
            <v>DIAGNOSTIC AND INTERVENTIONAL RADIOLOGY</v>
          </cell>
        </row>
        <row r="10599">
          <cell r="B10599" t="str">
            <v>G04338</v>
          </cell>
          <cell r="C10599" t="str">
            <v>DIAGNOSTIC AND INTERVENTIONAL RADIOLOGY</v>
          </cell>
        </row>
        <row r="10600">
          <cell r="B10600" t="str">
            <v>G04338</v>
          </cell>
          <cell r="C10600" t="str">
            <v>DIAGNOSTIC AND INTERVENTIONAL RADIOLOGY</v>
          </cell>
        </row>
        <row r="10601">
          <cell r="B10601" t="str">
            <v>G04420</v>
          </cell>
          <cell r="C10601" t="str">
            <v>DIAGNOSTIC AND INTERVENTIONAL RADIOLOGY</v>
          </cell>
        </row>
        <row r="10602">
          <cell r="B10602" t="str">
            <v>G04420</v>
          </cell>
          <cell r="C10602" t="str">
            <v>DIAGNOSTIC AND INTERVENTIONAL RADIOLOGY</v>
          </cell>
        </row>
        <row r="10603">
          <cell r="B10603" t="str">
            <v>G04586</v>
          </cell>
          <cell r="C10603" t="str">
            <v>DIAGNOSTIC AND INTERVENTIONAL RADIOLOGY</v>
          </cell>
        </row>
        <row r="10604">
          <cell r="B10604" t="str">
            <v>G04586</v>
          </cell>
          <cell r="C10604" t="str">
            <v>DIAGNOSTIC AND INTERVENTIONAL RADIOLOGY</v>
          </cell>
        </row>
        <row r="10605">
          <cell r="B10605" t="str">
            <v>G04586</v>
          </cell>
          <cell r="C10605" t="str">
            <v>DIAGNOSTIC AND INTERVENTIONAL RADIOLOGY</v>
          </cell>
        </row>
        <row r="10606">
          <cell r="B10606" t="str">
            <v>G04586</v>
          </cell>
          <cell r="C10606" t="str">
            <v>DIAGNOSTIC AND INTERVENTIONAL RADIOLOGY</v>
          </cell>
        </row>
        <row r="10607">
          <cell r="B10607" t="str">
            <v>G04586</v>
          </cell>
          <cell r="C10607" t="str">
            <v>DIAGNOSTIC AND INTERVENTIONAL RADIOLOGY</v>
          </cell>
        </row>
        <row r="10608">
          <cell r="B10608" t="str">
            <v>G04586</v>
          </cell>
          <cell r="C10608" t="str">
            <v>DIAGNOSTIC AND INTERVENTIONAL RADIOLOGY</v>
          </cell>
        </row>
        <row r="10609">
          <cell r="B10609" t="str">
            <v>G04586</v>
          </cell>
          <cell r="C10609" t="str">
            <v>DIAGNOSTIC AND INTERVENTIONAL RADIOLOGY</v>
          </cell>
        </row>
        <row r="10610">
          <cell r="B10610" t="str">
            <v>G04586</v>
          </cell>
          <cell r="C10610" t="str">
            <v>DIAGNOSTIC AND INTERVENTIONAL RADIOLOGY</v>
          </cell>
        </row>
        <row r="10611">
          <cell r="B10611" t="str">
            <v>G04586</v>
          </cell>
          <cell r="C10611" t="str">
            <v>DIAGNOSTIC AND INTERVENTIONAL RADIOLOGY</v>
          </cell>
        </row>
        <row r="10612">
          <cell r="B10612" t="str">
            <v>G04586</v>
          </cell>
          <cell r="C10612" t="str">
            <v>DIAGNOSTIC AND INTERVENTIONAL RADIOLOGY</v>
          </cell>
        </row>
        <row r="10613">
          <cell r="B10613" t="str">
            <v>G04586</v>
          </cell>
          <cell r="C10613" t="str">
            <v>DIAGNOSTIC AND INTERVENTIONAL RADIOLOGY</v>
          </cell>
        </row>
        <row r="10614">
          <cell r="B10614" t="str">
            <v>G04586</v>
          </cell>
          <cell r="C10614" t="str">
            <v>DIAGNOSTIC AND INTERVENTIONAL RADIOLOGY</v>
          </cell>
        </row>
        <row r="10615">
          <cell r="B10615" t="str">
            <v>G04586</v>
          </cell>
          <cell r="C10615" t="str">
            <v>DIAGNOSTIC AND INTERVENTIONAL RADIOLOGY</v>
          </cell>
        </row>
        <row r="10616">
          <cell r="B10616" t="str">
            <v>G04586</v>
          </cell>
          <cell r="C10616" t="str">
            <v>DIAGNOSTIC AND INTERVENTIONAL RADIOLOGY</v>
          </cell>
        </row>
        <row r="10617">
          <cell r="B10617" t="str">
            <v>G04586</v>
          </cell>
          <cell r="C10617" t="str">
            <v>DIAGNOSTIC AND INTERVENTIONAL RADIOLOGY</v>
          </cell>
        </row>
        <row r="10618">
          <cell r="B10618" t="str">
            <v>G04586</v>
          </cell>
          <cell r="C10618" t="str">
            <v>DIAGNOSTIC AND INTERVENTIONAL RADIOLOGY</v>
          </cell>
        </row>
        <row r="10619">
          <cell r="B10619" t="str">
            <v>G04586</v>
          </cell>
          <cell r="C10619" t="str">
            <v>DIAGNOSTIC AND INTERVENTIONAL RADIOLOGY</v>
          </cell>
        </row>
        <row r="10620">
          <cell r="B10620" t="str">
            <v>G04586</v>
          </cell>
          <cell r="C10620" t="str">
            <v>DIAGNOSTIC AND INTERVENTIONAL RADIOLOGY</v>
          </cell>
        </row>
        <row r="10621">
          <cell r="B10621" t="str">
            <v>G04586</v>
          </cell>
          <cell r="C10621" t="str">
            <v>DIAGNOSTIC AND INTERVENTIONAL RADIOLOGY</v>
          </cell>
        </row>
        <row r="10622">
          <cell r="B10622" t="str">
            <v>G04586</v>
          </cell>
          <cell r="C10622" t="str">
            <v>DIAGNOSTIC AND INTERVENTIONAL RADIOLOGY</v>
          </cell>
        </row>
        <row r="10623">
          <cell r="B10623" t="str">
            <v>G04647</v>
          </cell>
          <cell r="C10623" t="str">
            <v>DIAGNOSTIC AND INTERVENTIONAL RADIOLOGY</v>
          </cell>
        </row>
        <row r="10624">
          <cell r="B10624" t="str">
            <v>G04647</v>
          </cell>
          <cell r="C10624" t="str">
            <v>DIAGNOSTIC AND INTERVENTIONAL RADIOLOGY</v>
          </cell>
        </row>
        <row r="10625">
          <cell r="B10625" t="str">
            <v>G04647</v>
          </cell>
          <cell r="C10625" t="str">
            <v>DIAGNOSTIC AND INTERVENTIONAL RADIOLOGY</v>
          </cell>
        </row>
        <row r="10626">
          <cell r="B10626" t="str">
            <v>G04647</v>
          </cell>
          <cell r="C10626" t="str">
            <v>DIAGNOSTIC AND INTERVENTIONAL RADIOLOGY</v>
          </cell>
        </row>
        <row r="10627">
          <cell r="B10627" t="str">
            <v>G04647</v>
          </cell>
          <cell r="C10627" t="str">
            <v>DIAGNOSTIC AND INTERVENTIONAL RADIOLOGY</v>
          </cell>
        </row>
        <row r="10628">
          <cell r="B10628" t="str">
            <v>G04647</v>
          </cell>
          <cell r="C10628" t="str">
            <v>DIAGNOSTIC AND INTERVENTIONAL RADIOLOGY</v>
          </cell>
        </row>
        <row r="10629">
          <cell r="B10629" t="str">
            <v>G04647</v>
          </cell>
          <cell r="C10629" t="str">
            <v>DIAGNOSTIC AND INTERVENTIONAL RADIOLOGY</v>
          </cell>
        </row>
        <row r="10630">
          <cell r="B10630" t="str">
            <v>G04647</v>
          </cell>
          <cell r="C10630" t="str">
            <v>DIAGNOSTIC AND INTERVENTIONAL RADIOLOGY</v>
          </cell>
        </row>
        <row r="10631">
          <cell r="B10631" t="str">
            <v>G04647</v>
          </cell>
          <cell r="C10631" t="str">
            <v>DIAGNOSTIC AND INTERVENTIONAL RADIOLOGY</v>
          </cell>
        </row>
        <row r="10632">
          <cell r="B10632" t="str">
            <v>G04647</v>
          </cell>
          <cell r="C10632" t="str">
            <v>DIAGNOSTIC AND INTERVENTIONAL RADIOLOGY</v>
          </cell>
        </row>
        <row r="10633">
          <cell r="B10633" t="str">
            <v>G07778</v>
          </cell>
          <cell r="C10633" t="str">
            <v>DIAGNOSTIC AND INTERVENTIONAL RADIOLOGY</v>
          </cell>
        </row>
        <row r="10634">
          <cell r="B10634" t="str">
            <v>G07778</v>
          </cell>
          <cell r="C10634" t="str">
            <v>DIAGNOSTIC AND INTERVENTIONAL RADIOLOGY</v>
          </cell>
        </row>
        <row r="10635">
          <cell r="B10635" t="str">
            <v>G07778</v>
          </cell>
          <cell r="C10635" t="str">
            <v>DIAGNOSTIC AND INTERVENTIONAL RADIOLOGY</v>
          </cell>
        </row>
        <row r="10636">
          <cell r="B10636" t="str">
            <v>G07778</v>
          </cell>
          <cell r="C10636" t="str">
            <v>DIAGNOSTIC AND INTERVENTIONAL RADIOLOGY</v>
          </cell>
        </row>
        <row r="10637">
          <cell r="B10637" t="str">
            <v>G07778</v>
          </cell>
          <cell r="C10637" t="str">
            <v>DIAGNOSTIC AND INTERVENTIONAL RADIOLOGY</v>
          </cell>
        </row>
        <row r="10638">
          <cell r="B10638" t="str">
            <v>G07778</v>
          </cell>
          <cell r="C10638" t="str">
            <v>DIAGNOSTIC AND INTERVENTIONAL RADIOLOGY</v>
          </cell>
        </row>
        <row r="10639">
          <cell r="B10639" t="str">
            <v>G07778</v>
          </cell>
          <cell r="C10639" t="str">
            <v>DIAGNOSTIC AND INTERVENTIONAL RADIOLOGY</v>
          </cell>
        </row>
        <row r="10640">
          <cell r="B10640" t="str">
            <v>G07778</v>
          </cell>
          <cell r="C10640" t="str">
            <v>DIAGNOSTIC AND INTERVENTIONAL RADIOLOGY</v>
          </cell>
        </row>
        <row r="10641">
          <cell r="B10641" t="str">
            <v>G07778</v>
          </cell>
          <cell r="C10641" t="str">
            <v>DIAGNOSTIC AND INTERVENTIONAL RADIOLOGY</v>
          </cell>
        </row>
        <row r="10642">
          <cell r="B10642" t="str">
            <v>G07778</v>
          </cell>
          <cell r="C10642" t="str">
            <v>DIAGNOSTIC AND INTERVENTIONAL RADIOLOGY</v>
          </cell>
        </row>
        <row r="10643">
          <cell r="B10643" t="str">
            <v>G07778</v>
          </cell>
          <cell r="C10643" t="str">
            <v>DIAGNOSTIC AND INTERVENTIONAL RADIOLOGY</v>
          </cell>
        </row>
        <row r="10644">
          <cell r="B10644" t="str">
            <v>G07778</v>
          </cell>
          <cell r="C10644" t="str">
            <v>DIAGNOSTIC AND INTERVENTIONAL RADIOLOGY</v>
          </cell>
        </row>
        <row r="10645">
          <cell r="B10645" t="str">
            <v>G07778</v>
          </cell>
          <cell r="C10645" t="str">
            <v>DIAGNOSTIC AND INTERVENTIONAL RADIOLOGY</v>
          </cell>
        </row>
        <row r="10646">
          <cell r="B10646" t="str">
            <v>G07778</v>
          </cell>
          <cell r="C10646" t="str">
            <v>DIAGNOSTIC AND INTERVENTIONAL RADIOLOGY</v>
          </cell>
        </row>
        <row r="10647">
          <cell r="B10647" t="str">
            <v>G07778</v>
          </cell>
          <cell r="C10647" t="str">
            <v>DIAGNOSTIC AND INTERVENTIONAL RADIOLOGY</v>
          </cell>
        </row>
        <row r="10648">
          <cell r="B10648" t="str">
            <v>G07778</v>
          </cell>
          <cell r="C10648" t="str">
            <v>DIAGNOSTIC AND INTERVENTIONAL RADIOLOGY</v>
          </cell>
        </row>
        <row r="10649">
          <cell r="B10649" t="str">
            <v>G07778</v>
          </cell>
          <cell r="C10649" t="str">
            <v>DIAGNOSTIC AND INTERVENTIONAL RADIOLOGY</v>
          </cell>
        </row>
        <row r="10650">
          <cell r="B10650" t="str">
            <v>G07778</v>
          </cell>
          <cell r="C10650" t="str">
            <v>DIAGNOSTIC AND INTERVENTIONAL RADIOLOGY</v>
          </cell>
        </row>
        <row r="10651">
          <cell r="B10651" t="str">
            <v>G07778</v>
          </cell>
          <cell r="C10651" t="str">
            <v>DIAGNOSTIC AND INTERVENTIONAL RADIOLOGY</v>
          </cell>
        </row>
        <row r="10652">
          <cell r="B10652" t="str">
            <v>G07778</v>
          </cell>
          <cell r="C10652" t="str">
            <v>DIAGNOSTIC AND INTERVENTIONAL RADIOLOGY</v>
          </cell>
        </row>
        <row r="10653">
          <cell r="B10653" t="str">
            <v>G07778</v>
          </cell>
          <cell r="C10653" t="str">
            <v>DIAGNOSTIC AND INTERVENTIONAL RADIOLOGY</v>
          </cell>
        </row>
        <row r="10654">
          <cell r="B10654" t="str">
            <v>G07778</v>
          </cell>
          <cell r="C10654" t="str">
            <v>DIAGNOSTIC AND INTERVENTIONAL RADIOLOGY</v>
          </cell>
        </row>
        <row r="10655">
          <cell r="B10655" t="str">
            <v>G07778</v>
          </cell>
          <cell r="C10655" t="str">
            <v>DIAGNOSTIC AND INTERVENTIONAL RADIOLOGY</v>
          </cell>
        </row>
        <row r="10656">
          <cell r="B10656" t="str">
            <v>G07778</v>
          </cell>
          <cell r="C10656" t="str">
            <v>DIAGNOSTIC AND INTERVENTIONAL RADIOLOGY</v>
          </cell>
        </row>
        <row r="10657">
          <cell r="B10657" t="str">
            <v>G07778</v>
          </cell>
          <cell r="C10657" t="str">
            <v>DIAGNOSTIC AND INTERVENTIONAL RADIOLOGY</v>
          </cell>
        </row>
        <row r="10658">
          <cell r="B10658" t="str">
            <v>G07778</v>
          </cell>
          <cell r="C10658" t="str">
            <v>DIAGNOSTIC AND INTERVENTIONAL RADIOLOGY</v>
          </cell>
        </row>
        <row r="10659">
          <cell r="B10659" t="str">
            <v>G07778</v>
          </cell>
          <cell r="C10659" t="str">
            <v>DIAGNOSTIC AND INTERVENTIONAL RADIOLOGY</v>
          </cell>
        </row>
        <row r="10660">
          <cell r="B10660" t="str">
            <v>G07778</v>
          </cell>
          <cell r="C10660" t="str">
            <v>DIAGNOSTIC AND INTERVENTIONAL RADIOLOGY</v>
          </cell>
        </row>
        <row r="10661">
          <cell r="B10661" t="str">
            <v>G07778</v>
          </cell>
          <cell r="C10661" t="str">
            <v>DIAGNOSTIC AND INTERVENTIONAL RADIOLOGY</v>
          </cell>
        </row>
        <row r="10662">
          <cell r="B10662" t="str">
            <v>G07780</v>
          </cell>
          <cell r="C10662" t="str">
            <v>DIAGNOSTIC AND INTERVENTIONAL RADIOLOGY</v>
          </cell>
        </row>
        <row r="10663">
          <cell r="B10663" t="str">
            <v>G07780</v>
          </cell>
          <cell r="C10663" t="str">
            <v>DIAGNOSTIC AND INTERVENTIONAL RADIOLOGY</v>
          </cell>
        </row>
        <row r="10664">
          <cell r="B10664" t="str">
            <v>G07780</v>
          </cell>
          <cell r="C10664" t="str">
            <v>DIAGNOSTIC AND INTERVENTIONAL RADIOLOGY</v>
          </cell>
        </row>
        <row r="10665">
          <cell r="B10665" t="str">
            <v>G07780</v>
          </cell>
          <cell r="C10665" t="str">
            <v>DIAGNOSTIC AND INTERVENTIONAL RADIOLOGY</v>
          </cell>
        </row>
        <row r="10666">
          <cell r="B10666" t="str">
            <v>G07780</v>
          </cell>
          <cell r="C10666" t="str">
            <v>DIAGNOSTIC AND INTERVENTIONAL RADIOLOGY</v>
          </cell>
        </row>
        <row r="10667">
          <cell r="B10667" t="str">
            <v>G07780</v>
          </cell>
          <cell r="C10667" t="str">
            <v>DIAGNOSTIC AND INTERVENTIONAL RADIOLOGY</v>
          </cell>
        </row>
        <row r="10668">
          <cell r="B10668" t="str">
            <v>G07780</v>
          </cell>
          <cell r="C10668" t="str">
            <v>DIAGNOSTIC AND INTERVENTIONAL RADIOLOGY</v>
          </cell>
        </row>
        <row r="10669">
          <cell r="B10669" t="str">
            <v>G07780</v>
          </cell>
          <cell r="C10669" t="str">
            <v>DIAGNOSTIC AND INTERVENTIONAL RADIOLOGY</v>
          </cell>
        </row>
        <row r="10670">
          <cell r="B10670" t="str">
            <v>G07780</v>
          </cell>
          <cell r="C10670" t="str">
            <v>DIAGNOSTIC AND INTERVENTIONAL RADIOLOGY</v>
          </cell>
        </row>
        <row r="10671">
          <cell r="B10671" t="str">
            <v>G07780</v>
          </cell>
          <cell r="C10671" t="str">
            <v>DIAGNOSTIC AND INTERVENTIONAL RADIOLOGY</v>
          </cell>
        </row>
        <row r="10672">
          <cell r="B10672" t="str">
            <v>G07780</v>
          </cell>
          <cell r="C10672" t="str">
            <v>DIAGNOSTIC AND INTERVENTIONAL RADIOLOGY</v>
          </cell>
        </row>
        <row r="10673">
          <cell r="B10673" t="str">
            <v>G07780</v>
          </cell>
          <cell r="C10673" t="str">
            <v>DIAGNOSTIC AND INTERVENTIONAL RADIOLOGY</v>
          </cell>
        </row>
        <row r="10674">
          <cell r="B10674" t="str">
            <v>G07780</v>
          </cell>
          <cell r="C10674" t="str">
            <v>DIAGNOSTIC AND INTERVENTIONAL RADIOLOGY</v>
          </cell>
        </row>
        <row r="10675">
          <cell r="B10675" t="str">
            <v>G07780</v>
          </cell>
          <cell r="C10675" t="str">
            <v>DIAGNOSTIC AND INTERVENTIONAL RADIOLOGY</v>
          </cell>
        </row>
        <row r="10676">
          <cell r="B10676" t="str">
            <v>G07780</v>
          </cell>
          <cell r="C10676" t="str">
            <v>DIAGNOSTIC AND INTERVENTIONAL RADIOLOGY</v>
          </cell>
        </row>
        <row r="10677">
          <cell r="B10677" t="str">
            <v>G07780</v>
          </cell>
          <cell r="C10677" t="str">
            <v>DIAGNOSTIC AND INTERVENTIONAL RADIOLOGY</v>
          </cell>
        </row>
        <row r="10678">
          <cell r="B10678" t="str">
            <v>G07780</v>
          </cell>
          <cell r="C10678" t="str">
            <v>DIAGNOSTIC AND INTERVENTIONAL RADIOLOGY</v>
          </cell>
        </row>
        <row r="10679">
          <cell r="B10679" t="str">
            <v>G07780</v>
          </cell>
          <cell r="C10679" t="str">
            <v>DIAGNOSTIC AND INTERVENTIONAL RADIOLOGY</v>
          </cell>
        </row>
        <row r="10680">
          <cell r="B10680" t="str">
            <v>G07780</v>
          </cell>
          <cell r="C10680" t="str">
            <v>DIAGNOSTIC AND INTERVENTIONAL RADIOLOGY</v>
          </cell>
        </row>
        <row r="10681">
          <cell r="B10681" t="str">
            <v>G07780</v>
          </cell>
          <cell r="C10681" t="str">
            <v>DIAGNOSTIC AND INTERVENTIONAL RADIOLOGY</v>
          </cell>
        </row>
        <row r="10682">
          <cell r="B10682" t="str">
            <v>G07780</v>
          </cell>
          <cell r="C10682" t="str">
            <v>DIAGNOSTIC AND INTERVENTIONAL RADIOLOGY</v>
          </cell>
        </row>
        <row r="10683">
          <cell r="B10683" t="str">
            <v>G07780</v>
          </cell>
          <cell r="C10683" t="str">
            <v>DIAGNOSTIC AND INTERVENTIONAL RADIOLOGY</v>
          </cell>
        </row>
        <row r="10684">
          <cell r="B10684" t="str">
            <v>G07780</v>
          </cell>
          <cell r="C10684" t="str">
            <v>DIAGNOSTIC AND INTERVENTIONAL RADIOLOGY</v>
          </cell>
        </row>
        <row r="10685">
          <cell r="B10685" t="str">
            <v>G07780</v>
          </cell>
          <cell r="C10685" t="str">
            <v>DIAGNOSTIC AND INTERVENTIONAL RADIOLOGY</v>
          </cell>
        </row>
        <row r="10686">
          <cell r="B10686" t="str">
            <v>G07780</v>
          </cell>
          <cell r="C10686" t="str">
            <v>DIAGNOSTIC AND INTERVENTIONAL RADIOLOGY</v>
          </cell>
        </row>
        <row r="10687">
          <cell r="B10687" t="str">
            <v>G07780</v>
          </cell>
          <cell r="C10687" t="str">
            <v>DIAGNOSTIC AND INTERVENTIONAL RADIOLOGY</v>
          </cell>
        </row>
        <row r="10688">
          <cell r="B10688" t="str">
            <v>G07780</v>
          </cell>
          <cell r="C10688" t="str">
            <v>DIAGNOSTIC AND INTERVENTIONAL RADIOLOGY</v>
          </cell>
        </row>
        <row r="10689">
          <cell r="B10689" t="str">
            <v>G07780</v>
          </cell>
          <cell r="C10689" t="str">
            <v>DIAGNOSTIC AND INTERVENTIONAL RADIOLOGY</v>
          </cell>
        </row>
        <row r="10690">
          <cell r="B10690" t="str">
            <v>G07780</v>
          </cell>
          <cell r="C10690" t="str">
            <v>DIAGNOSTIC AND INTERVENTIONAL RADIOLOGY</v>
          </cell>
        </row>
        <row r="10691">
          <cell r="B10691" t="str">
            <v>G07780</v>
          </cell>
          <cell r="C10691" t="str">
            <v>DIAGNOSTIC AND INTERVENTIONAL RADIOLOGY</v>
          </cell>
        </row>
        <row r="10692">
          <cell r="B10692" t="str">
            <v>G07780</v>
          </cell>
          <cell r="C10692" t="str">
            <v>DIAGNOSTIC AND INTERVENTIONAL RADIOLOGY</v>
          </cell>
        </row>
        <row r="10693">
          <cell r="B10693" t="str">
            <v>G07780</v>
          </cell>
          <cell r="C10693" t="str">
            <v>DIAGNOSTIC AND INTERVENTIONAL RADIOLOGY</v>
          </cell>
        </row>
        <row r="10694">
          <cell r="B10694" t="str">
            <v>G07780</v>
          </cell>
          <cell r="C10694" t="str">
            <v>DIAGNOSTIC AND INTERVENTIONAL RADIOLOGY</v>
          </cell>
        </row>
        <row r="10695">
          <cell r="B10695" t="str">
            <v>G07780</v>
          </cell>
          <cell r="C10695" t="str">
            <v>DIAGNOSTIC AND INTERVENTIONAL RADIOLOGY</v>
          </cell>
        </row>
        <row r="10696">
          <cell r="B10696" t="str">
            <v>G07780</v>
          </cell>
          <cell r="C10696" t="str">
            <v>DIAGNOSTIC AND INTERVENTIONAL RADIOLOGY</v>
          </cell>
        </row>
        <row r="10697">
          <cell r="B10697" t="str">
            <v>G07780</v>
          </cell>
          <cell r="C10697" t="str">
            <v>DIAGNOSTIC AND INTERVENTIONAL RADIOLOGY</v>
          </cell>
        </row>
        <row r="10698">
          <cell r="B10698" t="str">
            <v>G07780</v>
          </cell>
          <cell r="C10698" t="str">
            <v>DIAGNOSTIC AND INTERVENTIONAL RADIOLOGY</v>
          </cell>
        </row>
        <row r="10699">
          <cell r="B10699" t="str">
            <v>G07780</v>
          </cell>
          <cell r="C10699" t="str">
            <v>DIAGNOSTIC AND INTERVENTIONAL RADIOLOGY</v>
          </cell>
        </row>
        <row r="10700">
          <cell r="B10700" t="str">
            <v>G07780</v>
          </cell>
          <cell r="C10700" t="str">
            <v>DIAGNOSTIC AND INTERVENTIONAL RADIOLOGY</v>
          </cell>
        </row>
        <row r="10701">
          <cell r="B10701" t="str">
            <v>G07780</v>
          </cell>
          <cell r="C10701" t="str">
            <v>DIAGNOSTIC AND INTERVENTIONAL RADIOLOGY</v>
          </cell>
        </row>
        <row r="10702">
          <cell r="B10702" t="str">
            <v>G07780</v>
          </cell>
          <cell r="C10702" t="str">
            <v>DIAGNOSTIC AND INTERVENTIONAL RADIOLOGY</v>
          </cell>
        </row>
        <row r="10703">
          <cell r="B10703" t="str">
            <v>G07780</v>
          </cell>
          <cell r="C10703" t="str">
            <v>DIAGNOSTIC AND INTERVENTIONAL RADIOLOGY</v>
          </cell>
        </row>
        <row r="10704">
          <cell r="B10704" t="str">
            <v>G07780</v>
          </cell>
          <cell r="C10704" t="str">
            <v>DIAGNOSTIC AND INTERVENTIONAL RADIOLOGY</v>
          </cell>
        </row>
        <row r="10705">
          <cell r="B10705" t="str">
            <v>G07780</v>
          </cell>
          <cell r="C10705" t="str">
            <v>DIAGNOSTIC AND INTERVENTIONAL RADIOLOGY</v>
          </cell>
        </row>
        <row r="10706">
          <cell r="B10706" t="str">
            <v>G07780</v>
          </cell>
          <cell r="C10706" t="str">
            <v>DIAGNOSTIC AND INTERVENTIONAL RADIOLOGY</v>
          </cell>
        </row>
        <row r="10707">
          <cell r="B10707" t="str">
            <v>G07780</v>
          </cell>
          <cell r="C10707" t="str">
            <v>DIAGNOSTIC AND INTERVENTIONAL RADIOLOGY</v>
          </cell>
        </row>
        <row r="10708">
          <cell r="B10708" t="str">
            <v>G07780</v>
          </cell>
          <cell r="C10708" t="str">
            <v>DIAGNOSTIC AND INTERVENTIONAL RADIOLOGY</v>
          </cell>
        </row>
        <row r="10709">
          <cell r="B10709" t="str">
            <v>G07780</v>
          </cell>
          <cell r="C10709" t="str">
            <v>DIAGNOSTIC AND INTERVENTIONAL RADIOLOGY</v>
          </cell>
        </row>
        <row r="10710">
          <cell r="B10710" t="str">
            <v>G07780</v>
          </cell>
          <cell r="C10710" t="str">
            <v>DIAGNOSTIC AND INTERVENTIONAL RADIOLOGY</v>
          </cell>
        </row>
        <row r="10711">
          <cell r="B10711" t="str">
            <v>G07780</v>
          </cell>
          <cell r="C10711" t="str">
            <v>DIAGNOSTIC AND INTERVENTIONAL RADIOLOGY</v>
          </cell>
        </row>
        <row r="10712">
          <cell r="B10712" t="str">
            <v>G07780</v>
          </cell>
          <cell r="C10712" t="str">
            <v>DIAGNOSTIC AND INTERVENTIONAL RADIOLOGY</v>
          </cell>
        </row>
        <row r="10713">
          <cell r="B10713" t="str">
            <v>G07780</v>
          </cell>
          <cell r="C10713" t="str">
            <v>DIAGNOSTIC AND INTERVENTIONAL RADIOLOGY</v>
          </cell>
        </row>
        <row r="10714">
          <cell r="B10714" t="str">
            <v>G07780</v>
          </cell>
          <cell r="C10714" t="str">
            <v>DIAGNOSTIC AND INTERVENTIONAL RADIOLOGY</v>
          </cell>
        </row>
        <row r="10715">
          <cell r="B10715" t="str">
            <v>G07780</v>
          </cell>
          <cell r="C10715" t="str">
            <v>DIAGNOSTIC AND INTERVENTIONAL RADIOLOGY</v>
          </cell>
        </row>
        <row r="10716">
          <cell r="B10716" t="str">
            <v>G07780</v>
          </cell>
          <cell r="C10716" t="str">
            <v>DIAGNOSTIC AND INTERVENTIONAL RADIOLOGY</v>
          </cell>
        </row>
        <row r="10717">
          <cell r="B10717" t="str">
            <v>G07780</v>
          </cell>
          <cell r="C10717" t="str">
            <v>DIAGNOSTIC AND INTERVENTIONAL RADIOLOGY</v>
          </cell>
        </row>
        <row r="10718">
          <cell r="B10718" t="str">
            <v>G07793</v>
          </cell>
          <cell r="C10718" t="str">
            <v>DIAGNOSTIC AND INTERVENTIONAL RADIOLOGY</v>
          </cell>
        </row>
        <row r="10719">
          <cell r="B10719" t="str">
            <v>G07794</v>
          </cell>
          <cell r="C10719" t="str">
            <v>DIAGNOSTIC AND INTERVENTIONAL RADIOLOGY</v>
          </cell>
        </row>
        <row r="10720">
          <cell r="B10720" t="str">
            <v>G07794</v>
          </cell>
          <cell r="C10720" t="str">
            <v>DIAGNOSTIC AND INTERVENTIONAL RADIOLOGY</v>
          </cell>
        </row>
        <row r="10721">
          <cell r="B10721" t="str">
            <v>G07794</v>
          </cell>
          <cell r="C10721" t="str">
            <v>DIAGNOSTIC AND INTERVENTIONAL RADIOLOGY</v>
          </cell>
        </row>
        <row r="10722">
          <cell r="B10722" t="str">
            <v>G07794</v>
          </cell>
          <cell r="C10722" t="str">
            <v>DIAGNOSTIC AND INTERVENTIONAL RADIOLOGY</v>
          </cell>
        </row>
        <row r="10723">
          <cell r="B10723" t="str">
            <v>G07794</v>
          </cell>
          <cell r="C10723" t="str">
            <v>DIAGNOSTIC AND INTERVENTIONAL RADIOLOGY</v>
          </cell>
        </row>
        <row r="10724">
          <cell r="B10724" t="str">
            <v>G07794</v>
          </cell>
          <cell r="C10724" t="str">
            <v>DIAGNOSTIC AND INTERVENTIONAL RADIOLOGY</v>
          </cell>
        </row>
        <row r="10725">
          <cell r="B10725" t="str">
            <v>G07794</v>
          </cell>
          <cell r="C10725" t="str">
            <v>DIAGNOSTIC AND INTERVENTIONAL RADIOLOGY</v>
          </cell>
        </row>
        <row r="10726">
          <cell r="B10726" t="str">
            <v>G07794</v>
          </cell>
          <cell r="C10726" t="str">
            <v>DIAGNOSTIC AND INTERVENTIONAL RADIOLOGY</v>
          </cell>
        </row>
        <row r="10727">
          <cell r="B10727" t="str">
            <v>G07794</v>
          </cell>
          <cell r="C10727" t="str">
            <v>DIAGNOSTIC AND INTERVENTIONAL RADIOLOGY</v>
          </cell>
        </row>
        <row r="10728">
          <cell r="B10728" t="str">
            <v>G07794</v>
          </cell>
          <cell r="C10728" t="str">
            <v>DIAGNOSTIC AND INTERVENTIONAL RADIOLOGY</v>
          </cell>
        </row>
        <row r="10729">
          <cell r="B10729" t="str">
            <v>G07794</v>
          </cell>
          <cell r="C10729" t="str">
            <v>DIAGNOSTIC AND INTERVENTIONAL RADIOLOGY</v>
          </cell>
        </row>
        <row r="10730">
          <cell r="B10730" t="str">
            <v>G07794</v>
          </cell>
          <cell r="C10730" t="str">
            <v>DIAGNOSTIC AND INTERVENTIONAL RADIOLOGY</v>
          </cell>
        </row>
        <row r="10731">
          <cell r="B10731" t="str">
            <v>G07794</v>
          </cell>
          <cell r="C10731" t="str">
            <v>DIAGNOSTIC AND INTERVENTIONAL RADIOLOGY</v>
          </cell>
        </row>
        <row r="10732">
          <cell r="B10732" t="str">
            <v>G07794</v>
          </cell>
          <cell r="C10732" t="str">
            <v>DIAGNOSTIC AND INTERVENTIONAL RADIOLOGY</v>
          </cell>
        </row>
        <row r="10733">
          <cell r="B10733" t="str">
            <v>G07794</v>
          </cell>
          <cell r="C10733" t="str">
            <v>DIAGNOSTIC AND INTERVENTIONAL RADIOLOGY</v>
          </cell>
        </row>
        <row r="10734">
          <cell r="B10734" t="str">
            <v>G07794</v>
          </cell>
          <cell r="C10734" t="str">
            <v>DIAGNOSTIC AND INTERVENTIONAL RADIOLOGY</v>
          </cell>
        </row>
        <row r="10735">
          <cell r="B10735" t="str">
            <v>G07819</v>
          </cell>
          <cell r="C10735" t="str">
            <v>DIAGNOSTIC AND INTERVENTIONAL RADIOLOGY</v>
          </cell>
        </row>
        <row r="10736">
          <cell r="B10736" t="str">
            <v>G07819</v>
          </cell>
          <cell r="C10736" t="str">
            <v>DIAGNOSTIC AND INTERVENTIONAL RADIOLOGY</v>
          </cell>
        </row>
        <row r="10737">
          <cell r="B10737" t="str">
            <v>G07819</v>
          </cell>
          <cell r="C10737" t="str">
            <v>DIAGNOSTIC AND INTERVENTIONAL RADIOLOGY</v>
          </cell>
        </row>
        <row r="10738">
          <cell r="B10738" t="str">
            <v>G07819</v>
          </cell>
          <cell r="C10738" t="str">
            <v>DIAGNOSTIC AND INTERVENTIONAL RADIOLOGY</v>
          </cell>
        </row>
        <row r="10739">
          <cell r="B10739" t="str">
            <v>G07819</v>
          </cell>
          <cell r="C10739" t="str">
            <v>DIAGNOSTIC AND INTERVENTIONAL RADIOLOGY</v>
          </cell>
        </row>
        <row r="10740">
          <cell r="B10740" t="str">
            <v>G07819</v>
          </cell>
          <cell r="C10740" t="str">
            <v>DIAGNOSTIC AND INTERVENTIONAL RADIOLOGY</v>
          </cell>
        </row>
        <row r="10741">
          <cell r="B10741" t="str">
            <v>G07819</v>
          </cell>
          <cell r="C10741" t="str">
            <v>DIAGNOSTIC AND INTERVENTIONAL RADIOLOGY</v>
          </cell>
        </row>
        <row r="10742">
          <cell r="B10742" t="str">
            <v>G07819</v>
          </cell>
          <cell r="C10742" t="str">
            <v>DIAGNOSTIC AND INTERVENTIONAL RADIOLOGY</v>
          </cell>
        </row>
        <row r="10743">
          <cell r="B10743" t="str">
            <v>G07821</v>
          </cell>
          <cell r="C10743" t="str">
            <v>DIAGNOSTIC AND INTERVENTIONAL RADIOLOGY</v>
          </cell>
        </row>
        <row r="10744">
          <cell r="B10744" t="str">
            <v>G07821</v>
          </cell>
          <cell r="C10744" t="str">
            <v>DIAGNOSTIC AND INTERVENTIONAL RADIOLOGY</v>
          </cell>
        </row>
        <row r="10745">
          <cell r="B10745" t="str">
            <v>G07821</v>
          </cell>
          <cell r="C10745" t="str">
            <v>DIAGNOSTIC AND INTERVENTIONAL RADIOLOGY</v>
          </cell>
        </row>
        <row r="10746">
          <cell r="B10746" t="str">
            <v>G07821</v>
          </cell>
          <cell r="C10746" t="str">
            <v>DIAGNOSTIC AND INTERVENTIONAL RADIOLOGY</v>
          </cell>
        </row>
        <row r="10747">
          <cell r="B10747" t="str">
            <v>G07821</v>
          </cell>
          <cell r="C10747" t="str">
            <v>DIAGNOSTIC AND INTERVENTIONAL RADIOLOGY</v>
          </cell>
        </row>
        <row r="10748">
          <cell r="B10748" t="str">
            <v>G07821</v>
          </cell>
          <cell r="C10748" t="str">
            <v>DIAGNOSTIC AND INTERVENTIONAL RADIOLOGY</v>
          </cell>
        </row>
        <row r="10749">
          <cell r="B10749" t="str">
            <v>G07821</v>
          </cell>
          <cell r="C10749" t="str">
            <v>DIAGNOSTIC AND INTERVENTIONAL RADIOLOGY</v>
          </cell>
        </row>
        <row r="10750">
          <cell r="B10750" t="str">
            <v>G07821</v>
          </cell>
          <cell r="C10750" t="str">
            <v>DIAGNOSTIC AND INTERVENTIONAL RADIOLOGY</v>
          </cell>
        </row>
        <row r="10751">
          <cell r="B10751" t="str">
            <v>G07821</v>
          </cell>
          <cell r="C10751" t="str">
            <v>DIAGNOSTIC AND INTERVENTIONAL RADIOLOGY</v>
          </cell>
        </row>
        <row r="10752">
          <cell r="B10752" t="str">
            <v>G07821</v>
          </cell>
          <cell r="C10752" t="str">
            <v>DIAGNOSTIC AND INTERVENTIONAL RADIOLOGY</v>
          </cell>
        </row>
        <row r="10753">
          <cell r="B10753" t="str">
            <v>G07821</v>
          </cell>
          <cell r="C10753" t="str">
            <v>DIAGNOSTIC AND INTERVENTIONAL RADIOLOGY</v>
          </cell>
        </row>
        <row r="10754">
          <cell r="B10754" t="str">
            <v>G07821</v>
          </cell>
          <cell r="C10754" t="str">
            <v>DIAGNOSTIC AND INTERVENTIONAL RADIOLOGY</v>
          </cell>
        </row>
        <row r="10755">
          <cell r="B10755" t="str">
            <v>G07821</v>
          </cell>
          <cell r="C10755" t="str">
            <v>DIAGNOSTIC AND INTERVENTIONAL RADIOLOGY</v>
          </cell>
        </row>
        <row r="10756">
          <cell r="B10756" t="str">
            <v>G07821</v>
          </cell>
          <cell r="C10756" t="str">
            <v>DIAGNOSTIC AND INTERVENTIONAL RADIOLOGY</v>
          </cell>
        </row>
        <row r="10757">
          <cell r="B10757" t="str">
            <v>G07822</v>
          </cell>
          <cell r="C10757" t="str">
            <v>DIAGNOSTIC AND INTERVENTIONAL RADIOLOGY</v>
          </cell>
        </row>
        <row r="10758">
          <cell r="B10758" t="str">
            <v>G07822</v>
          </cell>
          <cell r="C10758" t="str">
            <v>DIAGNOSTIC AND INTERVENTIONAL RADIOLOGY</v>
          </cell>
        </row>
        <row r="10759">
          <cell r="B10759" t="str">
            <v>G07822</v>
          </cell>
          <cell r="C10759" t="str">
            <v>DIAGNOSTIC AND INTERVENTIONAL RADIOLOGY</v>
          </cell>
        </row>
        <row r="10760">
          <cell r="B10760" t="str">
            <v>G07822</v>
          </cell>
          <cell r="C10760" t="str">
            <v>DIAGNOSTIC AND INTERVENTIONAL RADIOLOGY</v>
          </cell>
        </row>
        <row r="10761">
          <cell r="B10761" t="str">
            <v>G07822</v>
          </cell>
          <cell r="C10761" t="str">
            <v>DIAGNOSTIC AND INTERVENTIONAL RADIOLOGY</v>
          </cell>
        </row>
        <row r="10762">
          <cell r="B10762" t="str">
            <v>G07822</v>
          </cell>
          <cell r="C10762" t="str">
            <v>DIAGNOSTIC AND INTERVENTIONAL RADIOLOGY</v>
          </cell>
        </row>
        <row r="10763">
          <cell r="B10763" t="str">
            <v>G07822</v>
          </cell>
          <cell r="C10763" t="str">
            <v>DIAGNOSTIC AND INTERVENTIONAL RADIOLOGY</v>
          </cell>
        </row>
        <row r="10764">
          <cell r="B10764" t="str">
            <v>G07822</v>
          </cell>
          <cell r="C10764" t="str">
            <v>DIAGNOSTIC AND INTERVENTIONAL RADIOLOGY</v>
          </cell>
        </row>
        <row r="10765">
          <cell r="B10765" t="str">
            <v>G07822</v>
          </cell>
          <cell r="C10765" t="str">
            <v>DIAGNOSTIC AND INTERVENTIONAL RADIOLOGY</v>
          </cell>
        </row>
        <row r="10766">
          <cell r="B10766" t="str">
            <v>G07822</v>
          </cell>
          <cell r="C10766" t="str">
            <v>DIAGNOSTIC AND INTERVENTIONAL RADIOLOGY</v>
          </cell>
        </row>
        <row r="10767">
          <cell r="B10767" t="str">
            <v>G07822</v>
          </cell>
          <cell r="C10767" t="str">
            <v>DIAGNOSTIC AND INTERVENTIONAL RADIOLOGY</v>
          </cell>
        </row>
        <row r="10768">
          <cell r="B10768" t="str">
            <v>G07822</v>
          </cell>
          <cell r="C10768" t="str">
            <v>DIAGNOSTIC AND INTERVENTIONAL RADIOLOGY</v>
          </cell>
        </row>
        <row r="10769">
          <cell r="B10769" t="str">
            <v>G07822</v>
          </cell>
          <cell r="C10769" t="str">
            <v>DIAGNOSTIC AND INTERVENTIONAL RADIOLOGY</v>
          </cell>
        </row>
        <row r="10770">
          <cell r="B10770" t="str">
            <v>G07822</v>
          </cell>
          <cell r="C10770" t="str">
            <v>DIAGNOSTIC AND INTERVENTIONAL RADIOLOGY</v>
          </cell>
        </row>
        <row r="10771">
          <cell r="B10771" t="str">
            <v>G07822</v>
          </cell>
          <cell r="C10771" t="str">
            <v>DIAGNOSTIC AND INTERVENTIONAL RADIOLOGY</v>
          </cell>
        </row>
        <row r="10772">
          <cell r="B10772" t="str">
            <v>G07822</v>
          </cell>
          <cell r="C10772" t="str">
            <v>DIAGNOSTIC AND INTERVENTIONAL RADIOLOGY</v>
          </cell>
        </row>
        <row r="10773">
          <cell r="B10773" t="str">
            <v>G07822</v>
          </cell>
          <cell r="C10773" t="str">
            <v>DIAGNOSTIC AND INTERVENTIONAL RADIOLOGY</v>
          </cell>
        </row>
        <row r="10774">
          <cell r="B10774" t="str">
            <v>G07822</v>
          </cell>
          <cell r="C10774" t="str">
            <v>DIAGNOSTIC AND INTERVENTIONAL RADIOLOGY</v>
          </cell>
        </row>
        <row r="10775">
          <cell r="B10775" t="str">
            <v>G07822</v>
          </cell>
          <cell r="C10775" t="str">
            <v>DIAGNOSTIC AND INTERVENTIONAL RADIOLOGY</v>
          </cell>
        </row>
        <row r="10776">
          <cell r="B10776" t="str">
            <v>G07822</v>
          </cell>
          <cell r="C10776" t="str">
            <v>DIAGNOSTIC AND INTERVENTIONAL RADIOLOGY</v>
          </cell>
        </row>
        <row r="10777">
          <cell r="B10777" t="str">
            <v>G07822</v>
          </cell>
          <cell r="C10777" t="str">
            <v>DIAGNOSTIC AND INTERVENTIONAL RADIOLOGY</v>
          </cell>
        </row>
        <row r="10778">
          <cell r="B10778" t="str">
            <v>G07822</v>
          </cell>
          <cell r="C10778" t="str">
            <v>DIAGNOSTIC AND INTERVENTIONAL RADIOLOGY</v>
          </cell>
        </row>
        <row r="10779">
          <cell r="B10779" t="str">
            <v>G07822</v>
          </cell>
          <cell r="C10779" t="str">
            <v>DIAGNOSTIC AND INTERVENTIONAL RADIOLOGY</v>
          </cell>
        </row>
        <row r="10780">
          <cell r="B10780" t="str">
            <v>G07822</v>
          </cell>
          <cell r="C10780" t="str">
            <v>DIAGNOSTIC AND INTERVENTIONAL RADIOLOGY</v>
          </cell>
        </row>
        <row r="10781">
          <cell r="B10781" t="str">
            <v>G07822</v>
          </cell>
          <cell r="C10781" t="str">
            <v>DIAGNOSTIC AND INTERVENTIONAL RADIOLOGY</v>
          </cell>
        </row>
        <row r="10782">
          <cell r="B10782" t="str">
            <v>G07822</v>
          </cell>
          <cell r="C10782" t="str">
            <v>DIAGNOSTIC AND INTERVENTIONAL RADIOLOGY</v>
          </cell>
        </row>
        <row r="10783">
          <cell r="B10783" t="str">
            <v>G07822</v>
          </cell>
          <cell r="C10783" t="str">
            <v>DIAGNOSTIC AND INTERVENTIONAL RADIOLOGY</v>
          </cell>
        </row>
        <row r="10784">
          <cell r="B10784" t="str">
            <v>G07822</v>
          </cell>
          <cell r="C10784" t="str">
            <v>DIAGNOSTIC AND INTERVENTIONAL RADIOLOGY</v>
          </cell>
        </row>
        <row r="10785">
          <cell r="B10785" t="str">
            <v>G07824</v>
          </cell>
          <cell r="C10785" t="str">
            <v>DIAGNOSTIC AND INTERVENTIONAL RADIOLOGY</v>
          </cell>
        </row>
        <row r="10786">
          <cell r="B10786" t="str">
            <v>G07824</v>
          </cell>
          <cell r="C10786" t="str">
            <v>DIAGNOSTIC AND INTERVENTIONAL RADIOLOGY</v>
          </cell>
        </row>
        <row r="10787">
          <cell r="B10787" t="str">
            <v>G07824</v>
          </cell>
          <cell r="C10787" t="str">
            <v>DIAGNOSTIC AND INTERVENTIONAL RADIOLOGY</v>
          </cell>
        </row>
        <row r="10788">
          <cell r="B10788" t="str">
            <v>G07824</v>
          </cell>
          <cell r="C10788" t="str">
            <v>DIAGNOSTIC AND INTERVENTIONAL RADIOLOGY</v>
          </cell>
        </row>
        <row r="10789">
          <cell r="B10789" t="str">
            <v>G07824</v>
          </cell>
          <cell r="C10789" t="str">
            <v>DIAGNOSTIC AND INTERVENTIONAL RADIOLOGY</v>
          </cell>
        </row>
        <row r="10790">
          <cell r="B10790" t="str">
            <v>G07824</v>
          </cell>
          <cell r="C10790" t="str">
            <v>DIAGNOSTIC AND INTERVENTIONAL RADIOLOGY</v>
          </cell>
        </row>
        <row r="10791">
          <cell r="B10791" t="str">
            <v>G07824</v>
          </cell>
          <cell r="C10791" t="str">
            <v>DIAGNOSTIC AND INTERVENTIONAL RADIOLOGY</v>
          </cell>
        </row>
        <row r="10792">
          <cell r="B10792" t="str">
            <v>G07824</v>
          </cell>
          <cell r="C10792" t="str">
            <v>DIAGNOSTIC AND INTERVENTIONAL RADIOLOGY</v>
          </cell>
        </row>
        <row r="10793">
          <cell r="B10793" t="str">
            <v>G07824</v>
          </cell>
          <cell r="C10793" t="str">
            <v>DIAGNOSTIC AND INTERVENTIONAL RADIOLOGY</v>
          </cell>
        </row>
        <row r="10794">
          <cell r="B10794" t="str">
            <v>G07824</v>
          </cell>
          <cell r="C10794" t="str">
            <v>DIAGNOSTIC AND INTERVENTIONAL RADIOLOGY</v>
          </cell>
        </row>
        <row r="10795">
          <cell r="B10795" t="str">
            <v>G07824</v>
          </cell>
          <cell r="C10795" t="str">
            <v>DIAGNOSTIC AND INTERVENTIONAL RADIOLOGY</v>
          </cell>
        </row>
        <row r="10796">
          <cell r="B10796" t="str">
            <v>G07824</v>
          </cell>
          <cell r="C10796" t="str">
            <v>DIAGNOSTIC AND INTERVENTIONAL RADIOLOGY</v>
          </cell>
        </row>
        <row r="10797">
          <cell r="B10797" t="str">
            <v>G07824</v>
          </cell>
          <cell r="C10797" t="str">
            <v>DIAGNOSTIC AND INTERVENTIONAL RADIOLOGY</v>
          </cell>
        </row>
        <row r="10798">
          <cell r="B10798" t="str">
            <v>G07824</v>
          </cell>
          <cell r="C10798" t="str">
            <v>DIAGNOSTIC AND INTERVENTIONAL RADIOLOGY</v>
          </cell>
        </row>
        <row r="10799">
          <cell r="B10799" t="str">
            <v>G07824</v>
          </cell>
          <cell r="C10799" t="str">
            <v>DIAGNOSTIC AND INTERVENTIONAL RADIOLOGY</v>
          </cell>
        </row>
        <row r="10800">
          <cell r="B10800" t="str">
            <v>G07824</v>
          </cell>
          <cell r="C10800" t="str">
            <v>DIAGNOSTIC AND INTERVENTIONAL RADIOLOGY</v>
          </cell>
        </row>
        <row r="10801">
          <cell r="B10801" t="str">
            <v>G07824</v>
          </cell>
          <cell r="C10801" t="str">
            <v>DIAGNOSTIC AND INTERVENTIONAL RADIOLOGY</v>
          </cell>
        </row>
        <row r="10802">
          <cell r="B10802" t="str">
            <v>G07824</v>
          </cell>
          <cell r="C10802" t="str">
            <v>DIAGNOSTIC AND INTERVENTIONAL RADIOLOGY</v>
          </cell>
        </row>
        <row r="10803">
          <cell r="B10803" t="str">
            <v>G07824</v>
          </cell>
          <cell r="C10803" t="str">
            <v>DIAGNOSTIC AND INTERVENTIONAL RADIOLOGY</v>
          </cell>
        </row>
        <row r="10804">
          <cell r="B10804" t="str">
            <v>G07825</v>
          </cell>
          <cell r="C10804" t="str">
            <v>DIAGNOSTIC AND INTERVENTIONAL RADIOLOGY</v>
          </cell>
        </row>
        <row r="10805">
          <cell r="B10805" t="str">
            <v>G07825</v>
          </cell>
          <cell r="C10805" t="str">
            <v>DIAGNOSTIC AND INTERVENTIONAL RADIOLOGY</v>
          </cell>
        </row>
        <row r="10806">
          <cell r="B10806" t="str">
            <v>G07829</v>
          </cell>
          <cell r="C10806" t="str">
            <v>DIAGNOSTIC AND INTERVENTIONAL RADIOLOGY</v>
          </cell>
        </row>
        <row r="10807">
          <cell r="B10807" t="str">
            <v>G07829</v>
          </cell>
          <cell r="C10807" t="str">
            <v>DIAGNOSTIC AND INTERVENTIONAL RADIOLOGY</v>
          </cell>
        </row>
        <row r="10808">
          <cell r="B10808" t="str">
            <v>G07829</v>
          </cell>
          <cell r="C10808" t="str">
            <v>DIAGNOSTIC AND INTERVENTIONAL RADIOLOGY</v>
          </cell>
        </row>
        <row r="10809">
          <cell r="B10809" t="str">
            <v>G07829</v>
          </cell>
          <cell r="C10809" t="str">
            <v>DIAGNOSTIC AND INTERVENTIONAL RADIOLOGY</v>
          </cell>
        </row>
        <row r="10810">
          <cell r="B10810" t="str">
            <v>G07829</v>
          </cell>
          <cell r="C10810" t="str">
            <v>DIAGNOSTIC AND INTERVENTIONAL RADIOLOGY</v>
          </cell>
        </row>
        <row r="10811">
          <cell r="B10811" t="str">
            <v>G07829</v>
          </cell>
          <cell r="C10811" t="str">
            <v>DIAGNOSTIC AND INTERVENTIONAL RADIOLOGY</v>
          </cell>
        </row>
        <row r="10812">
          <cell r="B10812" t="str">
            <v>G07829</v>
          </cell>
          <cell r="C10812" t="str">
            <v>DIAGNOSTIC AND INTERVENTIONAL RADIOLOGY</v>
          </cell>
        </row>
        <row r="10813">
          <cell r="B10813" t="str">
            <v>G07829</v>
          </cell>
          <cell r="C10813" t="str">
            <v>DIAGNOSTIC AND INTERVENTIONAL RADIOLOGY</v>
          </cell>
        </row>
        <row r="10814">
          <cell r="B10814" t="str">
            <v>G07829</v>
          </cell>
          <cell r="C10814" t="str">
            <v>DIAGNOSTIC AND INTERVENTIONAL RADIOLOGY</v>
          </cell>
        </row>
        <row r="10815">
          <cell r="B10815" t="str">
            <v>G07829</v>
          </cell>
          <cell r="C10815" t="str">
            <v>DIAGNOSTIC AND INTERVENTIONAL RADIOLOGY</v>
          </cell>
        </row>
        <row r="10816">
          <cell r="B10816" t="str">
            <v>G07829</v>
          </cell>
          <cell r="C10816" t="str">
            <v>DIAGNOSTIC AND INTERVENTIONAL RADIOLOGY</v>
          </cell>
        </row>
        <row r="10817">
          <cell r="B10817" t="str">
            <v>G07829</v>
          </cell>
          <cell r="C10817" t="str">
            <v>DIAGNOSTIC AND INTERVENTIONAL RADIOLOGY</v>
          </cell>
        </row>
        <row r="10818">
          <cell r="B10818" t="str">
            <v>G07829</v>
          </cell>
          <cell r="C10818" t="str">
            <v>DIAGNOSTIC AND INTERVENTIONAL RADIOLOGY</v>
          </cell>
        </row>
        <row r="10819">
          <cell r="B10819" t="str">
            <v>G07829</v>
          </cell>
          <cell r="C10819" t="str">
            <v>DIAGNOSTIC AND INTERVENTIONAL RADIOLOGY</v>
          </cell>
        </row>
        <row r="10820">
          <cell r="B10820" t="str">
            <v>G07829</v>
          </cell>
          <cell r="C10820" t="str">
            <v>DIAGNOSTIC AND INTERVENTIONAL RADIOLOGY</v>
          </cell>
        </row>
        <row r="10821">
          <cell r="B10821" t="str">
            <v>G07829</v>
          </cell>
          <cell r="C10821" t="str">
            <v>DIAGNOSTIC AND INTERVENTIONAL RADIOLOGY</v>
          </cell>
        </row>
        <row r="10822">
          <cell r="B10822" t="str">
            <v>G07829</v>
          </cell>
          <cell r="C10822" t="str">
            <v>DIAGNOSTIC AND INTERVENTIONAL RADIOLOGY</v>
          </cell>
        </row>
        <row r="10823">
          <cell r="B10823" t="str">
            <v>G07829</v>
          </cell>
          <cell r="C10823" t="str">
            <v>DIAGNOSTIC AND INTERVENTIONAL RADIOLOGY</v>
          </cell>
        </row>
        <row r="10824">
          <cell r="B10824" t="str">
            <v>G07829</v>
          </cell>
          <cell r="C10824" t="str">
            <v>DIAGNOSTIC AND INTERVENTIONAL RADIOLOGY</v>
          </cell>
        </row>
        <row r="10825">
          <cell r="B10825" t="str">
            <v>G07829</v>
          </cell>
          <cell r="C10825" t="str">
            <v>DIAGNOSTIC AND INTERVENTIONAL RADIOLOGY</v>
          </cell>
        </row>
        <row r="10826">
          <cell r="B10826" t="str">
            <v>G07829</v>
          </cell>
          <cell r="C10826" t="str">
            <v>DIAGNOSTIC AND INTERVENTIONAL RADIOLOGY</v>
          </cell>
        </row>
        <row r="10827">
          <cell r="B10827" t="str">
            <v>G07829</v>
          </cell>
          <cell r="C10827" t="str">
            <v>DIAGNOSTIC AND INTERVENTIONAL RADIOLOGY</v>
          </cell>
        </row>
        <row r="10828">
          <cell r="B10828" t="str">
            <v>G07829</v>
          </cell>
          <cell r="C10828" t="str">
            <v>DIAGNOSTIC AND INTERVENTIONAL RADIOLOGY</v>
          </cell>
        </row>
        <row r="10829">
          <cell r="B10829" t="str">
            <v>G07829</v>
          </cell>
          <cell r="C10829" t="str">
            <v>DIAGNOSTIC AND INTERVENTIONAL RADIOLOGY</v>
          </cell>
        </row>
        <row r="10830">
          <cell r="B10830" t="str">
            <v>G07829</v>
          </cell>
          <cell r="C10830" t="str">
            <v>DIAGNOSTIC AND INTERVENTIONAL RADIOLOGY</v>
          </cell>
        </row>
        <row r="10831">
          <cell r="B10831" t="str">
            <v>G07829</v>
          </cell>
          <cell r="C10831" t="str">
            <v>DIAGNOSTIC AND INTERVENTIONAL RADIOLOGY</v>
          </cell>
        </row>
        <row r="10832">
          <cell r="B10832" t="str">
            <v>G07829</v>
          </cell>
          <cell r="C10832" t="str">
            <v>DIAGNOSTIC AND INTERVENTIONAL RADIOLOGY</v>
          </cell>
        </row>
        <row r="10833">
          <cell r="B10833" t="str">
            <v>G07829</v>
          </cell>
          <cell r="C10833" t="str">
            <v>DIAGNOSTIC AND INTERVENTIONAL RADIOLOGY</v>
          </cell>
        </row>
        <row r="10834">
          <cell r="B10834" t="str">
            <v>G07829</v>
          </cell>
          <cell r="C10834" t="str">
            <v>DIAGNOSTIC AND INTERVENTIONAL RADIOLOGY</v>
          </cell>
        </row>
        <row r="10835">
          <cell r="B10835" t="str">
            <v>G07829</v>
          </cell>
          <cell r="C10835" t="str">
            <v>DIAGNOSTIC AND INTERVENTIONAL RADIOLOGY</v>
          </cell>
        </row>
        <row r="10836">
          <cell r="B10836" t="str">
            <v>G07829</v>
          </cell>
          <cell r="C10836" t="str">
            <v>DIAGNOSTIC AND INTERVENTIONAL RADIOLOGY</v>
          </cell>
        </row>
        <row r="10837">
          <cell r="B10837" t="str">
            <v>G07829</v>
          </cell>
          <cell r="C10837" t="str">
            <v>DIAGNOSTIC AND INTERVENTIONAL RADIOLOGY</v>
          </cell>
        </row>
        <row r="10838">
          <cell r="B10838" t="str">
            <v>G07829</v>
          </cell>
          <cell r="C10838" t="str">
            <v>DIAGNOSTIC AND INTERVENTIONAL RADIOLOGY</v>
          </cell>
        </row>
        <row r="10839">
          <cell r="B10839" t="str">
            <v>G08727</v>
          </cell>
          <cell r="C10839" t="str">
            <v>DIAGNOSTIC AND INTERVENTIONAL RADIOLOGY</v>
          </cell>
        </row>
        <row r="10840">
          <cell r="B10840" t="str">
            <v>G08727</v>
          </cell>
          <cell r="C10840" t="str">
            <v>DIAGNOSTIC AND INTERVENTIONAL RADIOLOGY</v>
          </cell>
        </row>
        <row r="10841">
          <cell r="B10841" t="str">
            <v>G08727</v>
          </cell>
          <cell r="C10841" t="str">
            <v>DIAGNOSTIC AND INTERVENTIONAL RADIOLOGY</v>
          </cell>
        </row>
        <row r="10842">
          <cell r="B10842" t="str">
            <v>G08727</v>
          </cell>
          <cell r="C10842" t="str">
            <v>DIAGNOSTIC AND INTERVENTIONAL RADIOLOGY</v>
          </cell>
        </row>
        <row r="10843">
          <cell r="B10843" t="str">
            <v>G08727</v>
          </cell>
          <cell r="C10843" t="str">
            <v>DIAGNOSTIC AND INTERVENTIONAL RADIOLOGY</v>
          </cell>
        </row>
        <row r="10844">
          <cell r="B10844" t="str">
            <v>G08727</v>
          </cell>
          <cell r="C10844" t="str">
            <v>DIAGNOSTIC AND INTERVENTIONAL RADIOLOGY</v>
          </cell>
        </row>
        <row r="10845">
          <cell r="B10845" t="str">
            <v>G08727</v>
          </cell>
          <cell r="C10845" t="str">
            <v>DIAGNOSTIC AND INTERVENTIONAL RADIOLOGY</v>
          </cell>
        </row>
        <row r="10846">
          <cell r="B10846" t="str">
            <v>G08727</v>
          </cell>
          <cell r="C10846" t="str">
            <v>DIAGNOSTIC AND INTERVENTIONAL RADIOLOGY</v>
          </cell>
        </row>
        <row r="10847">
          <cell r="B10847" t="str">
            <v>G08727</v>
          </cell>
          <cell r="C10847" t="str">
            <v>DIAGNOSTIC AND INTERVENTIONAL RADIOLOGY</v>
          </cell>
        </row>
        <row r="10848">
          <cell r="B10848" t="str">
            <v>G08727</v>
          </cell>
          <cell r="C10848" t="str">
            <v>DIAGNOSTIC AND INTERVENTIONAL RADIOLOGY</v>
          </cell>
        </row>
        <row r="10849">
          <cell r="B10849" t="str">
            <v>G08727</v>
          </cell>
          <cell r="C10849" t="str">
            <v>DIAGNOSTIC AND INTERVENTIONAL RADIOLOGY</v>
          </cell>
        </row>
        <row r="10850">
          <cell r="B10850" t="str">
            <v>G08727</v>
          </cell>
          <cell r="C10850" t="str">
            <v>DIAGNOSTIC AND INTERVENTIONAL RADIOLOGY</v>
          </cell>
        </row>
        <row r="10851">
          <cell r="B10851" t="str">
            <v>G08727</v>
          </cell>
          <cell r="C10851" t="str">
            <v>DIAGNOSTIC AND INTERVENTIONAL RADIOLOGY</v>
          </cell>
        </row>
        <row r="10852">
          <cell r="B10852" t="str">
            <v>G08727</v>
          </cell>
          <cell r="C10852" t="str">
            <v>DIAGNOSTIC AND INTERVENTIONAL RADIOLOGY</v>
          </cell>
        </row>
        <row r="10853">
          <cell r="B10853" t="str">
            <v>G08727</v>
          </cell>
          <cell r="C10853" t="str">
            <v>DIAGNOSTIC AND INTERVENTIONAL RADIOLOGY</v>
          </cell>
        </row>
        <row r="10854">
          <cell r="B10854" t="str">
            <v>G08727</v>
          </cell>
          <cell r="C10854" t="str">
            <v>DIAGNOSTIC AND INTERVENTIONAL RADIOLOGY</v>
          </cell>
        </row>
        <row r="10855">
          <cell r="B10855" t="str">
            <v>G08727</v>
          </cell>
          <cell r="C10855" t="str">
            <v>DIAGNOSTIC AND INTERVENTIONAL RADIOLOGY</v>
          </cell>
        </row>
        <row r="10856">
          <cell r="B10856" t="str">
            <v>G08728</v>
          </cell>
          <cell r="C10856" t="str">
            <v>DIAGNOSTIC AND INTERVENTIONAL RADIOLOGY</v>
          </cell>
        </row>
        <row r="10857">
          <cell r="B10857" t="str">
            <v>G08728</v>
          </cell>
          <cell r="C10857" t="str">
            <v>DIAGNOSTIC AND INTERVENTIONAL RADIOLOGY</v>
          </cell>
        </row>
        <row r="10858">
          <cell r="B10858" t="str">
            <v>G08728</v>
          </cell>
          <cell r="C10858" t="str">
            <v>DIAGNOSTIC AND INTERVENTIONAL RADIOLOGY</v>
          </cell>
        </row>
        <row r="10859">
          <cell r="B10859" t="str">
            <v>G08728</v>
          </cell>
          <cell r="C10859" t="str">
            <v>DIAGNOSTIC AND INTERVENTIONAL RADIOLOGY</v>
          </cell>
        </row>
        <row r="10860">
          <cell r="B10860" t="str">
            <v>G08728</v>
          </cell>
          <cell r="C10860" t="str">
            <v>DIAGNOSTIC AND INTERVENTIONAL RADIOLOGY</v>
          </cell>
        </row>
        <row r="10861">
          <cell r="B10861" t="str">
            <v>G08728</v>
          </cell>
          <cell r="C10861" t="str">
            <v>DIAGNOSTIC AND INTERVENTIONAL RADIOLOGY</v>
          </cell>
        </row>
        <row r="10862">
          <cell r="B10862" t="str">
            <v>G08728</v>
          </cell>
          <cell r="C10862" t="str">
            <v>DIAGNOSTIC AND INTERVENTIONAL RADIOLOGY</v>
          </cell>
        </row>
        <row r="10863">
          <cell r="B10863" t="str">
            <v>G08728</v>
          </cell>
          <cell r="C10863" t="str">
            <v>DIAGNOSTIC AND INTERVENTIONAL RADIOLOGY</v>
          </cell>
        </row>
        <row r="10864">
          <cell r="B10864" t="str">
            <v>G08728</v>
          </cell>
          <cell r="C10864" t="str">
            <v>DIAGNOSTIC AND INTERVENTIONAL RADIOLOGY</v>
          </cell>
        </row>
        <row r="10865">
          <cell r="B10865" t="str">
            <v>G08728</v>
          </cell>
          <cell r="C10865" t="str">
            <v>DIAGNOSTIC AND INTERVENTIONAL RADIOLOGY</v>
          </cell>
        </row>
        <row r="10866">
          <cell r="B10866" t="str">
            <v>G08728</v>
          </cell>
          <cell r="C10866" t="str">
            <v>DIAGNOSTIC AND INTERVENTIONAL RADIOLOGY</v>
          </cell>
        </row>
        <row r="10867">
          <cell r="B10867" t="str">
            <v>G08728</v>
          </cell>
          <cell r="C10867" t="str">
            <v>DIAGNOSTIC AND INTERVENTIONAL RADIOLOGY</v>
          </cell>
        </row>
        <row r="10868">
          <cell r="B10868" t="str">
            <v>G08728</v>
          </cell>
          <cell r="C10868" t="str">
            <v>DIAGNOSTIC AND INTERVENTIONAL RADIOLOGY</v>
          </cell>
        </row>
        <row r="10869">
          <cell r="B10869" t="str">
            <v>G08728</v>
          </cell>
          <cell r="C10869" t="str">
            <v>DIAGNOSTIC AND INTERVENTIONAL RADIOLOGY</v>
          </cell>
        </row>
        <row r="10870">
          <cell r="B10870" t="str">
            <v>G08787</v>
          </cell>
          <cell r="C10870" t="str">
            <v>DIAGNOSTIC AND INTERVENTIONAL RADIOLOGY</v>
          </cell>
        </row>
        <row r="10871">
          <cell r="B10871" t="str">
            <v>G08787</v>
          </cell>
          <cell r="C10871" t="str">
            <v>DIAGNOSTIC AND INTERVENTIONAL RADIOLOGY</v>
          </cell>
        </row>
        <row r="10872">
          <cell r="B10872" t="str">
            <v>G08787</v>
          </cell>
          <cell r="C10872" t="str">
            <v>DIAGNOSTIC AND INTERVENTIONAL RADIOLOGY</v>
          </cell>
        </row>
        <row r="10873">
          <cell r="B10873" t="str">
            <v>G08787</v>
          </cell>
          <cell r="C10873" t="str">
            <v>DIAGNOSTIC AND INTERVENTIONAL RADIOLOGY</v>
          </cell>
        </row>
        <row r="10874">
          <cell r="B10874" t="str">
            <v>G08787</v>
          </cell>
          <cell r="C10874" t="str">
            <v>DIAGNOSTIC AND INTERVENTIONAL RADIOLOGY</v>
          </cell>
        </row>
        <row r="10875">
          <cell r="B10875" t="str">
            <v>G08787</v>
          </cell>
          <cell r="C10875" t="str">
            <v>DIAGNOSTIC AND INTERVENTIONAL RADIOLOGY</v>
          </cell>
        </row>
        <row r="10876">
          <cell r="B10876" t="str">
            <v>G08787</v>
          </cell>
          <cell r="C10876" t="str">
            <v>DIAGNOSTIC AND INTERVENTIONAL RADIOLOGY</v>
          </cell>
        </row>
        <row r="10877">
          <cell r="B10877" t="str">
            <v>G08787</v>
          </cell>
          <cell r="C10877" t="str">
            <v>DIAGNOSTIC AND INTERVENTIONAL RADIOLOGY</v>
          </cell>
        </row>
        <row r="10878">
          <cell r="B10878" t="str">
            <v>G08787</v>
          </cell>
          <cell r="C10878" t="str">
            <v>DIAGNOSTIC AND INTERVENTIONAL RADIOLOGY</v>
          </cell>
        </row>
        <row r="10879">
          <cell r="B10879" t="str">
            <v>G08787</v>
          </cell>
          <cell r="C10879" t="str">
            <v>DIAGNOSTIC AND INTERVENTIONAL RADIOLOGY</v>
          </cell>
        </row>
        <row r="10880">
          <cell r="B10880" t="str">
            <v>G08787</v>
          </cell>
          <cell r="C10880" t="str">
            <v>DIAGNOSTIC AND INTERVENTIONAL RADIOLOGY</v>
          </cell>
        </row>
        <row r="10881">
          <cell r="B10881" t="str">
            <v>G08787</v>
          </cell>
          <cell r="C10881" t="str">
            <v>DIAGNOSTIC AND INTERVENTIONAL RADIOLOGY</v>
          </cell>
        </row>
        <row r="10882">
          <cell r="B10882" t="str">
            <v>G08787</v>
          </cell>
          <cell r="C10882" t="str">
            <v>DIAGNOSTIC AND INTERVENTIONAL RADIOLOGY</v>
          </cell>
        </row>
        <row r="10883">
          <cell r="B10883" t="str">
            <v>G08787</v>
          </cell>
          <cell r="C10883" t="str">
            <v>DIAGNOSTIC AND INTERVENTIONAL RADIOLOGY</v>
          </cell>
        </row>
        <row r="10884">
          <cell r="B10884" t="str">
            <v>G08787</v>
          </cell>
          <cell r="C10884" t="str">
            <v>DIAGNOSTIC AND INTERVENTIONAL RADIOLOGY</v>
          </cell>
        </row>
        <row r="10885">
          <cell r="B10885" t="str">
            <v>G08787</v>
          </cell>
          <cell r="C10885" t="str">
            <v>DIAGNOSTIC AND INTERVENTIONAL RADIOLOGY</v>
          </cell>
        </row>
        <row r="10886">
          <cell r="B10886" t="str">
            <v>G08787</v>
          </cell>
          <cell r="C10886" t="str">
            <v>DIAGNOSTIC AND INTERVENTIONAL RADIOLOGY</v>
          </cell>
        </row>
        <row r="10887">
          <cell r="B10887" t="str">
            <v>G08787</v>
          </cell>
          <cell r="C10887" t="str">
            <v>DIAGNOSTIC AND INTERVENTIONAL RADIOLOGY</v>
          </cell>
        </row>
        <row r="10888">
          <cell r="B10888" t="str">
            <v>G08787</v>
          </cell>
          <cell r="C10888" t="str">
            <v>DIAGNOSTIC AND INTERVENTIONAL RADIOLOGY</v>
          </cell>
        </row>
        <row r="10889">
          <cell r="B10889" t="str">
            <v>G08787</v>
          </cell>
          <cell r="C10889" t="str">
            <v>DIAGNOSTIC AND INTERVENTIONAL RADIOLOGY</v>
          </cell>
        </row>
        <row r="10890">
          <cell r="B10890" t="str">
            <v>G08787</v>
          </cell>
          <cell r="C10890" t="str">
            <v>DIAGNOSTIC AND INTERVENTIONAL RADIOLOGY</v>
          </cell>
        </row>
        <row r="10891">
          <cell r="B10891" t="str">
            <v>G08787</v>
          </cell>
          <cell r="C10891" t="str">
            <v>DIAGNOSTIC AND INTERVENTIONAL RADIOLOGY</v>
          </cell>
        </row>
        <row r="10892">
          <cell r="B10892" t="str">
            <v>G08787</v>
          </cell>
          <cell r="C10892" t="str">
            <v>DIAGNOSTIC AND INTERVENTIONAL RADIOLOGY</v>
          </cell>
        </row>
        <row r="10893">
          <cell r="B10893" t="str">
            <v>G08787</v>
          </cell>
          <cell r="C10893" t="str">
            <v>DIAGNOSTIC AND INTERVENTIONAL RADIOLOGY</v>
          </cell>
        </row>
        <row r="10894">
          <cell r="B10894" t="str">
            <v>G08788</v>
          </cell>
          <cell r="C10894" t="str">
            <v>DIAGNOSTIC AND INTERVENTIONAL RADIOLOGY</v>
          </cell>
        </row>
        <row r="10895">
          <cell r="B10895" t="str">
            <v>G08788</v>
          </cell>
          <cell r="C10895" t="str">
            <v>DIAGNOSTIC AND INTERVENTIONAL RADIOLOGY</v>
          </cell>
        </row>
        <row r="10896">
          <cell r="B10896" t="str">
            <v>G08788</v>
          </cell>
          <cell r="C10896" t="str">
            <v>DIAGNOSTIC AND INTERVENTIONAL RADIOLOGY</v>
          </cell>
        </row>
        <row r="10897">
          <cell r="B10897" t="str">
            <v>G08788</v>
          </cell>
          <cell r="C10897" t="str">
            <v>DIAGNOSTIC AND INTERVENTIONAL RADIOLOGY</v>
          </cell>
        </row>
        <row r="10898">
          <cell r="B10898" t="str">
            <v>G08788</v>
          </cell>
          <cell r="C10898" t="str">
            <v>DIAGNOSTIC AND INTERVENTIONAL RADIOLOGY</v>
          </cell>
        </row>
        <row r="10899">
          <cell r="B10899" t="str">
            <v>G08788</v>
          </cell>
          <cell r="C10899" t="str">
            <v>DIAGNOSTIC AND INTERVENTIONAL RADIOLOGY</v>
          </cell>
        </row>
        <row r="10900">
          <cell r="B10900" t="str">
            <v>G08788</v>
          </cell>
          <cell r="C10900" t="str">
            <v>DIAGNOSTIC AND INTERVENTIONAL RADIOLOGY</v>
          </cell>
        </row>
        <row r="10901">
          <cell r="B10901" t="str">
            <v>G08788</v>
          </cell>
          <cell r="C10901" t="str">
            <v>DIAGNOSTIC AND INTERVENTIONAL RADIOLOGY</v>
          </cell>
        </row>
        <row r="10902">
          <cell r="B10902" t="str">
            <v>G08788</v>
          </cell>
          <cell r="C10902" t="str">
            <v>DIAGNOSTIC AND INTERVENTIONAL RADIOLOGY</v>
          </cell>
        </row>
        <row r="10903">
          <cell r="B10903" t="str">
            <v>G08788</v>
          </cell>
          <cell r="C10903" t="str">
            <v>DIAGNOSTIC AND INTERVENTIONAL RADIOLOGY</v>
          </cell>
        </row>
        <row r="10904">
          <cell r="B10904" t="str">
            <v>G08788</v>
          </cell>
          <cell r="C10904" t="str">
            <v>DIAGNOSTIC AND INTERVENTIONAL RADIOLOGY</v>
          </cell>
        </row>
        <row r="10905">
          <cell r="B10905" t="str">
            <v>G08788</v>
          </cell>
          <cell r="C10905" t="str">
            <v>DIAGNOSTIC AND INTERVENTIONAL RADIOLOGY</v>
          </cell>
        </row>
        <row r="10906">
          <cell r="B10906" t="str">
            <v>G08788</v>
          </cell>
          <cell r="C10906" t="str">
            <v>DIAGNOSTIC AND INTERVENTIONAL RADIOLOGY</v>
          </cell>
        </row>
        <row r="10907">
          <cell r="B10907" t="str">
            <v>G08788</v>
          </cell>
          <cell r="C10907" t="str">
            <v>DIAGNOSTIC AND INTERVENTIONAL RADIOLOGY</v>
          </cell>
        </row>
        <row r="10908">
          <cell r="B10908" t="str">
            <v>G08788</v>
          </cell>
          <cell r="C10908" t="str">
            <v>DIAGNOSTIC AND INTERVENTIONAL RADIOLOGY</v>
          </cell>
        </row>
        <row r="10909">
          <cell r="B10909" t="str">
            <v>G08788</v>
          </cell>
          <cell r="C10909" t="str">
            <v>DIAGNOSTIC AND INTERVENTIONAL RADIOLOGY</v>
          </cell>
        </row>
        <row r="10910">
          <cell r="B10910" t="str">
            <v>G08788</v>
          </cell>
          <cell r="C10910" t="str">
            <v>DIAGNOSTIC AND INTERVENTIONAL RADIOLOGY</v>
          </cell>
        </row>
        <row r="10911">
          <cell r="B10911" t="str">
            <v>G08788</v>
          </cell>
          <cell r="C10911" t="str">
            <v>DIAGNOSTIC AND INTERVENTIONAL RADIOLOGY</v>
          </cell>
        </row>
        <row r="10912">
          <cell r="B10912" t="str">
            <v>G08788</v>
          </cell>
          <cell r="C10912" t="str">
            <v>DIAGNOSTIC AND INTERVENTIONAL RADIOLOGY</v>
          </cell>
        </row>
        <row r="10913">
          <cell r="B10913" t="str">
            <v>G08788</v>
          </cell>
          <cell r="C10913" t="str">
            <v>DIAGNOSTIC AND INTERVENTIONAL RADIOLOGY</v>
          </cell>
        </row>
        <row r="10914">
          <cell r="B10914" t="str">
            <v>G08788</v>
          </cell>
          <cell r="C10914" t="str">
            <v>DIAGNOSTIC AND INTERVENTIONAL RADIOLOGY</v>
          </cell>
        </row>
        <row r="10915">
          <cell r="B10915" t="str">
            <v>G08788</v>
          </cell>
          <cell r="C10915" t="str">
            <v>DIAGNOSTIC AND INTERVENTIONAL RADIOLOGY</v>
          </cell>
        </row>
        <row r="10916">
          <cell r="B10916" t="str">
            <v>G08788</v>
          </cell>
          <cell r="C10916" t="str">
            <v>DIAGNOSTIC AND INTERVENTIONAL RADIOLOGY</v>
          </cell>
        </row>
        <row r="10917">
          <cell r="B10917" t="str">
            <v>G08788</v>
          </cell>
          <cell r="C10917" t="str">
            <v>DIAGNOSTIC AND INTERVENTIONAL RADIOLOGY</v>
          </cell>
        </row>
        <row r="10918">
          <cell r="B10918" t="str">
            <v>G08788</v>
          </cell>
          <cell r="C10918" t="str">
            <v>DIAGNOSTIC AND INTERVENTIONAL RADIOLOGY</v>
          </cell>
        </row>
        <row r="10919">
          <cell r="B10919" t="str">
            <v>G08788</v>
          </cell>
          <cell r="C10919" t="str">
            <v>DIAGNOSTIC AND INTERVENTIONAL RADIOLOGY</v>
          </cell>
        </row>
        <row r="10920">
          <cell r="B10920" t="str">
            <v>G08788</v>
          </cell>
          <cell r="C10920" t="str">
            <v>DIAGNOSTIC AND INTERVENTIONAL RADIOLOGY</v>
          </cell>
        </row>
        <row r="10921">
          <cell r="B10921" t="str">
            <v>G08788</v>
          </cell>
          <cell r="C10921" t="str">
            <v>DIAGNOSTIC AND INTERVENTIONAL RADIOLOGY</v>
          </cell>
        </row>
        <row r="10922">
          <cell r="B10922" t="str">
            <v>G08788</v>
          </cell>
          <cell r="C10922" t="str">
            <v>DIAGNOSTIC AND INTERVENTIONAL RADIOLOGY</v>
          </cell>
        </row>
        <row r="10923">
          <cell r="B10923" t="str">
            <v>G08788</v>
          </cell>
          <cell r="C10923" t="str">
            <v>DIAGNOSTIC AND INTERVENTIONAL RADIOLOGY</v>
          </cell>
        </row>
        <row r="10924">
          <cell r="B10924" t="str">
            <v>G08788</v>
          </cell>
          <cell r="C10924" t="str">
            <v>DIAGNOSTIC AND INTERVENTIONAL RADIOLOGY</v>
          </cell>
        </row>
        <row r="10925">
          <cell r="B10925" t="str">
            <v>G08788</v>
          </cell>
          <cell r="C10925" t="str">
            <v>DIAGNOSTIC AND INTERVENTIONAL RADIOLOGY</v>
          </cell>
        </row>
        <row r="10926">
          <cell r="B10926" t="str">
            <v>G08788</v>
          </cell>
          <cell r="C10926" t="str">
            <v>DIAGNOSTIC AND INTERVENTIONAL RADIOLOGY</v>
          </cell>
        </row>
        <row r="10927">
          <cell r="B10927" t="str">
            <v>G08788</v>
          </cell>
          <cell r="C10927" t="str">
            <v>DIAGNOSTIC AND INTERVENTIONAL RADIOLOGY</v>
          </cell>
        </row>
        <row r="10928">
          <cell r="B10928" t="str">
            <v>G08788</v>
          </cell>
          <cell r="C10928" t="str">
            <v>DIAGNOSTIC AND INTERVENTIONAL RADIOLOGY</v>
          </cell>
        </row>
        <row r="10929">
          <cell r="B10929" t="str">
            <v>G08788</v>
          </cell>
          <cell r="C10929" t="str">
            <v>DIAGNOSTIC AND INTERVENTIONAL RADIOLOGY</v>
          </cell>
        </row>
        <row r="10930">
          <cell r="B10930" t="str">
            <v>G08789</v>
          </cell>
          <cell r="C10930" t="str">
            <v>DIAGNOSTIC AND INTERVENTIONAL RADIOLOGY</v>
          </cell>
        </row>
        <row r="10931">
          <cell r="B10931" t="str">
            <v>G08789</v>
          </cell>
          <cell r="C10931" t="str">
            <v>DIAGNOSTIC AND INTERVENTIONAL RADIOLOGY</v>
          </cell>
        </row>
        <row r="10932">
          <cell r="B10932" t="str">
            <v>G08789</v>
          </cell>
          <cell r="C10932" t="str">
            <v>DIAGNOSTIC AND INTERVENTIONAL RADIOLOGY</v>
          </cell>
        </row>
        <row r="10933">
          <cell r="B10933" t="str">
            <v>G08789</v>
          </cell>
          <cell r="C10933" t="str">
            <v>DIAGNOSTIC AND INTERVENTIONAL RADIOLOGY</v>
          </cell>
        </row>
        <row r="10934">
          <cell r="B10934" t="str">
            <v>G08789</v>
          </cell>
          <cell r="C10934" t="str">
            <v>DIAGNOSTIC AND INTERVENTIONAL RADIOLOGY</v>
          </cell>
        </row>
        <row r="10935">
          <cell r="B10935" t="str">
            <v>G08789</v>
          </cell>
          <cell r="C10935" t="str">
            <v>DIAGNOSTIC AND INTERVENTIONAL RADIOLOGY</v>
          </cell>
        </row>
        <row r="10936">
          <cell r="B10936" t="str">
            <v>G08789</v>
          </cell>
          <cell r="C10936" t="str">
            <v>DIAGNOSTIC AND INTERVENTIONAL RADIOLOGY</v>
          </cell>
        </row>
        <row r="10937">
          <cell r="B10937" t="str">
            <v>G08789</v>
          </cell>
          <cell r="C10937" t="str">
            <v>DIAGNOSTIC AND INTERVENTIONAL RADIOLOGY</v>
          </cell>
        </row>
        <row r="10938">
          <cell r="B10938" t="str">
            <v>G08789</v>
          </cell>
          <cell r="C10938" t="str">
            <v>DIAGNOSTIC AND INTERVENTIONAL RADIOLOGY</v>
          </cell>
        </row>
        <row r="10939">
          <cell r="B10939" t="str">
            <v>G08789</v>
          </cell>
          <cell r="C10939" t="str">
            <v>DIAGNOSTIC AND INTERVENTIONAL RADIOLOGY</v>
          </cell>
        </row>
        <row r="10940">
          <cell r="B10940" t="str">
            <v>G08789</v>
          </cell>
          <cell r="C10940" t="str">
            <v>DIAGNOSTIC AND INTERVENTIONAL RADIOLOGY</v>
          </cell>
        </row>
        <row r="10941">
          <cell r="B10941" t="str">
            <v>G08789</v>
          </cell>
          <cell r="C10941" t="str">
            <v>DIAGNOSTIC AND INTERVENTIONAL RADIOLOGY</v>
          </cell>
        </row>
        <row r="10942">
          <cell r="B10942" t="str">
            <v>G08789</v>
          </cell>
          <cell r="C10942" t="str">
            <v>DIAGNOSTIC AND INTERVENTIONAL RADIOLOGY</v>
          </cell>
        </row>
        <row r="10943">
          <cell r="B10943" t="str">
            <v>G08789</v>
          </cell>
          <cell r="C10943" t="str">
            <v>DIAGNOSTIC AND INTERVENTIONAL RADIOLOGY</v>
          </cell>
        </row>
        <row r="10944">
          <cell r="B10944" t="str">
            <v>G08789</v>
          </cell>
          <cell r="C10944" t="str">
            <v>DIAGNOSTIC AND INTERVENTIONAL RADIOLOGY</v>
          </cell>
        </row>
        <row r="10945">
          <cell r="B10945" t="str">
            <v>G08789</v>
          </cell>
          <cell r="C10945" t="str">
            <v>DIAGNOSTIC AND INTERVENTIONAL RADIOLOGY</v>
          </cell>
        </row>
        <row r="10946">
          <cell r="B10946" t="str">
            <v>G08789</v>
          </cell>
          <cell r="C10946" t="str">
            <v>DIAGNOSTIC AND INTERVENTIONAL RADIOLOGY</v>
          </cell>
        </row>
        <row r="10947">
          <cell r="B10947" t="str">
            <v>G08789</v>
          </cell>
          <cell r="C10947" t="str">
            <v>DIAGNOSTIC AND INTERVENTIONAL RADIOLOGY</v>
          </cell>
        </row>
        <row r="10948">
          <cell r="B10948" t="str">
            <v>G08789</v>
          </cell>
          <cell r="C10948" t="str">
            <v>DIAGNOSTIC AND INTERVENTIONAL RADIOLOGY</v>
          </cell>
        </row>
        <row r="10949">
          <cell r="B10949" t="str">
            <v>G08789</v>
          </cell>
          <cell r="C10949" t="str">
            <v>DIAGNOSTIC AND INTERVENTIONAL RADIOLOGY</v>
          </cell>
        </row>
        <row r="10950">
          <cell r="B10950" t="str">
            <v>G08789</v>
          </cell>
          <cell r="C10950" t="str">
            <v>DIAGNOSTIC AND INTERVENTIONAL RADIOLOGY</v>
          </cell>
        </row>
        <row r="10951">
          <cell r="B10951" t="str">
            <v>G08789</v>
          </cell>
          <cell r="C10951" t="str">
            <v>DIAGNOSTIC AND INTERVENTIONAL RADIOLOGY</v>
          </cell>
        </row>
        <row r="10952">
          <cell r="B10952" t="str">
            <v>G08790</v>
          </cell>
          <cell r="C10952" t="str">
            <v>DIAGNOSTIC AND INTERVENTIONAL RADIOLOGY</v>
          </cell>
        </row>
        <row r="10953">
          <cell r="B10953" t="str">
            <v>G08790</v>
          </cell>
          <cell r="C10953" t="str">
            <v>DIAGNOSTIC AND INTERVENTIONAL RADIOLOGY</v>
          </cell>
        </row>
        <row r="10954">
          <cell r="B10954" t="str">
            <v>G08790</v>
          </cell>
          <cell r="C10954" t="str">
            <v>DIAGNOSTIC AND INTERVENTIONAL RADIOLOGY</v>
          </cell>
        </row>
        <row r="10955">
          <cell r="B10955" t="str">
            <v>G08790</v>
          </cell>
          <cell r="C10955" t="str">
            <v>DIAGNOSTIC AND INTERVENTIONAL RADIOLOGY</v>
          </cell>
        </row>
        <row r="10956">
          <cell r="B10956" t="str">
            <v>G08790</v>
          </cell>
          <cell r="C10956" t="str">
            <v>DIAGNOSTIC AND INTERVENTIONAL RADIOLOGY</v>
          </cell>
        </row>
        <row r="10957">
          <cell r="B10957" t="str">
            <v>G08790</v>
          </cell>
          <cell r="C10957" t="str">
            <v>DIAGNOSTIC AND INTERVENTIONAL RADIOLOGY</v>
          </cell>
        </row>
        <row r="10958">
          <cell r="B10958" t="str">
            <v>G08790</v>
          </cell>
          <cell r="C10958" t="str">
            <v>DIAGNOSTIC AND INTERVENTIONAL RADIOLOGY</v>
          </cell>
        </row>
        <row r="10959">
          <cell r="B10959" t="str">
            <v>G08790</v>
          </cell>
          <cell r="C10959" t="str">
            <v>DIAGNOSTIC AND INTERVENTIONAL RADIOLOGY</v>
          </cell>
        </row>
        <row r="10960">
          <cell r="B10960" t="str">
            <v>G08790</v>
          </cell>
          <cell r="C10960" t="str">
            <v>DIAGNOSTIC AND INTERVENTIONAL RADIOLOGY</v>
          </cell>
        </row>
        <row r="10961">
          <cell r="B10961" t="str">
            <v>G08790</v>
          </cell>
          <cell r="C10961" t="str">
            <v>DIAGNOSTIC AND INTERVENTIONAL RADIOLOGY</v>
          </cell>
        </row>
        <row r="10962">
          <cell r="B10962" t="str">
            <v>G08790</v>
          </cell>
          <cell r="C10962" t="str">
            <v>DIAGNOSTIC AND INTERVENTIONAL RADIOLOGY</v>
          </cell>
        </row>
        <row r="10963">
          <cell r="B10963" t="str">
            <v>G08790</v>
          </cell>
          <cell r="C10963" t="str">
            <v>DIAGNOSTIC AND INTERVENTIONAL RADIOLOGY</v>
          </cell>
        </row>
        <row r="10964">
          <cell r="B10964" t="str">
            <v>G08790</v>
          </cell>
          <cell r="C10964" t="str">
            <v>DIAGNOSTIC AND INTERVENTIONAL RADIOLOGY</v>
          </cell>
        </row>
        <row r="10965">
          <cell r="B10965" t="str">
            <v>G08790</v>
          </cell>
          <cell r="C10965" t="str">
            <v>DIAGNOSTIC AND INTERVENTIONAL RADIOLOGY</v>
          </cell>
        </row>
        <row r="10966">
          <cell r="B10966" t="str">
            <v>G08790</v>
          </cell>
          <cell r="C10966" t="str">
            <v>DIAGNOSTIC AND INTERVENTIONAL RADIOLOGY</v>
          </cell>
        </row>
        <row r="10967">
          <cell r="B10967" t="str">
            <v>G08790</v>
          </cell>
          <cell r="C10967" t="str">
            <v>DIAGNOSTIC AND INTERVENTIONAL RADIOLOGY</v>
          </cell>
        </row>
        <row r="10968">
          <cell r="B10968" t="str">
            <v>G08790</v>
          </cell>
          <cell r="C10968" t="str">
            <v>DIAGNOSTIC AND INTERVENTIONAL RADIOLOGY</v>
          </cell>
        </row>
        <row r="10969">
          <cell r="B10969" t="str">
            <v>G08790</v>
          </cell>
          <cell r="C10969" t="str">
            <v>DIAGNOSTIC AND INTERVENTIONAL RADIOLOGY</v>
          </cell>
        </row>
        <row r="10970">
          <cell r="B10970" t="str">
            <v>G08790</v>
          </cell>
          <cell r="C10970" t="str">
            <v>DIAGNOSTIC AND INTERVENTIONAL RADIOLOGY</v>
          </cell>
        </row>
        <row r="10971">
          <cell r="B10971" t="str">
            <v>G08790</v>
          </cell>
          <cell r="C10971" t="str">
            <v>DIAGNOSTIC AND INTERVENTIONAL RADIOLOGY</v>
          </cell>
        </row>
        <row r="10972">
          <cell r="B10972" t="str">
            <v>G08790</v>
          </cell>
          <cell r="C10972" t="str">
            <v>DIAGNOSTIC AND INTERVENTIONAL RADIOLOGY</v>
          </cell>
        </row>
        <row r="10973">
          <cell r="B10973" t="str">
            <v>G08790</v>
          </cell>
          <cell r="C10973" t="str">
            <v>DIAGNOSTIC AND INTERVENTIONAL RADIOLOGY</v>
          </cell>
        </row>
        <row r="10974">
          <cell r="B10974" t="str">
            <v>G08790</v>
          </cell>
          <cell r="C10974" t="str">
            <v>DIAGNOSTIC AND INTERVENTIONAL RADIOLOGY</v>
          </cell>
        </row>
        <row r="10975">
          <cell r="B10975" t="str">
            <v>G08790</v>
          </cell>
          <cell r="C10975" t="str">
            <v>DIAGNOSTIC AND INTERVENTIONAL RADIOLOGY</v>
          </cell>
        </row>
        <row r="10976">
          <cell r="B10976" t="str">
            <v>G08790</v>
          </cell>
          <cell r="C10976" t="str">
            <v>DIAGNOSTIC AND INTERVENTIONAL RADIOLOGY</v>
          </cell>
        </row>
        <row r="10977">
          <cell r="B10977" t="str">
            <v>G08790</v>
          </cell>
          <cell r="C10977" t="str">
            <v>DIAGNOSTIC AND INTERVENTIONAL RADIOLOGY</v>
          </cell>
        </row>
        <row r="10978">
          <cell r="B10978" t="str">
            <v>G08790</v>
          </cell>
          <cell r="C10978" t="str">
            <v>DIAGNOSTIC AND INTERVENTIONAL RADIOLOGY</v>
          </cell>
        </row>
        <row r="10979">
          <cell r="B10979" t="str">
            <v>G08790</v>
          </cell>
          <cell r="C10979" t="str">
            <v>DIAGNOSTIC AND INTERVENTIONAL RADIOLOGY</v>
          </cell>
        </row>
        <row r="10980">
          <cell r="B10980" t="str">
            <v>G08790</v>
          </cell>
          <cell r="C10980" t="str">
            <v>DIAGNOSTIC AND INTERVENTIONAL RADIOLOGY</v>
          </cell>
        </row>
        <row r="10981">
          <cell r="B10981" t="str">
            <v>G08790</v>
          </cell>
          <cell r="C10981" t="str">
            <v>DIAGNOSTIC AND INTERVENTIONAL RADIOLOGY</v>
          </cell>
        </row>
        <row r="10982">
          <cell r="B10982" t="str">
            <v>G08790</v>
          </cell>
          <cell r="C10982" t="str">
            <v>DIAGNOSTIC AND INTERVENTIONAL RADIOLOGY</v>
          </cell>
        </row>
        <row r="10983">
          <cell r="B10983" t="str">
            <v>G08790</v>
          </cell>
          <cell r="C10983" t="str">
            <v>DIAGNOSTIC AND INTERVENTIONAL RADIOLOGY</v>
          </cell>
        </row>
        <row r="10984">
          <cell r="B10984" t="str">
            <v>G08790</v>
          </cell>
          <cell r="C10984" t="str">
            <v>DIAGNOSTIC AND INTERVENTIONAL RADIOLOGY</v>
          </cell>
        </row>
        <row r="10985">
          <cell r="B10985" t="str">
            <v>G08790</v>
          </cell>
          <cell r="C10985" t="str">
            <v>DIAGNOSTIC AND INTERVENTIONAL RADIOLOGY</v>
          </cell>
        </row>
        <row r="10986">
          <cell r="B10986" t="str">
            <v>G08790</v>
          </cell>
          <cell r="C10986" t="str">
            <v>DIAGNOSTIC AND INTERVENTIONAL RADIOLOGY</v>
          </cell>
        </row>
        <row r="10987">
          <cell r="B10987" t="str">
            <v>G08790</v>
          </cell>
          <cell r="C10987" t="str">
            <v>DIAGNOSTIC AND INTERVENTIONAL RADIOLOGY</v>
          </cell>
        </row>
        <row r="10988">
          <cell r="B10988" t="str">
            <v>G08790</v>
          </cell>
          <cell r="C10988" t="str">
            <v>DIAGNOSTIC AND INTERVENTIONAL RADIOLOGY</v>
          </cell>
        </row>
        <row r="10989">
          <cell r="B10989" t="str">
            <v>G08790</v>
          </cell>
          <cell r="C10989" t="str">
            <v>DIAGNOSTIC AND INTERVENTIONAL RADIOLOGY</v>
          </cell>
        </row>
        <row r="10990">
          <cell r="B10990" t="str">
            <v>G08790</v>
          </cell>
          <cell r="C10990" t="str">
            <v>DIAGNOSTIC AND INTERVENTIONAL RADIOLOGY</v>
          </cell>
        </row>
        <row r="10991">
          <cell r="B10991" t="str">
            <v>G08790</v>
          </cell>
          <cell r="C10991" t="str">
            <v>DIAGNOSTIC AND INTERVENTIONAL RADIOLOGY</v>
          </cell>
        </row>
        <row r="10992">
          <cell r="B10992" t="str">
            <v>G08790</v>
          </cell>
          <cell r="C10992" t="str">
            <v>DIAGNOSTIC AND INTERVENTIONAL RADIOLOGY</v>
          </cell>
        </row>
        <row r="10993">
          <cell r="B10993" t="str">
            <v>G08790</v>
          </cell>
          <cell r="C10993" t="str">
            <v>DIAGNOSTIC AND INTERVENTIONAL RADIOLOGY</v>
          </cell>
        </row>
        <row r="10994">
          <cell r="B10994" t="str">
            <v>G08790</v>
          </cell>
          <cell r="C10994" t="str">
            <v>DIAGNOSTIC AND INTERVENTIONAL RADIOLOGY</v>
          </cell>
        </row>
        <row r="10995">
          <cell r="B10995" t="str">
            <v>G08790</v>
          </cell>
          <cell r="C10995" t="str">
            <v>DIAGNOSTIC AND INTERVENTIONAL RADIOLOGY</v>
          </cell>
        </row>
        <row r="10996">
          <cell r="B10996" t="str">
            <v>G08790</v>
          </cell>
          <cell r="C10996" t="str">
            <v>DIAGNOSTIC AND INTERVENTIONAL RADIOLOGY</v>
          </cell>
        </row>
        <row r="10997">
          <cell r="B10997" t="str">
            <v>G08790</v>
          </cell>
          <cell r="C10997" t="str">
            <v>DIAGNOSTIC AND INTERVENTIONAL RADIOLOGY</v>
          </cell>
        </row>
        <row r="10998">
          <cell r="B10998" t="str">
            <v>G08790</v>
          </cell>
          <cell r="C10998" t="str">
            <v>DIAGNOSTIC AND INTERVENTIONAL RADIOLOGY</v>
          </cell>
        </row>
        <row r="10999">
          <cell r="B10999" t="str">
            <v>G08790</v>
          </cell>
          <cell r="C10999" t="str">
            <v>DIAGNOSTIC AND INTERVENTIONAL RADIOLOGY</v>
          </cell>
        </row>
        <row r="11000">
          <cell r="B11000" t="str">
            <v>G08790</v>
          </cell>
          <cell r="C11000" t="str">
            <v>DIAGNOSTIC AND INTERVENTIONAL RADIOLOGY</v>
          </cell>
        </row>
        <row r="11001">
          <cell r="B11001" t="str">
            <v>G08790</v>
          </cell>
          <cell r="C11001" t="str">
            <v>DIAGNOSTIC AND INTERVENTIONAL RADIOLOGY</v>
          </cell>
        </row>
        <row r="11002">
          <cell r="B11002" t="str">
            <v>G08790</v>
          </cell>
          <cell r="C11002" t="str">
            <v>DIAGNOSTIC AND INTERVENTIONAL RADIOLOGY</v>
          </cell>
        </row>
        <row r="11003">
          <cell r="B11003" t="str">
            <v>G10083</v>
          </cell>
          <cell r="C11003" t="str">
            <v>DIAGNOSTIC AND INTERVENTIONAL RADIOLOGY</v>
          </cell>
        </row>
        <row r="11004">
          <cell r="B11004" t="str">
            <v>G10083</v>
          </cell>
          <cell r="C11004" t="str">
            <v>DIAGNOSTIC AND INTERVENTIONAL RADIOLOGY</v>
          </cell>
        </row>
        <row r="11005">
          <cell r="B11005" t="str">
            <v>G10083</v>
          </cell>
          <cell r="C11005" t="str">
            <v>DIAGNOSTIC AND INTERVENTIONAL RADIOLOGY</v>
          </cell>
        </row>
        <row r="11006">
          <cell r="B11006" t="str">
            <v>G10083</v>
          </cell>
          <cell r="C11006" t="str">
            <v>DIAGNOSTIC AND INTERVENTIONAL RADIOLOGY</v>
          </cell>
        </row>
        <row r="11007">
          <cell r="B11007" t="str">
            <v>G10083</v>
          </cell>
          <cell r="C11007" t="str">
            <v>DIAGNOSTIC AND INTERVENTIONAL RADIOLOGY</v>
          </cell>
        </row>
        <row r="11008">
          <cell r="B11008" t="str">
            <v>G10083</v>
          </cell>
          <cell r="C11008" t="str">
            <v>DIAGNOSTIC AND INTERVENTIONAL RADIOLOGY</v>
          </cell>
        </row>
        <row r="11009">
          <cell r="B11009" t="str">
            <v>G10149</v>
          </cell>
          <cell r="C11009" t="str">
            <v>DIAGNOSTIC AND INTERVENTIONAL RADIOLOGY</v>
          </cell>
        </row>
        <row r="11010">
          <cell r="B11010" t="str">
            <v>G10149</v>
          </cell>
          <cell r="C11010" t="str">
            <v>DIAGNOSTIC AND INTERVENTIONAL RADIOLOGY</v>
          </cell>
        </row>
        <row r="11011">
          <cell r="B11011" t="str">
            <v>G10149</v>
          </cell>
          <cell r="C11011" t="str">
            <v>DIAGNOSTIC AND INTERVENTIONAL RADIOLOGY</v>
          </cell>
        </row>
        <row r="11012">
          <cell r="B11012" t="str">
            <v>G10149</v>
          </cell>
          <cell r="C11012" t="str">
            <v>DIAGNOSTIC AND INTERVENTIONAL RADIOLOGY</v>
          </cell>
        </row>
        <row r="11013">
          <cell r="B11013" t="str">
            <v>G10149</v>
          </cell>
          <cell r="C11013" t="str">
            <v>DIAGNOSTIC AND INTERVENTIONAL RADIOLOGY</v>
          </cell>
        </row>
        <row r="11014">
          <cell r="B11014" t="str">
            <v>G10149</v>
          </cell>
          <cell r="C11014" t="str">
            <v>DIAGNOSTIC AND INTERVENTIONAL RADIOLOGY</v>
          </cell>
        </row>
        <row r="11015">
          <cell r="B11015" t="str">
            <v>G10149</v>
          </cell>
          <cell r="C11015" t="str">
            <v>DIAGNOSTIC AND INTERVENTIONAL RADIOLOGY</v>
          </cell>
        </row>
        <row r="11016">
          <cell r="B11016" t="str">
            <v>G10149</v>
          </cell>
          <cell r="C11016" t="str">
            <v>DIAGNOSTIC AND INTERVENTIONAL RADIOLOGY</v>
          </cell>
        </row>
        <row r="11017">
          <cell r="B11017" t="str">
            <v>G27006</v>
          </cell>
          <cell r="C11017" t="str">
            <v>DIAGNOSTIC AND INTERVENTIONAL RADIOLOGY</v>
          </cell>
        </row>
        <row r="11018">
          <cell r="B11018" t="str">
            <v>G27006</v>
          </cell>
          <cell r="C11018" t="str">
            <v>DIAGNOSTIC AND INTERVENTIONAL RADIOLOGY</v>
          </cell>
        </row>
        <row r="11019">
          <cell r="B11019" t="str">
            <v>G27006</v>
          </cell>
          <cell r="C11019" t="str">
            <v>DIAGNOSTIC AND INTERVENTIONAL RADIOLOGY</v>
          </cell>
        </row>
        <row r="11020">
          <cell r="B11020" t="str">
            <v>G27006</v>
          </cell>
          <cell r="C11020" t="str">
            <v>DIAGNOSTIC AND INTERVENTIONAL RADIOLOGY</v>
          </cell>
        </row>
        <row r="11021">
          <cell r="B11021" t="str">
            <v>G27006</v>
          </cell>
          <cell r="C11021" t="str">
            <v>DIAGNOSTIC AND INTERVENTIONAL RADIOLOGY</v>
          </cell>
        </row>
        <row r="11022">
          <cell r="B11022" t="str">
            <v>G27006</v>
          </cell>
          <cell r="C11022" t="str">
            <v>DIAGNOSTIC AND INTERVENTIONAL RADIOLOGY</v>
          </cell>
        </row>
        <row r="11023">
          <cell r="B11023" t="str">
            <v>G27006</v>
          </cell>
          <cell r="C11023" t="str">
            <v>DIAGNOSTIC AND INTERVENTIONAL RADIOLOGY</v>
          </cell>
        </row>
        <row r="11024">
          <cell r="B11024" t="str">
            <v>G27006</v>
          </cell>
          <cell r="C11024" t="str">
            <v>DIAGNOSTIC AND INTERVENTIONAL RADIOLOGY</v>
          </cell>
        </row>
        <row r="11025">
          <cell r="B11025" t="str">
            <v>G27006</v>
          </cell>
          <cell r="C11025" t="str">
            <v>DIAGNOSTIC AND INTERVENTIONAL RADIOLOGY</v>
          </cell>
        </row>
        <row r="11026">
          <cell r="B11026" t="str">
            <v>G27006</v>
          </cell>
          <cell r="C11026" t="str">
            <v>DIAGNOSTIC AND INTERVENTIONAL RADIOLOGY</v>
          </cell>
        </row>
        <row r="11027">
          <cell r="B11027" t="str">
            <v>G27006</v>
          </cell>
          <cell r="C11027" t="str">
            <v>DIAGNOSTIC AND INTERVENTIONAL RADIOLOGY</v>
          </cell>
        </row>
        <row r="11028">
          <cell r="B11028" t="str">
            <v>G27006</v>
          </cell>
          <cell r="C11028" t="str">
            <v>DIAGNOSTIC AND INTERVENTIONAL RADIOLOGY</v>
          </cell>
        </row>
        <row r="11029">
          <cell r="B11029" t="str">
            <v>G27006</v>
          </cell>
          <cell r="C11029" t="str">
            <v>DIAGNOSTIC AND INTERVENTIONAL RADIOLOGY</v>
          </cell>
        </row>
        <row r="11030">
          <cell r="B11030" t="str">
            <v>G27006</v>
          </cell>
          <cell r="C11030" t="str">
            <v>DIAGNOSTIC AND INTERVENTIONAL RADIOLOGY</v>
          </cell>
        </row>
        <row r="11031">
          <cell r="B11031" t="str">
            <v>G27006</v>
          </cell>
          <cell r="C11031" t="str">
            <v>DIAGNOSTIC AND INTERVENTIONAL RADIOLOGY</v>
          </cell>
        </row>
        <row r="11032">
          <cell r="B11032" t="str">
            <v>G27006</v>
          </cell>
          <cell r="C11032" t="str">
            <v>DIAGNOSTIC AND INTERVENTIONAL RADIOLOGY</v>
          </cell>
        </row>
        <row r="11033">
          <cell r="B11033" t="str">
            <v>G27006</v>
          </cell>
          <cell r="C11033" t="str">
            <v>DIAGNOSTIC AND INTERVENTIONAL RADIOLOGY</v>
          </cell>
        </row>
        <row r="11034">
          <cell r="B11034" t="str">
            <v>G27006</v>
          </cell>
          <cell r="C11034" t="str">
            <v>DIAGNOSTIC AND INTERVENTIONAL RADIOLOGY</v>
          </cell>
        </row>
        <row r="11035">
          <cell r="B11035" t="str">
            <v>G27006</v>
          </cell>
          <cell r="C11035" t="str">
            <v>DIAGNOSTIC AND INTERVENTIONAL RADIOLOGY</v>
          </cell>
        </row>
        <row r="11036">
          <cell r="B11036" t="str">
            <v>G27006</v>
          </cell>
          <cell r="C11036" t="str">
            <v>DIAGNOSTIC AND INTERVENTIONAL RADIOLOGY</v>
          </cell>
        </row>
        <row r="11037">
          <cell r="B11037" t="str">
            <v>G27006</v>
          </cell>
          <cell r="C11037" t="str">
            <v>DIAGNOSTIC AND INTERVENTIONAL RADIOLOGY</v>
          </cell>
        </row>
        <row r="11038">
          <cell r="B11038" t="str">
            <v>G27006</v>
          </cell>
          <cell r="C11038" t="str">
            <v>DIAGNOSTIC AND INTERVENTIONAL RADIOLOGY</v>
          </cell>
        </row>
        <row r="11039">
          <cell r="B11039" t="str">
            <v>G27006</v>
          </cell>
          <cell r="C11039" t="str">
            <v>DIAGNOSTIC AND INTERVENTIONAL RADIOLOGY</v>
          </cell>
        </row>
        <row r="11040">
          <cell r="B11040" t="str">
            <v>G27006</v>
          </cell>
          <cell r="C11040" t="str">
            <v>DIAGNOSTIC AND INTERVENTIONAL RADIOLOGY</v>
          </cell>
        </row>
        <row r="11041">
          <cell r="B11041" t="str">
            <v>G27006</v>
          </cell>
          <cell r="C11041" t="str">
            <v>DIAGNOSTIC AND INTERVENTIONAL RADIOLOGY</v>
          </cell>
        </row>
        <row r="11042">
          <cell r="B11042" t="str">
            <v>G27006</v>
          </cell>
          <cell r="C11042" t="str">
            <v>DIAGNOSTIC AND INTERVENTIONAL RADIOLOGY</v>
          </cell>
        </row>
        <row r="11043">
          <cell r="B11043" t="str">
            <v>G27006</v>
          </cell>
          <cell r="C11043" t="str">
            <v>DIAGNOSTIC AND INTERVENTIONAL RADIOLOGY</v>
          </cell>
        </row>
        <row r="11044">
          <cell r="B11044" t="str">
            <v>G27006</v>
          </cell>
          <cell r="C11044" t="str">
            <v>DIAGNOSTIC AND INTERVENTIONAL RADIOLOGY</v>
          </cell>
        </row>
        <row r="11045">
          <cell r="B11045" t="str">
            <v>G27006</v>
          </cell>
          <cell r="C11045" t="str">
            <v>DIAGNOSTIC AND INTERVENTIONAL RADIOLOGY</v>
          </cell>
        </row>
        <row r="11046">
          <cell r="B11046" t="str">
            <v>G27006</v>
          </cell>
          <cell r="C11046" t="str">
            <v>DIAGNOSTIC AND INTERVENTIONAL RADIOLOGY</v>
          </cell>
        </row>
        <row r="11047">
          <cell r="B11047" t="str">
            <v>G27007</v>
          </cell>
          <cell r="C11047" t="str">
            <v>DIAGNOSTIC AND INTERVENTIONAL RADIOLOGY</v>
          </cell>
        </row>
        <row r="11048">
          <cell r="B11048" t="str">
            <v>G27007</v>
          </cell>
          <cell r="C11048" t="str">
            <v>DIAGNOSTIC AND INTERVENTIONAL RADIOLOGY</v>
          </cell>
        </row>
        <row r="11049">
          <cell r="B11049" t="str">
            <v>G27007</v>
          </cell>
          <cell r="C11049" t="str">
            <v>DIAGNOSTIC AND INTERVENTIONAL RADIOLOGY</v>
          </cell>
        </row>
        <row r="11050">
          <cell r="B11050" t="str">
            <v>G27007</v>
          </cell>
          <cell r="C11050" t="str">
            <v>DIAGNOSTIC AND INTERVENTIONAL RADIOLOGY</v>
          </cell>
        </row>
        <row r="11051">
          <cell r="B11051" t="str">
            <v>G27007</v>
          </cell>
          <cell r="C11051" t="str">
            <v>DIAGNOSTIC AND INTERVENTIONAL RADIOLOGY</v>
          </cell>
        </row>
        <row r="11052">
          <cell r="B11052" t="str">
            <v>G27007</v>
          </cell>
          <cell r="C11052" t="str">
            <v>DIAGNOSTIC AND INTERVENTIONAL RADIOLOGY</v>
          </cell>
        </row>
        <row r="11053">
          <cell r="B11053" t="str">
            <v>G27007</v>
          </cell>
          <cell r="C11053" t="str">
            <v>DIAGNOSTIC AND INTERVENTIONAL RADIOLOGY</v>
          </cell>
        </row>
        <row r="11054">
          <cell r="B11054" t="str">
            <v>G27007</v>
          </cell>
          <cell r="C11054" t="str">
            <v>DIAGNOSTIC AND INTERVENTIONAL RADIOLOGY</v>
          </cell>
        </row>
        <row r="11055">
          <cell r="B11055" t="str">
            <v>G27007</v>
          </cell>
          <cell r="C11055" t="str">
            <v>DIAGNOSTIC AND INTERVENTIONAL RADIOLOGY</v>
          </cell>
        </row>
        <row r="11056">
          <cell r="B11056" t="str">
            <v>G27007</v>
          </cell>
          <cell r="C11056" t="str">
            <v>DIAGNOSTIC AND INTERVENTIONAL RADIOLOGY</v>
          </cell>
        </row>
        <row r="11057">
          <cell r="B11057" t="str">
            <v>G27007</v>
          </cell>
          <cell r="C11057" t="str">
            <v>DIAGNOSTIC AND INTERVENTIONAL RADIOLOGY</v>
          </cell>
        </row>
        <row r="11058">
          <cell r="B11058" t="str">
            <v>G27007</v>
          </cell>
          <cell r="C11058" t="str">
            <v>DIAGNOSTIC AND INTERVENTIONAL RADIOLOGY</v>
          </cell>
        </row>
        <row r="11059">
          <cell r="B11059" t="str">
            <v>G27007</v>
          </cell>
          <cell r="C11059" t="str">
            <v>DIAGNOSTIC AND INTERVENTIONAL RADIOLOGY</v>
          </cell>
        </row>
        <row r="11060">
          <cell r="B11060" t="str">
            <v>G27007</v>
          </cell>
          <cell r="C11060" t="str">
            <v>DIAGNOSTIC AND INTERVENTIONAL RADIOLOGY</v>
          </cell>
        </row>
        <row r="11061">
          <cell r="B11061" t="str">
            <v>G27007</v>
          </cell>
          <cell r="C11061" t="str">
            <v>DIAGNOSTIC AND INTERVENTIONAL RADIOLOGY</v>
          </cell>
        </row>
        <row r="11062">
          <cell r="B11062" t="str">
            <v>G27007</v>
          </cell>
          <cell r="C11062" t="str">
            <v>DIAGNOSTIC AND INTERVENTIONAL RADIOLOGY</v>
          </cell>
        </row>
        <row r="11063">
          <cell r="B11063" t="str">
            <v>G27007</v>
          </cell>
          <cell r="C11063" t="str">
            <v>DIAGNOSTIC AND INTERVENTIONAL RADIOLOGY</v>
          </cell>
        </row>
        <row r="11064">
          <cell r="B11064" t="str">
            <v>G27007</v>
          </cell>
          <cell r="C11064" t="str">
            <v>DIAGNOSTIC AND INTERVENTIONAL RADIOLOGY</v>
          </cell>
        </row>
        <row r="11065">
          <cell r="B11065" t="str">
            <v>G27008</v>
          </cell>
          <cell r="C11065" t="str">
            <v>DIAGNOSTIC AND INTERVENTIONAL RADIOLOGY</v>
          </cell>
        </row>
        <row r="11066">
          <cell r="B11066" t="str">
            <v>G27008</v>
          </cell>
          <cell r="C11066" t="str">
            <v>DIAGNOSTIC AND INTERVENTIONAL RADIOLOGY</v>
          </cell>
        </row>
        <row r="11067">
          <cell r="B11067" t="str">
            <v>G27008</v>
          </cell>
          <cell r="C11067" t="str">
            <v>DIAGNOSTIC AND INTERVENTIONAL RADIOLOGY</v>
          </cell>
        </row>
        <row r="11068">
          <cell r="B11068" t="str">
            <v>G27008</v>
          </cell>
          <cell r="C11068" t="str">
            <v>DIAGNOSTIC AND INTERVENTIONAL RADIOLOGY</v>
          </cell>
        </row>
        <row r="11069">
          <cell r="B11069" t="str">
            <v>G27008</v>
          </cell>
          <cell r="C11069" t="str">
            <v>DIAGNOSTIC AND INTERVENTIONAL RADIOLOGY</v>
          </cell>
        </row>
        <row r="11070">
          <cell r="B11070" t="str">
            <v>G27008</v>
          </cell>
          <cell r="C11070" t="str">
            <v>DIAGNOSTIC AND INTERVENTIONAL RADIOLOGY</v>
          </cell>
        </row>
        <row r="11071">
          <cell r="B11071" t="str">
            <v>G27008</v>
          </cell>
          <cell r="C11071" t="str">
            <v>DIAGNOSTIC AND INTERVENTIONAL RADIOLOGY</v>
          </cell>
        </row>
        <row r="11072">
          <cell r="B11072" t="str">
            <v>G27008</v>
          </cell>
          <cell r="C11072" t="str">
            <v>DIAGNOSTIC AND INTERVENTIONAL RADIOLOGY</v>
          </cell>
        </row>
        <row r="11073">
          <cell r="B11073" t="str">
            <v>G27008</v>
          </cell>
          <cell r="C11073" t="str">
            <v>DIAGNOSTIC AND INTERVENTIONAL RADIOLOGY</v>
          </cell>
        </row>
        <row r="11074">
          <cell r="B11074" t="str">
            <v>G27008</v>
          </cell>
          <cell r="C11074" t="str">
            <v>DIAGNOSTIC AND INTERVENTIONAL RADIOLOGY</v>
          </cell>
        </row>
        <row r="11075">
          <cell r="B11075" t="str">
            <v>G27008</v>
          </cell>
          <cell r="C11075" t="str">
            <v>DIAGNOSTIC AND INTERVENTIONAL RADIOLOGY</v>
          </cell>
        </row>
        <row r="11076">
          <cell r="B11076" t="str">
            <v>G27008</v>
          </cell>
          <cell r="C11076" t="str">
            <v>DIAGNOSTIC AND INTERVENTIONAL RADIOLOGY</v>
          </cell>
        </row>
        <row r="11077">
          <cell r="B11077" t="str">
            <v>G27008</v>
          </cell>
          <cell r="C11077" t="str">
            <v>DIAGNOSTIC AND INTERVENTIONAL RADIOLOGY</v>
          </cell>
        </row>
        <row r="11078">
          <cell r="B11078" t="str">
            <v>G27008</v>
          </cell>
          <cell r="C11078" t="str">
            <v>DIAGNOSTIC AND INTERVENTIONAL RADIOLOGY</v>
          </cell>
        </row>
        <row r="11079">
          <cell r="B11079" t="str">
            <v>G27008</v>
          </cell>
          <cell r="C11079" t="str">
            <v>DIAGNOSTIC AND INTERVENTIONAL RADIOLOGY</v>
          </cell>
        </row>
        <row r="11080">
          <cell r="B11080" t="str">
            <v>G27008</v>
          </cell>
          <cell r="C11080" t="str">
            <v>DIAGNOSTIC AND INTERVENTIONAL RADIOLOGY</v>
          </cell>
        </row>
        <row r="11081">
          <cell r="B11081" t="str">
            <v>G27008</v>
          </cell>
          <cell r="C11081" t="str">
            <v>DIAGNOSTIC AND INTERVENTIONAL RADIOLOGY</v>
          </cell>
        </row>
        <row r="11082">
          <cell r="B11082" t="str">
            <v>G27008</v>
          </cell>
          <cell r="C11082" t="str">
            <v>DIAGNOSTIC AND INTERVENTIONAL RADIOLOGY</v>
          </cell>
        </row>
        <row r="11083">
          <cell r="B11083" t="str">
            <v>G27008</v>
          </cell>
          <cell r="C11083" t="str">
            <v>DIAGNOSTIC AND INTERVENTIONAL RADIOLOGY</v>
          </cell>
        </row>
        <row r="11084">
          <cell r="B11084" t="str">
            <v>G27008</v>
          </cell>
          <cell r="C11084" t="str">
            <v>DIAGNOSTIC AND INTERVENTIONAL RADIOLOGY</v>
          </cell>
        </row>
        <row r="11085">
          <cell r="B11085" t="str">
            <v>G27008</v>
          </cell>
          <cell r="C11085" t="str">
            <v>DIAGNOSTIC AND INTERVENTIONAL RADIOLOGY</v>
          </cell>
        </row>
        <row r="11086">
          <cell r="B11086" t="str">
            <v>G27008</v>
          </cell>
          <cell r="C11086" t="str">
            <v>DIAGNOSTIC AND INTERVENTIONAL RADIOLOGY</v>
          </cell>
        </row>
        <row r="11087">
          <cell r="B11087" t="str">
            <v>G27009</v>
          </cell>
          <cell r="C11087" t="str">
            <v>DIAGNOSTIC AND INTERVENTIONAL RADIOLOGY</v>
          </cell>
        </row>
        <row r="11088">
          <cell r="B11088" t="str">
            <v>G27009</v>
          </cell>
          <cell r="C11088" t="str">
            <v>DIAGNOSTIC AND INTERVENTIONAL RADIOLOGY</v>
          </cell>
        </row>
        <row r="11089">
          <cell r="B11089" t="str">
            <v>G27009</v>
          </cell>
          <cell r="C11089" t="str">
            <v>DIAGNOSTIC AND INTERVENTIONAL RADIOLOGY</v>
          </cell>
        </row>
        <row r="11090">
          <cell r="B11090" t="str">
            <v>G27009</v>
          </cell>
          <cell r="C11090" t="str">
            <v>DIAGNOSTIC AND INTERVENTIONAL RADIOLOGY</v>
          </cell>
        </row>
        <row r="11091">
          <cell r="B11091" t="str">
            <v>G27009</v>
          </cell>
          <cell r="C11091" t="str">
            <v>DIAGNOSTIC AND INTERVENTIONAL RADIOLOGY</v>
          </cell>
        </row>
        <row r="11092">
          <cell r="B11092" t="str">
            <v>G27009</v>
          </cell>
          <cell r="C11092" t="str">
            <v>DIAGNOSTIC AND INTERVENTIONAL RADIOLOGY</v>
          </cell>
        </row>
        <row r="11093">
          <cell r="B11093" t="str">
            <v>G27009</v>
          </cell>
          <cell r="C11093" t="str">
            <v>DIAGNOSTIC AND INTERVENTIONAL RADIOLOGY</v>
          </cell>
        </row>
        <row r="11094">
          <cell r="B11094" t="str">
            <v>G27009</v>
          </cell>
          <cell r="C11094" t="str">
            <v>DIAGNOSTIC AND INTERVENTIONAL RADIOLOGY</v>
          </cell>
        </row>
        <row r="11095">
          <cell r="B11095" t="str">
            <v>G27009</v>
          </cell>
          <cell r="C11095" t="str">
            <v>DIAGNOSTIC AND INTERVENTIONAL RADIOLOGY</v>
          </cell>
        </row>
        <row r="11096">
          <cell r="B11096" t="str">
            <v>G27009</v>
          </cell>
          <cell r="C11096" t="str">
            <v>DIAGNOSTIC AND INTERVENTIONAL RADIOLOGY</v>
          </cell>
        </row>
        <row r="11097">
          <cell r="B11097" t="str">
            <v>G27009</v>
          </cell>
          <cell r="C11097" t="str">
            <v>DIAGNOSTIC AND INTERVENTIONAL RADIOLOGY</v>
          </cell>
        </row>
        <row r="11098">
          <cell r="B11098" t="str">
            <v>G27009</v>
          </cell>
          <cell r="C11098" t="str">
            <v>DIAGNOSTIC AND INTERVENTIONAL RADIOLOGY</v>
          </cell>
        </row>
        <row r="11099">
          <cell r="B11099" t="str">
            <v>G27009</v>
          </cell>
          <cell r="C11099" t="str">
            <v>DIAGNOSTIC AND INTERVENTIONAL RADIOLOGY</v>
          </cell>
        </row>
        <row r="11100">
          <cell r="B11100" t="str">
            <v>G27009</v>
          </cell>
          <cell r="C11100" t="str">
            <v>DIAGNOSTIC AND INTERVENTIONAL RADIOLOGY</v>
          </cell>
        </row>
        <row r="11101">
          <cell r="B11101" t="str">
            <v>G27009</v>
          </cell>
          <cell r="C11101" t="str">
            <v>DIAGNOSTIC AND INTERVENTIONAL RADIOLOGY</v>
          </cell>
        </row>
        <row r="11102">
          <cell r="B11102" t="str">
            <v>G27009</v>
          </cell>
          <cell r="C11102" t="str">
            <v>DIAGNOSTIC AND INTERVENTIONAL RADIOLOGY</v>
          </cell>
        </row>
        <row r="11103">
          <cell r="B11103" t="str">
            <v>G27009</v>
          </cell>
          <cell r="C11103" t="str">
            <v>DIAGNOSTIC AND INTERVENTIONAL RADIOLOGY</v>
          </cell>
        </row>
        <row r="11104">
          <cell r="B11104" t="str">
            <v>G27009</v>
          </cell>
          <cell r="C11104" t="str">
            <v>DIAGNOSTIC AND INTERVENTIONAL RADIOLOGY</v>
          </cell>
        </row>
        <row r="11105">
          <cell r="B11105" t="str">
            <v>G27009</v>
          </cell>
          <cell r="C11105" t="str">
            <v>DIAGNOSTIC AND INTERVENTIONAL RADIOLOGY</v>
          </cell>
        </row>
        <row r="11106">
          <cell r="B11106" t="str">
            <v>G27009</v>
          </cell>
          <cell r="C11106" t="str">
            <v>DIAGNOSTIC AND INTERVENTIONAL RADIOLOGY</v>
          </cell>
        </row>
        <row r="11107">
          <cell r="B11107" t="str">
            <v>G27009</v>
          </cell>
          <cell r="C11107" t="str">
            <v>DIAGNOSTIC AND INTERVENTIONAL RADIOLOGY</v>
          </cell>
        </row>
        <row r="11108">
          <cell r="B11108" t="str">
            <v>G27010</v>
          </cell>
          <cell r="C11108" t="str">
            <v>DIAGNOSTIC AND INTERVENTIONAL RADIOLOGY</v>
          </cell>
        </row>
        <row r="11109">
          <cell r="B11109" t="str">
            <v>G27010</v>
          </cell>
          <cell r="C11109" t="str">
            <v>DIAGNOSTIC AND INTERVENTIONAL RADIOLOGY</v>
          </cell>
        </row>
        <row r="11110">
          <cell r="B11110" t="str">
            <v>G27010</v>
          </cell>
          <cell r="C11110" t="str">
            <v>DIAGNOSTIC AND INTERVENTIONAL RADIOLOGY</v>
          </cell>
        </row>
        <row r="11111">
          <cell r="B11111" t="str">
            <v>G27010</v>
          </cell>
          <cell r="C11111" t="str">
            <v>DIAGNOSTIC AND INTERVENTIONAL RADIOLOGY</v>
          </cell>
        </row>
        <row r="11112">
          <cell r="B11112" t="str">
            <v>G27010</v>
          </cell>
          <cell r="C11112" t="str">
            <v>DIAGNOSTIC AND INTERVENTIONAL RADIOLOGY</v>
          </cell>
        </row>
        <row r="11113">
          <cell r="B11113" t="str">
            <v>G27010</v>
          </cell>
          <cell r="C11113" t="str">
            <v>DIAGNOSTIC AND INTERVENTIONAL RADIOLOGY</v>
          </cell>
        </row>
        <row r="11114">
          <cell r="B11114" t="str">
            <v>G27010</v>
          </cell>
          <cell r="C11114" t="str">
            <v>DIAGNOSTIC AND INTERVENTIONAL RADIOLOGY</v>
          </cell>
        </row>
        <row r="11115">
          <cell r="B11115" t="str">
            <v>G27010</v>
          </cell>
          <cell r="C11115" t="str">
            <v>DIAGNOSTIC AND INTERVENTIONAL RADIOLOGY</v>
          </cell>
        </row>
        <row r="11116">
          <cell r="B11116" t="str">
            <v>G27010</v>
          </cell>
          <cell r="C11116" t="str">
            <v>DIAGNOSTIC AND INTERVENTIONAL RADIOLOGY</v>
          </cell>
        </row>
        <row r="11117">
          <cell r="B11117" t="str">
            <v>G27010</v>
          </cell>
          <cell r="C11117" t="str">
            <v>DIAGNOSTIC AND INTERVENTIONAL RADIOLOGY</v>
          </cell>
        </row>
        <row r="11118">
          <cell r="B11118" t="str">
            <v>G27010</v>
          </cell>
          <cell r="C11118" t="str">
            <v>DIAGNOSTIC AND INTERVENTIONAL RADIOLOGY</v>
          </cell>
        </row>
        <row r="11119">
          <cell r="B11119" t="str">
            <v>G27010</v>
          </cell>
          <cell r="C11119" t="str">
            <v>DIAGNOSTIC AND INTERVENTIONAL RADIOLOGY</v>
          </cell>
        </row>
        <row r="11120">
          <cell r="B11120" t="str">
            <v>G27010</v>
          </cell>
          <cell r="C11120" t="str">
            <v>DIAGNOSTIC AND INTERVENTIONAL RADIOLOGY</v>
          </cell>
        </row>
        <row r="11121">
          <cell r="B11121" t="str">
            <v>G27010</v>
          </cell>
          <cell r="C11121" t="str">
            <v>DIAGNOSTIC AND INTERVENTIONAL RADIOLOGY</v>
          </cell>
        </row>
        <row r="11122">
          <cell r="B11122" t="str">
            <v>G27010</v>
          </cell>
          <cell r="C11122" t="str">
            <v>DIAGNOSTIC AND INTERVENTIONAL RADIOLOGY</v>
          </cell>
        </row>
        <row r="11123">
          <cell r="B11123" t="str">
            <v>G27010</v>
          </cell>
          <cell r="C11123" t="str">
            <v>DIAGNOSTIC AND INTERVENTIONAL RADIOLOGY</v>
          </cell>
        </row>
        <row r="11124">
          <cell r="B11124" t="str">
            <v>G27010</v>
          </cell>
          <cell r="C11124" t="str">
            <v>DIAGNOSTIC AND INTERVENTIONAL RADIOLOGY</v>
          </cell>
        </row>
        <row r="11125">
          <cell r="B11125" t="str">
            <v>G27010</v>
          </cell>
          <cell r="C11125" t="str">
            <v>DIAGNOSTIC AND INTERVENTIONAL RADIOLOGY</v>
          </cell>
        </row>
        <row r="11126">
          <cell r="B11126" t="str">
            <v>G27010</v>
          </cell>
          <cell r="C11126" t="str">
            <v>DIAGNOSTIC AND INTERVENTIONAL RADIOLOGY</v>
          </cell>
        </row>
        <row r="11127">
          <cell r="B11127" t="str">
            <v>G27010</v>
          </cell>
          <cell r="C11127" t="str">
            <v>DIAGNOSTIC AND INTERVENTIONAL RADIOLOGY</v>
          </cell>
        </row>
        <row r="11128">
          <cell r="B11128" t="str">
            <v>G27010</v>
          </cell>
          <cell r="C11128" t="str">
            <v>DIAGNOSTIC AND INTERVENTIONAL RADIOLOGY</v>
          </cell>
        </row>
        <row r="11129">
          <cell r="B11129" t="str">
            <v>G27010</v>
          </cell>
          <cell r="C11129" t="str">
            <v>DIAGNOSTIC AND INTERVENTIONAL RADIOLOGY</v>
          </cell>
        </row>
        <row r="11130">
          <cell r="B11130" t="str">
            <v>G27010</v>
          </cell>
          <cell r="C11130" t="str">
            <v>DIAGNOSTIC AND INTERVENTIONAL RADIOLOGY</v>
          </cell>
        </row>
        <row r="11131">
          <cell r="B11131" t="str">
            <v>G27010</v>
          </cell>
          <cell r="C11131" t="str">
            <v>DIAGNOSTIC AND INTERVENTIONAL RADIOLOGY</v>
          </cell>
        </row>
        <row r="11132">
          <cell r="B11132" t="str">
            <v>G27010</v>
          </cell>
          <cell r="C11132" t="str">
            <v>DIAGNOSTIC AND INTERVENTIONAL RADIOLOGY</v>
          </cell>
        </row>
        <row r="11133">
          <cell r="B11133" t="str">
            <v>G27010</v>
          </cell>
          <cell r="C11133" t="str">
            <v>DIAGNOSTIC AND INTERVENTIONAL RADIOLOGY</v>
          </cell>
        </row>
        <row r="11134">
          <cell r="B11134" t="str">
            <v>G27010</v>
          </cell>
          <cell r="C11134" t="str">
            <v>DIAGNOSTIC AND INTERVENTIONAL RADIOLOGY</v>
          </cell>
        </row>
        <row r="11135">
          <cell r="B11135" t="str">
            <v>G27010</v>
          </cell>
          <cell r="C11135" t="str">
            <v>DIAGNOSTIC AND INTERVENTIONAL RADIOLOGY</v>
          </cell>
        </row>
        <row r="11136">
          <cell r="B11136" t="str">
            <v>G27010</v>
          </cell>
          <cell r="C11136" t="str">
            <v>DIAGNOSTIC AND INTERVENTIONAL RADIOLOGY</v>
          </cell>
        </row>
        <row r="11137">
          <cell r="B11137" t="str">
            <v>G27010</v>
          </cell>
          <cell r="C11137" t="str">
            <v>DIAGNOSTIC AND INTERVENTIONAL RADIOLOGY</v>
          </cell>
        </row>
        <row r="11138">
          <cell r="B11138" t="str">
            <v>G27010</v>
          </cell>
          <cell r="C11138" t="str">
            <v>DIAGNOSTIC AND INTERVENTIONAL RADIOLOGY</v>
          </cell>
        </row>
        <row r="11139">
          <cell r="B11139" t="str">
            <v>G27010</v>
          </cell>
          <cell r="C11139" t="str">
            <v>DIAGNOSTIC AND INTERVENTIONAL RADIOLOGY</v>
          </cell>
        </row>
        <row r="11140">
          <cell r="B11140" t="str">
            <v>G27010</v>
          </cell>
          <cell r="C11140" t="str">
            <v>DIAGNOSTIC AND INTERVENTIONAL RADIOLOGY</v>
          </cell>
        </row>
        <row r="11141">
          <cell r="B11141" t="str">
            <v>G27010</v>
          </cell>
          <cell r="C11141" t="str">
            <v>DIAGNOSTIC AND INTERVENTIONAL RADIOLOGY</v>
          </cell>
        </row>
        <row r="11142">
          <cell r="B11142" t="str">
            <v>G27010</v>
          </cell>
          <cell r="C11142" t="str">
            <v>DIAGNOSTIC AND INTERVENTIONAL RADIOLOGY</v>
          </cell>
        </row>
        <row r="11143">
          <cell r="B11143" t="str">
            <v>G27010</v>
          </cell>
          <cell r="C11143" t="str">
            <v>DIAGNOSTIC AND INTERVENTIONAL RADIOLOGY</v>
          </cell>
        </row>
        <row r="11144">
          <cell r="B11144" t="str">
            <v>G27010</v>
          </cell>
          <cell r="C11144" t="str">
            <v>DIAGNOSTIC AND INTERVENTIONAL RADIOLOGY</v>
          </cell>
        </row>
        <row r="11145">
          <cell r="B11145" t="str">
            <v>G27010</v>
          </cell>
          <cell r="C11145" t="str">
            <v>DIAGNOSTIC AND INTERVENTIONAL RADIOLOGY</v>
          </cell>
        </row>
        <row r="11146">
          <cell r="B11146" t="str">
            <v>G27010</v>
          </cell>
          <cell r="C11146" t="str">
            <v>DIAGNOSTIC AND INTERVENTIONAL RADIOLOGY</v>
          </cell>
        </row>
        <row r="11147">
          <cell r="B11147" t="str">
            <v>G27010</v>
          </cell>
          <cell r="C11147" t="str">
            <v>DIAGNOSTIC AND INTERVENTIONAL RADIOLOGY</v>
          </cell>
        </row>
        <row r="11148">
          <cell r="B11148" t="str">
            <v>G27010</v>
          </cell>
          <cell r="C11148" t="str">
            <v>DIAGNOSTIC AND INTERVENTIONAL RADIOLOGY</v>
          </cell>
        </row>
        <row r="11149">
          <cell r="B11149" t="str">
            <v>G27012</v>
          </cell>
          <cell r="C11149" t="str">
            <v>DIAGNOSTIC AND INTERVENTIONAL RADIOLOGY</v>
          </cell>
        </row>
        <row r="11150">
          <cell r="B11150" t="str">
            <v>G27012</v>
          </cell>
          <cell r="C11150" t="str">
            <v>DIAGNOSTIC AND INTERVENTIONAL RADIOLOGY</v>
          </cell>
        </row>
        <row r="11151">
          <cell r="B11151" t="str">
            <v>G27012</v>
          </cell>
          <cell r="C11151" t="str">
            <v>DIAGNOSTIC AND INTERVENTIONAL RADIOLOGY</v>
          </cell>
        </row>
        <row r="11152">
          <cell r="B11152" t="str">
            <v>G27012</v>
          </cell>
          <cell r="C11152" t="str">
            <v>DIAGNOSTIC AND INTERVENTIONAL RADIOLOGY</v>
          </cell>
        </row>
        <row r="11153">
          <cell r="B11153" t="str">
            <v>G27012</v>
          </cell>
          <cell r="C11153" t="str">
            <v>DIAGNOSTIC AND INTERVENTIONAL RADIOLOGY</v>
          </cell>
        </row>
        <row r="11154">
          <cell r="B11154" t="str">
            <v>G27012</v>
          </cell>
          <cell r="C11154" t="str">
            <v>DIAGNOSTIC AND INTERVENTIONAL RADIOLOGY</v>
          </cell>
        </row>
        <row r="11155">
          <cell r="B11155" t="str">
            <v>G27012</v>
          </cell>
          <cell r="C11155" t="str">
            <v>DIAGNOSTIC AND INTERVENTIONAL RADIOLOGY</v>
          </cell>
        </row>
        <row r="11156">
          <cell r="B11156" t="str">
            <v>G27012</v>
          </cell>
          <cell r="C11156" t="str">
            <v>DIAGNOSTIC AND INTERVENTIONAL RADIOLOGY</v>
          </cell>
        </row>
        <row r="11157">
          <cell r="B11157" t="str">
            <v>G27012</v>
          </cell>
          <cell r="C11157" t="str">
            <v>DIAGNOSTIC AND INTERVENTIONAL RADIOLOGY</v>
          </cell>
        </row>
        <row r="11158">
          <cell r="B11158" t="str">
            <v>G27012</v>
          </cell>
          <cell r="C11158" t="str">
            <v>DIAGNOSTIC AND INTERVENTIONAL RADIOLOGY</v>
          </cell>
        </row>
        <row r="11159">
          <cell r="B11159" t="str">
            <v>G27012</v>
          </cell>
          <cell r="C11159" t="str">
            <v>DIAGNOSTIC AND INTERVENTIONAL RADIOLOGY</v>
          </cell>
        </row>
        <row r="11160">
          <cell r="B11160" t="str">
            <v>G27013</v>
          </cell>
          <cell r="C11160" t="str">
            <v>DIAGNOSTIC AND INTERVENTIONAL RADIOLOGY</v>
          </cell>
        </row>
        <row r="11161">
          <cell r="B11161" t="str">
            <v>G27013</v>
          </cell>
          <cell r="C11161" t="str">
            <v>DIAGNOSTIC AND INTERVENTIONAL RADIOLOGY</v>
          </cell>
        </row>
        <row r="11162">
          <cell r="B11162" t="str">
            <v>G27014</v>
          </cell>
          <cell r="C11162" t="str">
            <v>DIAGNOSTIC AND INTERVENTIONAL RADIOLOGY</v>
          </cell>
        </row>
        <row r="11163">
          <cell r="B11163" t="str">
            <v>G27014</v>
          </cell>
          <cell r="C11163" t="str">
            <v>DIAGNOSTIC AND INTERVENTIONAL RADIOLOGY</v>
          </cell>
        </row>
        <row r="11164">
          <cell r="B11164" t="str">
            <v>G27014</v>
          </cell>
          <cell r="C11164" t="str">
            <v>DIAGNOSTIC AND INTERVENTIONAL RADIOLOGY</v>
          </cell>
        </row>
        <row r="11165">
          <cell r="B11165" t="str">
            <v>G27014</v>
          </cell>
          <cell r="C11165" t="str">
            <v>DIAGNOSTIC AND INTERVENTIONAL RADIOLOGY</v>
          </cell>
        </row>
        <row r="11166">
          <cell r="B11166" t="str">
            <v>G27014</v>
          </cell>
          <cell r="C11166" t="str">
            <v>DIAGNOSTIC AND INTERVENTIONAL RADIOLOGY</v>
          </cell>
        </row>
        <row r="11167">
          <cell r="B11167" t="str">
            <v>G27014</v>
          </cell>
          <cell r="C11167" t="str">
            <v>DIAGNOSTIC AND INTERVENTIONAL RADIOLOGY</v>
          </cell>
        </row>
        <row r="11168">
          <cell r="B11168" t="str">
            <v>G27014</v>
          </cell>
          <cell r="C11168" t="str">
            <v>DIAGNOSTIC AND INTERVENTIONAL RADIOLOGY</v>
          </cell>
        </row>
        <row r="11169">
          <cell r="B11169" t="str">
            <v>G27014</v>
          </cell>
          <cell r="C11169" t="str">
            <v>DIAGNOSTIC AND INTERVENTIONAL RADIOLOGY</v>
          </cell>
        </row>
        <row r="11170">
          <cell r="B11170" t="str">
            <v>G27014</v>
          </cell>
          <cell r="C11170" t="str">
            <v>DIAGNOSTIC AND INTERVENTIONAL RADIOLOGY</v>
          </cell>
        </row>
        <row r="11171">
          <cell r="B11171" t="str">
            <v>G27014</v>
          </cell>
          <cell r="C11171" t="str">
            <v>DIAGNOSTIC AND INTERVENTIONAL RADIOLOGY</v>
          </cell>
        </row>
        <row r="11172">
          <cell r="B11172" t="str">
            <v>G27014</v>
          </cell>
          <cell r="C11172" t="str">
            <v>DIAGNOSTIC AND INTERVENTIONAL RADIOLOGY</v>
          </cell>
        </row>
        <row r="11173">
          <cell r="B11173" t="str">
            <v>G27014</v>
          </cell>
          <cell r="C11173" t="str">
            <v>DIAGNOSTIC AND INTERVENTIONAL RADIOLOGY</v>
          </cell>
        </row>
        <row r="11174">
          <cell r="B11174" t="str">
            <v>G27014</v>
          </cell>
          <cell r="C11174" t="str">
            <v>DIAGNOSTIC AND INTERVENTIONAL RADIOLOGY</v>
          </cell>
        </row>
        <row r="11175">
          <cell r="B11175" t="str">
            <v>G27014</v>
          </cell>
          <cell r="C11175" t="str">
            <v>DIAGNOSTIC AND INTERVENTIONAL RADIOLOGY</v>
          </cell>
        </row>
        <row r="11176">
          <cell r="B11176" t="str">
            <v>G27014</v>
          </cell>
          <cell r="C11176" t="str">
            <v>DIAGNOSTIC AND INTERVENTIONAL RADIOLOGY</v>
          </cell>
        </row>
        <row r="11177">
          <cell r="B11177" t="str">
            <v>G27014</v>
          </cell>
          <cell r="C11177" t="str">
            <v>DIAGNOSTIC AND INTERVENTIONAL RADIOLOGY</v>
          </cell>
        </row>
        <row r="11178">
          <cell r="B11178" t="str">
            <v>G27014</v>
          </cell>
          <cell r="C11178" t="str">
            <v>DIAGNOSTIC AND INTERVENTIONAL RADIOLOGY</v>
          </cell>
        </row>
        <row r="11179">
          <cell r="B11179" t="str">
            <v>G27014</v>
          </cell>
          <cell r="C11179" t="str">
            <v>DIAGNOSTIC AND INTERVENTIONAL RADIOLOGY</v>
          </cell>
        </row>
        <row r="11180">
          <cell r="B11180" t="str">
            <v>G27014</v>
          </cell>
          <cell r="C11180" t="str">
            <v>DIAGNOSTIC AND INTERVENTIONAL RADIOLOGY</v>
          </cell>
        </row>
        <row r="11181">
          <cell r="B11181" t="str">
            <v>G27014</v>
          </cell>
          <cell r="C11181" t="str">
            <v>DIAGNOSTIC AND INTERVENTIONAL RADIOLOGY</v>
          </cell>
        </row>
        <row r="11182">
          <cell r="B11182" t="str">
            <v>G27014</v>
          </cell>
          <cell r="C11182" t="str">
            <v>DIAGNOSTIC AND INTERVENTIONAL RADIOLOGY</v>
          </cell>
        </row>
        <row r="11183">
          <cell r="B11183" t="str">
            <v>G27015</v>
          </cell>
          <cell r="C11183" t="str">
            <v>DIAGNOSTIC AND INTERVENTIONAL RADIOLOGY</v>
          </cell>
        </row>
        <row r="11184">
          <cell r="B11184" t="str">
            <v>G27015</v>
          </cell>
          <cell r="C11184" t="str">
            <v>DIAGNOSTIC AND INTERVENTIONAL RADIOLOGY</v>
          </cell>
        </row>
        <row r="11185">
          <cell r="B11185" t="str">
            <v>G27015</v>
          </cell>
          <cell r="C11185" t="str">
            <v>DIAGNOSTIC AND INTERVENTIONAL RADIOLOGY</v>
          </cell>
        </row>
        <row r="11186">
          <cell r="B11186" t="str">
            <v>G27015</v>
          </cell>
          <cell r="C11186" t="str">
            <v>DIAGNOSTIC AND INTERVENTIONAL RADIOLOGY</v>
          </cell>
        </row>
        <row r="11187">
          <cell r="B11187" t="str">
            <v>G27015</v>
          </cell>
          <cell r="C11187" t="str">
            <v>DIAGNOSTIC AND INTERVENTIONAL RADIOLOGY</v>
          </cell>
        </row>
        <row r="11188">
          <cell r="B11188" t="str">
            <v>G27015</v>
          </cell>
          <cell r="C11188" t="str">
            <v>DIAGNOSTIC AND INTERVENTIONAL RADIOLOGY</v>
          </cell>
        </row>
        <row r="11189">
          <cell r="B11189" t="str">
            <v>G27015</v>
          </cell>
          <cell r="C11189" t="str">
            <v>DIAGNOSTIC AND INTERVENTIONAL RADIOLOGY</v>
          </cell>
        </row>
        <row r="11190">
          <cell r="B11190" t="str">
            <v>G27015</v>
          </cell>
          <cell r="C11190" t="str">
            <v>DIAGNOSTIC AND INTERVENTIONAL RADIOLOGY</v>
          </cell>
        </row>
        <row r="11191">
          <cell r="B11191" t="str">
            <v>G27015</v>
          </cell>
          <cell r="C11191" t="str">
            <v>DIAGNOSTIC AND INTERVENTIONAL RADIOLOGY</v>
          </cell>
        </row>
        <row r="11192">
          <cell r="B11192" t="str">
            <v>G27015</v>
          </cell>
          <cell r="C11192" t="str">
            <v>DIAGNOSTIC AND INTERVENTIONAL RADIOLOGY</v>
          </cell>
        </row>
        <row r="11193">
          <cell r="B11193" t="str">
            <v>G27015</v>
          </cell>
          <cell r="C11193" t="str">
            <v>DIAGNOSTIC AND INTERVENTIONAL RADIOLOGY</v>
          </cell>
        </row>
        <row r="11194">
          <cell r="B11194" t="str">
            <v>G27015</v>
          </cell>
          <cell r="C11194" t="str">
            <v>DIAGNOSTIC AND INTERVENTIONAL RADIOLOGY</v>
          </cell>
        </row>
        <row r="11195">
          <cell r="B11195" t="str">
            <v>G27015</v>
          </cell>
          <cell r="C11195" t="str">
            <v>DIAGNOSTIC AND INTERVENTIONAL RADIOLOGY</v>
          </cell>
        </row>
        <row r="11196">
          <cell r="B11196" t="str">
            <v>G27015</v>
          </cell>
          <cell r="C11196" t="str">
            <v>DIAGNOSTIC AND INTERVENTIONAL RADIOLOGY</v>
          </cell>
        </row>
        <row r="11197">
          <cell r="B11197" t="str">
            <v>G27015</v>
          </cell>
          <cell r="C11197" t="str">
            <v>DIAGNOSTIC AND INTERVENTIONAL RADIOLOGY</v>
          </cell>
        </row>
        <row r="11198">
          <cell r="B11198" t="str">
            <v>G27015</v>
          </cell>
          <cell r="C11198" t="str">
            <v>DIAGNOSTIC AND INTERVENTIONAL RADIOLOGY</v>
          </cell>
        </row>
        <row r="11199">
          <cell r="B11199" t="str">
            <v>G27015</v>
          </cell>
          <cell r="C11199" t="str">
            <v>DIAGNOSTIC AND INTERVENTIONAL RADIOLOGY</v>
          </cell>
        </row>
        <row r="11200">
          <cell r="B11200" t="str">
            <v>G27015</v>
          </cell>
          <cell r="C11200" t="str">
            <v>DIAGNOSTIC AND INTERVENTIONAL RADIOLOGY</v>
          </cell>
        </row>
        <row r="11201">
          <cell r="B11201" t="str">
            <v>G27015</v>
          </cell>
          <cell r="C11201" t="str">
            <v>DIAGNOSTIC AND INTERVENTIONAL RADIOLOGY</v>
          </cell>
        </row>
        <row r="11202">
          <cell r="B11202" t="str">
            <v>G27015</v>
          </cell>
          <cell r="C11202" t="str">
            <v>DIAGNOSTIC AND INTERVENTIONAL RADIOLOGY</v>
          </cell>
        </row>
        <row r="11203">
          <cell r="B11203" t="str">
            <v>G27015</v>
          </cell>
          <cell r="C11203" t="str">
            <v>DIAGNOSTIC AND INTERVENTIONAL RADIOLOGY</v>
          </cell>
        </row>
        <row r="11204">
          <cell r="B11204" t="str">
            <v>G27015</v>
          </cell>
          <cell r="C11204" t="str">
            <v>DIAGNOSTIC AND INTERVENTIONAL RADIOLOGY</v>
          </cell>
        </row>
        <row r="11205">
          <cell r="B11205" t="str">
            <v>G27015</v>
          </cell>
          <cell r="C11205" t="str">
            <v>DIAGNOSTIC AND INTERVENTIONAL RADIOLOGY</v>
          </cell>
        </row>
        <row r="11206">
          <cell r="B11206" t="str">
            <v>G27015</v>
          </cell>
          <cell r="C11206" t="str">
            <v>DIAGNOSTIC AND INTERVENTIONAL RADIOLOGY</v>
          </cell>
        </row>
        <row r="11207">
          <cell r="B11207" t="str">
            <v>G27015</v>
          </cell>
          <cell r="C11207" t="str">
            <v>DIAGNOSTIC AND INTERVENTIONAL RADIOLOGY</v>
          </cell>
        </row>
        <row r="11208">
          <cell r="B11208" t="str">
            <v>G27015</v>
          </cell>
          <cell r="C11208" t="str">
            <v>DIAGNOSTIC AND INTERVENTIONAL RADIOLOGY</v>
          </cell>
        </row>
        <row r="11209">
          <cell r="B11209" t="str">
            <v>G27015</v>
          </cell>
          <cell r="C11209" t="str">
            <v>DIAGNOSTIC AND INTERVENTIONAL RADIOLOGY</v>
          </cell>
        </row>
        <row r="11210">
          <cell r="B11210" t="str">
            <v>G27015</v>
          </cell>
          <cell r="C11210" t="str">
            <v>DIAGNOSTIC AND INTERVENTIONAL RADIOLOGY</v>
          </cell>
        </row>
        <row r="11211">
          <cell r="B11211" t="str">
            <v>G27015</v>
          </cell>
          <cell r="C11211" t="str">
            <v>DIAGNOSTIC AND INTERVENTIONAL RADIOLOGY</v>
          </cell>
        </row>
        <row r="11212">
          <cell r="B11212" t="str">
            <v>G27015</v>
          </cell>
          <cell r="C11212" t="str">
            <v>DIAGNOSTIC AND INTERVENTIONAL RADIOLOGY</v>
          </cell>
        </row>
        <row r="11213">
          <cell r="B11213" t="str">
            <v>G27015</v>
          </cell>
          <cell r="C11213" t="str">
            <v>DIAGNOSTIC AND INTERVENTIONAL RADIOLOGY</v>
          </cell>
        </row>
        <row r="11214">
          <cell r="B11214" t="str">
            <v>G27015</v>
          </cell>
          <cell r="C11214" t="str">
            <v>DIAGNOSTIC AND INTERVENTIONAL RADIOLOGY</v>
          </cell>
        </row>
        <row r="11215">
          <cell r="B11215" t="str">
            <v>G27015</v>
          </cell>
          <cell r="C11215" t="str">
            <v>DIAGNOSTIC AND INTERVENTIONAL RADIOLOGY</v>
          </cell>
        </row>
        <row r="11216">
          <cell r="B11216" t="str">
            <v>G27016</v>
          </cell>
          <cell r="C11216" t="str">
            <v>DIAGNOSTIC AND INTERVENTIONAL RADIOLOGY</v>
          </cell>
        </row>
        <row r="11217">
          <cell r="B11217" t="str">
            <v>G27016</v>
          </cell>
          <cell r="C11217" t="str">
            <v>DIAGNOSTIC AND INTERVENTIONAL RADIOLOGY</v>
          </cell>
        </row>
        <row r="11218">
          <cell r="B11218" t="str">
            <v>G27016</v>
          </cell>
          <cell r="C11218" t="str">
            <v>DIAGNOSTIC AND INTERVENTIONAL RADIOLOGY</v>
          </cell>
        </row>
        <row r="11219">
          <cell r="B11219" t="str">
            <v>G27016</v>
          </cell>
          <cell r="C11219" t="str">
            <v>DIAGNOSTIC AND INTERVENTIONAL RADIOLOGY</v>
          </cell>
        </row>
        <row r="11220">
          <cell r="B11220" t="str">
            <v>G27016</v>
          </cell>
          <cell r="C11220" t="str">
            <v>DIAGNOSTIC AND INTERVENTIONAL RADIOLOGY</v>
          </cell>
        </row>
        <row r="11221">
          <cell r="B11221" t="str">
            <v>G27016</v>
          </cell>
          <cell r="C11221" t="str">
            <v>DIAGNOSTIC AND INTERVENTIONAL RADIOLOGY</v>
          </cell>
        </row>
        <row r="11222">
          <cell r="B11222" t="str">
            <v>G27016</v>
          </cell>
          <cell r="C11222" t="str">
            <v>DIAGNOSTIC AND INTERVENTIONAL RADIOLOGY</v>
          </cell>
        </row>
        <row r="11223">
          <cell r="B11223" t="str">
            <v>G27016</v>
          </cell>
          <cell r="C11223" t="str">
            <v>DIAGNOSTIC AND INTERVENTIONAL RADIOLOGY</v>
          </cell>
        </row>
        <row r="11224">
          <cell r="B11224" t="str">
            <v>G27016</v>
          </cell>
          <cell r="C11224" t="str">
            <v>DIAGNOSTIC AND INTERVENTIONAL RADIOLOGY</v>
          </cell>
        </row>
        <row r="11225">
          <cell r="B11225" t="str">
            <v>G27016</v>
          </cell>
          <cell r="C11225" t="str">
            <v>DIAGNOSTIC AND INTERVENTIONAL RADIOLOGY</v>
          </cell>
        </row>
        <row r="11226">
          <cell r="B11226" t="str">
            <v>G27016</v>
          </cell>
          <cell r="C11226" t="str">
            <v>DIAGNOSTIC AND INTERVENTIONAL RADIOLOGY</v>
          </cell>
        </row>
        <row r="11227">
          <cell r="B11227" t="str">
            <v>G27016</v>
          </cell>
          <cell r="C11227" t="str">
            <v>DIAGNOSTIC AND INTERVENTIONAL RADIOLOGY</v>
          </cell>
        </row>
        <row r="11228">
          <cell r="B11228" t="str">
            <v>G27016</v>
          </cell>
          <cell r="C11228" t="str">
            <v>DIAGNOSTIC AND INTERVENTIONAL RADIOLOGY</v>
          </cell>
        </row>
        <row r="11229">
          <cell r="B11229" t="str">
            <v>G27016</v>
          </cell>
          <cell r="C11229" t="str">
            <v>DIAGNOSTIC AND INTERVENTIONAL RADIOLOGY</v>
          </cell>
        </row>
        <row r="11230">
          <cell r="B11230" t="str">
            <v>G27016</v>
          </cell>
          <cell r="C11230" t="str">
            <v>DIAGNOSTIC AND INTERVENTIONAL RADIOLOGY</v>
          </cell>
        </row>
        <row r="11231">
          <cell r="B11231" t="str">
            <v>G27016</v>
          </cell>
          <cell r="C11231" t="str">
            <v>DIAGNOSTIC AND INTERVENTIONAL RADIOLOGY</v>
          </cell>
        </row>
        <row r="11232">
          <cell r="B11232" t="str">
            <v>G27016</v>
          </cell>
          <cell r="C11232" t="str">
            <v>DIAGNOSTIC AND INTERVENTIONAL RADIOLOGY</v>
          </cell>
        </row>
        <row r="11233">
          <cell r="B11233" t="str">
            <v>G27016</v>
          </cell>
          <cell r="C11233" t="str">
            <v>DIAGNOSTIC AND INTERVENTIONAL RADIOLOGY</v>
          </cell>
        </row>
        <row r="11234">
          <cell r="B11234" t="str">
            <v>G27016</v>
          </cell>
          <cell r="C11234" t="str">
            <v>DIAGNOSTIC AND INTERVENTIONAL RADIOLOGY</v>
          </cell>
        </row>
        <row r="11235">
          <cell r="B11235" t="str">
            <v>G27016</v>
          </cell>
          <cell r="C11235" t="str">
            <v>DIAGNOSTIC AND INTERVENTIONAL RADIOLOGY</v>
          </cell>
        </row>
        <row r="11236">
          <cell r="B11236" t="str">
            <v>G27016</v>
          </cell>
          <cell r="C11236" t="str">
            <v>DIAGNOSTIC AND INTERVENTIONAL RADIOLOGY</v>
          </cell>
        </row>
        <row r="11237">
          <cell r="B11237" t="str">
            <v>G27016</v>
          </cell>
          <cell r="C11237" t="str">
            <v>DIAGNOSTIC AND INTERVENTIONAL RADIOLOGY</v>
          </cell>
        </row>
        <row r="11238">
          <cell r="B11238" t="str">
            <v>G27016</v>
          </cell>
          <cell r="C11238" t="str">
            <v>DIAGNOSTIC AND INTERVENTIONAL RADIOLOGY</v>
          </cell>
        </row>
        <row r="11239">
          <cell r="B11239" t="str">
            <v>G27016</v>
          </cell>
          <cell r="C11239" t="str">
            <v>DIAGNOSTIC AND INTERVENTIONAL RADIOLOGY</v>
          </cell>
        </row>
        <row r="11240">
          <cell r="B11240" t="str">
            <v>G27016</v>
          </cell>
          <cell r="C11240" t="str">
            <v>DIAGNOSTIC AND INTERVENTIONAL RADIOLOGY</v>
          </cell>
        </row>
        <row r="11241">
          <cell r="B11241" t="str">
            <v>G27016</v>
          </cell>
          <cell r="C11241" t="str">
            <v>DIAGNOSTIC AND INTERVENTIONAL RADIOLOGY</v>
          </cell>
        </row>
        <row r="11242">
          <cell r="B11242" t="str">
            <v>G27016</v>
          </cell>
          <cell r="C11242" t="str">
            <v>DIAGNOSTIC AND INTERVENTIONAL RADIOLOGY</v>
          </cell>
        </row>
        <row r="11243">
          <cell r="B11243" t="str">
            <v>G27017</v>
          </cell>
          <cell r="C11243" t="str">
            <v>DIAGNOSTIC AND INTERVENTIONAL RADIOLOGY</v>
          </cell>
        </row>
        <row r="11244">
          <cell r="B11244" t="str">
            <v>G27017</v>
          </cell>
          <cell r="C11244" t="str">
            <v>DIAGNOSTIC AND INTERVENTIONAL RADIOLOGY</v>
          </cell>
        </row>
        <row r="11245">
          <cell r="B11245" t="str">
            <v>G27017</v>
          </cell>
          <cell r="C11245" t="str">
            <v>DIAGNOSTIC AND INTERVENTIONAL RADIOLOGY</v>
          </cell>
        </row>
        <row r="11246">
          <cell r="B11246" t="str">
            <v>G27017</v>
          </cell>
          <cell r="C11246" t="str">
            <v>DIAGNOSTIC AND INTERVENTIONAL RADIOLOGY</v>
          </cell>
        </row>
        <row r="11247">
          <cell r="B11247" t="str">
            <v>G27017</v>
          </cell>
          <cell r="C11247" t="str">
            <v>DIAGNOSTIC AND INTERVENTIONAL RADIOLOGY</v>
          </cell>
        </row>
        <row r="11248">
          <cell r="B11248" t="str">
            <v>G27017</v>
          </cell>
          <cell r="C11248" t="str">
            <v>DIAGNOSTIC AND INTERVENTIONAL RADIOLOGY</v>
          </cell>
        </row>
        <row r="11249">
          <cell r="B11249" t="str">
            <v>G27017</v>
          </cell>
          <cell r="C11249" t="str">
            <v>DIAGNOSTIC AND INTERVENTIONAL RADIOLOGY</v>
          </cell>
        </row>
        <row r="11250">
          <cell r="B11250" t="str">
            <v>G27017</v>
          </cell>
          <cell r="C11250" t="str">
            <v>DIAGNOSTIC AND INTERVENTIONAL RADIOLOGY</v>
          </cell>
        </row>
        <row r="11251">
          <cell r="B11251" t="str">
            <v>G27017</v>
          </cell>
          <cell r="C11251" t="str">
            <v>DIAGNOSTIC AND INTERVENTIONAL RADIOLOGY</v>
          </cell>
        </row>
        <row r="11252">
          <cell r="B11252" t="str">
            <v>G27017</v>
          </cell>
          <cell r="C11252" t="str">
            <v>DIAGNOSTIC AND INTERVENTIONAL RADIOLOGY</v>
          </cell>
        </row>
        <row r="11253">
          <cell r="B11253" t="str">
            <v>G27017</v>
          </cell>
          <cell r="C11253" t="str">
            <v>DIAGNOSTIC AND INTERVENTIONAL RADIOLOGY</v>
          </cell>
        </row>
        <row r="11254">
          <cell r="B11254" t="str">
            <v>G27017</v>
          </cell>
          <cell r="C11254" t="str">
            <v>DIAGNOSTIC AND INTERVENTIONAL RADIOLOGY</v>
          </cell>
        </row>
        <row r="11255">
          <cell r="B11255" t="str">
            <v>G27017</v>
          </cell>
          <cell r="C11255" t="str">
            <v>DIAGNOSTIC AND INTERVENTIONAL RADIOLOGY</v>
          </cell>
        </row>
        <row r="11256">
          <cell r="B11256" t="str">
            <v>G27017</v>
          </cell>
          <cell r="C11256" t="str">
            <v>DIAGNOSTIC AND INTERVENTIONAL RADIOLOGY</v>
          </cell>
        </row>
        <row r="11257">
          <cell r="B11257" t="str">
            <v>G27017</v>
          </cell>
          <cell r="C11257" t="str">
            <v>DIAGNOSTIC AND INTERVENTIONAL RADIOLOGY</v>
          </cell>
        </row>
        <row r="11258">
          <cell r="B11258" t="str">
            <v>G27017</v>
          </cell>
          <cell r="C11258" t="str">
            <v>DIAGNOSTIC AND INTERVENTIONAL RADIOLOGY</v>
          </cell>
        </row>
        <row r="11259">
          <cell r="B11259" t="str">
            <v>G27017</v>
          </cell>
          <cell r="C11259" t="str">
            <v>DIAGNOSTIC AND INTERVENTIONAL RADIOLOGY</v>
          </cell>
        </row>
        <row r="11260">
          <cell r="B11260" t="str">
            <v>G27017</v>
          </cell>
          <cell r="C11260" t="str">
            <v>DIAGNOSTIC AND INTERVENTIONAL RADIOLOGY</v>
          </cell>
        </row>
        <row r="11261">
          <cell r="B11261" t="str">
            <v>G27017</v>
          </cell>
          <cell r="C11261" t="str">
            <v>DIAGNOSTIC AND INTERVENTIONAL RADIOLOGY</v>
          </cell>
        </row>
        <row r="11262">
          <cell r="B11262" t="str">
            <v>G27017</v>
          </cell>
          <cell r="C11262" t="str">
            <v>DIAGNOSTIC AND INTERVENTIONAL RADIOLOGY</v>
          </cell>
        </row>
        <row r="11263">
          <cell r="B11263" t="str">
            <v>G27017</v>
          </cell>
          <cell r="C11263" t="str">
            <v>DIAGNOSTIC AND INTERVENTIONAL RADIOLOGY</v>
          </cell>
        </row>
        <row r="11264">
          <cell r="B11264" t="str">
            <v>G27017</v>
          </cell>
          <cell r="C11264" t="str">
            <v>DIAGNOSTIC AND INTERVENTIONAL RADIOLOGY</v>
          </cell>
        </row>
        <row r="11265">
          <cell r="B11265" t="str">
            <v>G27017</v>
          </cell>
          <cell r="C11265" t="str">
            <v>DIAGNOSTIC AND INTERVENTIONAL RADIOLOGY</v>
          </cell>
        </row>
        <row r="11266">
          <cell r="B11266" t="str">
            <v>G27017</v>
          </cell>
          <cell r="C11266" t="str">
            <v>DIAGNOSTIC AND INTERVENTIONAL RADIOLOGY</v>
          </cell>
        </row>
        <row r="11267">
          <cell r="B11267" t="str">
            <v>G27017</v>
          </cell>
          <cell r="C11267" t="str">
            <v>DIAGNOSTIC AND INTERVENTIONAL RADIOLOGY</v>
          </cell>
        </row>
        <row r="11268">
          <cell r="B11268" t="str">
            <v>G27017</v>
          </cell>
          <cell r="C11268" t="str">
            <v>DIAGNOSTIC AND INTERVENTIONAL RADIOLOGY</v>
          </cell>
        </row>
        <row r="11269">
          <cell r="B11269" t="str">
            <v>G27017</v>
          </cell>
          <cell r="C11269" t="str">
            <v>DIAGNOSTIC AND INTERVENTIONAL RADIOLOGY</v>
          </cell>
        </row>
        <row r="11270">
          <cell r="B11270" t="str">
            <v>G27017</v>
          </cell>
          <cell r="C11270" t="str">
            <v>DIAGNOSTIC AND INTERVENTIONAL RADIOLOGY</v>
          </cell>
        </row>
        <row r="11271">
          <cell r="B11271" t="str">
            <v>G27017</v>
          </cell>
          <cell r="C11271" t="str">
            <v>DIAGNOSTIC AND INTERVENTIONAL RADIOLOGY</v>
          </cell>
        </row>
        <row r="11272">
          <cell r="B11272" t="str">
            <v>G27017</v>
          </cell>
          <cell r="C11272" t="str">
            <v>DIAGNOSTIC AND INTERVENTIONAL RADIOLOGY</v>
          </cell>
        </row>
        <row r="11273">
          <cell r="B11273" t="str">
            <v>G27017</v>
          </cell>
          <cell r="C11273" t="str">
            <v>DIAGNOSTIC AND INTERVENTIONAL RADIOLOGY</v>
          </cell>
        </row>
        <row r="11274">
          <cell r="B11274" t="str">
            <v>G27017</v>
          </cell>
          <cell r="C11274" t="str">
            <v>DIAGNOSTIC AND INTERVENTIONAL RADIOLOGY</v>
          </cell>
        </row>
        <row r="11275">
          <cell r="B11275" t="str">
            <v>G27017</v>
          </cell>
          <cell r="C11275" t="str">
            <v>DIAGNOSTIC AND INTERVENTIONAL RADIOLOGY</v>
          </cell>
        </row>
        <row r="11276">
          <cell r="B11276" t="str">
            <v>G27017</v>
          </cell>
          <cell r="C11276" t="str">
            <v>DIAGNOSTIC AND INTERVENTIONAL RADIOLOGY</v>
          </cell>
        </row>
        <row r="11277">
          <cell r="B11277" t="str">
            <v>G27017</v>
          </cell>
          <cell r="C11277" t="str">
            <v>DIAGNOSTIC AND INTERVENTIONAL RADIOLOGY</v>
          </cell>
        </row>
        <row r="11278">
          <cell r="B11278" t="str">
            <v>G27017</v>
          </cell>
          <cell r="C11278" t="str">
            <v>DIAGNOSTIC AND INTERVENTIONAL RADIOLOGY</v>
          </cell>
        </row>
        <row r="11279">
          <cell r="B11279" t="str">
            <v>G27017</v>
          </cell>
          <cell r="C11279" t="str">
            <v>DIAGNOSTIC AND INTERVENTIONAL RADIOLOGY</v>
          </cell>
        </row>
        <row r="11280">
          <cell r="B11280" t="str">
            <v>G27017</v>
          </cell>
          <cell r="C11280" t="str">
            <v>DIAGNOSTIC AND INTERVENTIONAL RADIOLOGY</v>
          </cell>
        </row>
        <row r="11281">
          <cell r="B11281" t="str">
            <v>G27017</v>
          </cell>
          <cell r="C11281" t="str">
            <v>DIAGNOSTIC AND INTERVENTIONAL RADIOLOGY</v>
          </cell>
        </row>
        <row r="11282">
          <cell r="B11282" t="str">
            <v>G27017</v>
          </cell>
          <cell r="C11282" t="str">
            <v>DIAGNOSTIC AND INTERVENTIONAL RADIOLOGY</v>
          </cell>
        </row>
        <row r="11283">
          <cell r="B11283" t="str">
            <v>G27017</v>
          </cell>
          <cell r="C11283" t="str">
            <v>DIAGNOSTIC AND INTERVENTIONAL RADIOLOGY</v>
          </cell>
        </row>
        <row r="11284">
          <cell r="B11284" t="str">
            <v>G27017</v>
          </cell>
          <cell r="C11284" t="str">
            <v>DIAGNOSTIC AND INTERVENTIONAL RADIOLOGY</v>
          </cell>
        </row>
        <row r="11285">
          <cell r="B11285" t="str">
            <v>G27017</v>
          </cell>
          <cell r="C11285" t="str">
            <v>DIAGNOSTIC AND INTERVENTIONAL RADIOLOGY</v>
          </cell>
        </row>
        <row r="11286">
          <cell r="B11286" t="str">
            <v>G27017</v>
          </cell>
          <cell r="C11286" t="str">
            <v>DIAGNOSTIC AND INTERVENTIONAL RADIOLOGY</v>
          </cell>
        </row>
        <row r="11287">
          <cell r="B11287" t="str">
            <v>G27018</v>
          </cell>
          <cell r="C11287" t="str">
            <v>DIAGNOSTIC AND INTERVENTIONAL RADIOLOGY</v>
          </cell>
        </row>
        <row r="11288">
          <cell r="B11288" t="str">
            <v>G27018</v>
          </cell>
          <cell r="C11288" t="str">
            <v>DIAGNOSTIC AND INTERVENTIONAL RADIOLOGY</v>
          </cell>
        </row>
        <row r="11289">
          <cell r="B11289" t="str">
            <v>G27018</v>
          </cell>
          <cell r="C11289" t="str">
            <v>DIAGNOSTIC AND INTERVENTIONAL RADIOLOGY</v>
          </cell>
        </row>
        <row r="11290">
          <cell r="B11290" t="str">
            <v>G27018</v>
          </cell>
          <cell r="C11290" t="str">
            <v>DIAGNOSTIC AND INTERVENTIONAL RADIOLOGY</v>
          </cell>
        </row>
        <row r="11291">
          <cell r="B11291" t="str">
            <v>G27018</v>
          </cell>
          <cell r="C11291" t="str">
            <v>DIAGNOSTIC AND INTERVENTIONAL RADIOLOGY</v>
          </cell>
        </row>
        <row r="11292">
          <cell r="B11292" t="str">
            <v>G27018</v>
          </cell>
          <cell r="C11292" t="str">
            <v>DIAGNOSTIC AND INTERVENTIONAL RADIOLOGY</v>
          </cell>
        </row>
        <row r="11293">
          <cell r="B11293" t="str">
            <v>G27018</v>
          </cell>
          <cell r="C11293" t="str">
            <v>DIAGNOSTIC AND INTERVENTIONAL RADIOLOGY</v>
          </cell>
        </row>
        <row r="11294">
          <cell r="B11294" t="str">
            <v>G27018</v>
          </cell>
          <cell r="C11294" t="str">
            <v>DIAGNOSTIC AND INTERVENTIONAL RADIOLOGY</v>
          </cell>
        </row>
        <row r="11295">
          <cell r="B11295" t="str">
            <v>G27018</v>
          </cell>
          <cell r="C11295" t="str">
            <v>DIAGNOSTIC AND INTERVENTIONAL RADIOLOGY</v>
          </cell>
        </row>
        <row r="11296">
          <cell r="B11296" t="str">
            <v>G27018</v>
          </cell>
          <cell r="C11296" t="str">
            <v>DIAGNOSTIC AND INTERVENTIONAL RADIOLOGY</v>
          </cell>
        </row>
        <row r="11297">
          <cell r="B11297" t="str">
            <v>G27018</v>
          </cell>
          <cell r="C11297" t="str">
            <v>DIAGNOSTIC AND INTERVENTIONAL RADIOLOGY</v>
          </cell>
        </row>
        <row r="11298">
          <cell r="B11298" t="str">
            <v>G27018</v>
          </cell>
          <cell r="C11298" t="str">
            <v>DIAGNOSTIC AND INTERVENTIONAL RADIOLOGY</v>
          </cell>
        </row>
        <row r="11299">
          <cell r="B11299" t="str">
            <v>G27018</v>
          </cell>
          <cell r="C11299" t="str">
            <v>DIAGNOSTIC AND INTERVENTIONAL RADIOLOGY</v>
          </cell>
        </row>
        <row r="11300">
          <cell r="B11300" t="str">
            <v>G27018</v>
          </cell>
          <cell r="C11300" t="str">
            <v>DIAGNOSTIC AND INTERVENTIONAL RADIOLOGY</v>
          </cell>
        </row>
        <row r="11301">
          <cell r="B11301" t="str">
            <v>G27018</v>
          </cell>
          <cell r="C11301" t="str">
            <v>DIAGNOSTIC AND INTERVENTIONAL RADIOLOGY</v>
          </cell>
        </row>
        <row r="11302">
          <cell r="B11302" t="str">
            <v>G27018</v>
          </cell>
          <cell r="C11302" t="str">
            <v>DIAGNOSTIC AND INTERVENTIONAL RADIOLOGY</v>
          </cell>
        </row>
        <row r="11303">
          <cell r="B11303" t="str">
            <v>G27018</v>
          </cell>
          <cell r="C11303" t="str">
            <v>DIAGNOSTIC AND INTERVENTIONAL RADIOLOGY</v>
          </cell>
        </row>
        <row r="11304">
          <cell r="B11304" t="str">
            <v>G27018</v>
          </cell>
          <cell r="C11304" t="str">
            <v>DIAGNOSTIC AND INTERVENTIONAL RADIOLOGY</v>
          </cell>
        </row>
        <row r="11305">
          <cell r="B11305" t="str">
            <v>G27018</v>
          </cell>
          <cell r="C11305" t="str">
            <v>DIAGNOSTIC AND INTERVENTIONAL RADIOLOGY</v>
          </cell>
        </row>
        <row r="11306">
          <cell r="B11306" t="str">
            <v>G27018</v>
          </cell>
          <cell r="C11306" t="str">
            <v>DIAGNOSTIC AND INTERVENTIONAL RADIOLOGY</v>
          </cell>
        </row>
        <row r="11307">
          <cell r="B11307" t="str">
            <v>G27018</v>
          </cell>
          <cell r="C11307" t="str">
            <v>DIAGNOSTIC AND INTERVENTIONAL RADIOLOGY</v>
          </cell>
        </row>
        <row r="11308">
          <cell r="B11308" t="str">
            <v>G27018</v>
          </cell>
          <cell r="C11308" t="str">
            <v>DIAGNOSTIC AND INTERVENTIONAL RADIOLOGY</v>
          </cell>
        </row>
        <row r="11309">
          <cell r="B11309" t="str">
            <v>G27018</v>
          </cell>
          <cell r="C11309" t="str">
            <v>DIAGNOSTIC AND INTERVENTIONAL RADIOLOGY</v>
          </cell>
        </row>
        <row r="11310">
          <cell r="B11310" t="str">
            <v>G27018</v>
          </cell>
          <cell r="C11310" t="str">
            <v>DIAGNOSTIC AND INTERVENTIONAL RADIOLOGY</v>
          </cell>
        </row>
        <row r="11311">
          <cell r="B11311" t="str">
            <v>G27018</v>
          </cell>
          <cell r="C11311" t="str">
            <v>DIAGNOSTIC AND INTERVENTIONAL RADIOLOGY</v>
          </cell>
        </row>
        <row r="11312">
          <cell r="B11312" t="str">
            <v>G27018</v>
          </cell>
          <cell r="C11312" t="str">
            <v>DIAGNOSTIC AND INTERVENTIONAL RADIOLOGY</v>
          </cell>
        </row>
        <row r="11313">
          <cell r="B11313" t="str">
            <v>G27018</v>
          </cell>
          <cell r="C11313" t="str">
            <v>DIAGNOSTIC AND INTERVENTIONAL RADIOLOGY</v>
          </cell>
        </row>
        <row r="11314">
          <cell r="B11314" t="str">
            <v>G27018</v>
          </cell>
          <cell r="C11314" t="str">
            <v>DIAGNOSTIC AND INTERVENTIONAL RADIOLOGY</v>
          </cell>
        </row>
        <row r="11315">
          <cell r="B11315" t="str">
            <v>G27018</v>
          </cell>
          <cell r="C11315" t="str">
            <v>DIAGNOSTIC AND INTERVENTIONAL RADIOLOGY</v>
          </cell>
        </row>
        <row r="11316">
          <cell r="B11316" t="str">
            <v>G27018</v>
          </cell>
          <cell r="C11316" t="str">
            <v>DIAGNOSTIC AND INTERVENTIONAL RADIOLOGY</v>
          </cell>
        </row>
        <row r="11317">
          <cell r="B11317" t="str">
            <v>G27018</v>
          </cell>
          <cell r="C11317" t="str">
            <v>DIAGNOSTIC AND INTERVENTIONAL RADIOLOGY</v>
          </cell>
        </row>
        <row r="11318">
          <cell r="B11318" t="str">
            <v>G27018</v>
          </cell>
          <cell r="C11318" t="str">
            <v>DIAGNOSTIC AND INTERVENTIONAL RADIOLOGY</v>
          </cell>
        </row>
        <row r="11319">
          <cell r="B11319" t="str">
            <v>G27018</v>
          </cell>
          <cell r="C11319" t="str">
            <v>DIAGNOSTIC AND INTERVENTIONAL RADIOLOGY</v>
          </cell>
        </row>
        <row r="11320">
          <cell r="B11320" t="str">
            <v>G27018</v>
          </cell>
          <cell r="C11320" t="str">
            <v>DIAGNOSTIC AND INTERVENTIONAL RADIOLOGY</v>
          </cell>
        </row>
        <row r="11321">
          <cell r="B11321" t="str">
            <v>G27018</v>
          </cell>
          <cell r="C11321" t="str">
            <v>DIAGNOSTIC AND INTERVENTIONAL RADIOLOGY</v>
          </cell>
        </row>
        <row r="11322">
          <cell r="B11322" t="str">
            <v>G27019</v>
          </cell>
          <cell r="C11322" t="str">
            <v>DIAGNOSTIC AND INTERVENTIONAL RADIOLOGY</v>
          </cell>
        </row>
        <row r="11323">
          <cell r="B11323" t="str">
            <v>G27019</v>
          </cell>
          <cell r="C11323" t="str">
            <v>DIAGNOSTIC AND INTERVENTIONAL RADIOLOGY</v>
          </cell>
        </row>
        <row r="11324">
          <cell r="B11324" t="str">
            <v>G27019</v>
          </cell>
          <cell r="C11324" t="str">
            <v>DIAGNOSTIC AND INTERVENTIONAL RADIOLOGY</v>
          </cell>
        </row>
        <row r="11325">
          <cell r="B11325" t="str">
            <v>G27019</v>
          </cell>
          <cell r="C11325" t="str">
            <v>DIAGNOSTIC AND INTERVENTIONAL RADIOLOGY</v>
          </cell>
        </row>
        <row r="11326">
          <cell r="B11326" t="str">
            <v>G27019</v>
          </cell>
          <cell r="C11326" t="str">
            <v>DIAGNOSTIC AND INTERVENTIONAL RADIOLOGY</v>
          </cell>
        </row>
        <row r="11327">
          <cell r="B11327" t="str">
            <v>G27019</v>
          </cell>
          <cell r="C11327" t="str">
            <v>DIAGNOSTIC AND INTERVENTIONAL RADIOLOGY</v>
          </cell>
        </row>
        <row r="11328">
          <cell r="B11328" t="str">
            <v>G27019</v>
          </cell>
          <cell r="C11328" t="str">
            <v>DIAGNOSTIC AND INTERVENTIONAL RADIOLOGY</v>
          </cell>
        </row>
        <row r="11329">
          <cell r="B11329" t="str">
            <v>G27019</v>
          </cell>
          <cell r="C11329" t="str">
            <v>DIAGNOSTIC AND INTERVENTIONAL RADIOLOGY</v>
          </cell>
        </row>
        <row r="11330">
          <cell r="B11330" t="str">
            <v>G27019</v>
          </cell>
          <cell r="C11330" t="str">
            <v>DIAGNOSTIC AND INTERVENTIONAL RADIOLOGY</v>
          </cell>
        </row>
        <row r="11331">
          <cell r="B11331" t="str">
            <v>G27019</v>
          </cell>
          <cell r="C11331" t="str">
            <v>DIAGNOSTIC AND INTERVENTIONAL RADIOLOGY</v>
          </cell>
        </row>
        <row r="11332">
          <cell r="B11332" t="str">
            <v>G27019</v>
          </cell>
          <cell r="C11332" t="str">
            <v>DIAGNOSTIC AND INTERVENTIONAL RADIOLOGY</v>
          </cell>
        </row>
        <row r="11333">
          <cell r="B11333" t="str">
            <v>G27019</v>
          </cell>
          <cell r="C11333" t="str">
            <v>DIAGNOSTIC AND INTERVENTIONAL RADIOLOGY</v>
          </cell>
        </row>
        <row r="11334">
          <cell r="B11334" t="str">
            <v>G27019</v>
          </cell>
          <cell r="C11334" t="str">
            <v>DIAGNOSTIC AND INTERVENTIONAL RADIOLOGY</v>
          </cell>
        </row>
        <row r="11335">
          <cell r="B11335" t="str">
            <v>G27019</v>
          </cell>
          <cell r="C11335" t="str">
            <v>DIAGNOSTIC AND INTERVENTIONAL RADIOLOGY</v>
          </cell>
        </row>
        <row r="11336">
          <cell r="B11336" t="str">
            <v>G27019</v>
          </cell>
          <cell r="C11336" t="str">
            <v>DIAGNOSTIC AND INTERVENTIONAL RADIOLOGY</v>
          </cell>
        </row>
        <row r="11337">
          <cell r="B11337" t="str">
            <v>G27019</v>
          </cell>
          <cell r="C11337" t="str">
            <v>DIAGNOSTIC AND INTERVENTIONAL RADIOLOGY</v>
          </cell>
        </row>
        <row r="11338">
          <cell r="B11338" t="str">
            <v>G27019</v>
          </cell>
          <cell r="C11338" t="str">
            <v>DIAGNOSTIC AND INTERVENTIONAL RADIOLOGY</v>
          </cell>
        </row>
        <row r="11339">
          <cell r="B11339" t="str">
            <v>G27019</v>
          </cell>
          <cell r="C11339" t="str">
            <v>DIAGNOSTIC AND INTERVENTIONAL RADIOLOGY</v>
          </cell>
        </row>
        <row r="11340">
          <cell r="B11340" t="str">
            <v>G27019</v>
          </cell>
          <cell r="C11340" t="str">
            <v>DIAGNOSTIC AND INTERVENTIONAL RADIOLOGY</v>
          </cell>
        </row>
        <row r="11341">
          <cell r="B11341" t="str">
            <v>G27019</v>
          </cell>
          <cell r="C11341" t="str">
            <v>DIAGNOSTIC AND INTERVENTIONAL RADIOLOGY</v>
          </cell>
        </row>
        <row r="11342">
          <cell r="B11342" t="str">
            <v>G27019</v>
          </cell>
          <cell r="C11342" t="str">
            <v>DIAGNOSTIC AND INTERVENTIONAL RADIOLOGY</v>
          </cell>
        </row>
        <row r="11343">
          <cell r="B11343" t="str">
            <v>G27019</v>
          </cell>
          <cell r="C11343" t="str">
            <v>DIAGNOSTIC AND INTERVENTIONAL RADIOLOGY</v>
          </cell>
        </row>
        <row r="11344">
          <cell r="B11344" t="str">
            <v>G27019</v>
          </cell>
          <cell r="C11344" t="str">
            <v>DIAGNOSTIC AND INTERVENTIONAL RADIOLOGY</v>
          </cell>
        </row>
        <row r="11345">
          <cell r="B11345" t="str">
            <v>G27019</v>
          </cell>
          <cell r="C11345" t="str">
            <v>DIAGNOSTIC AND INTERVENTIONAL RADIOLOGY</v>
          </cell>
        </row>
        <row r="11346">
          <cell r="B11346" t="str">
            <v>G27019</v>
          </cell>
          <cell r="C11346" t="str">
            <v>DIAGNOSTIC AND INTERVENTIONAL RADIOLOGY</v>
          </cell>
        </row>
        <row r="11347">
          <cell r="B11347" t="str">
            <v>G27019</v>
          </cell>
          <cell r="C11347" t="str">
            <v>DIAGNOSTIC AND INTERVENTIONAL RADIOLOGY</v>
          </cell>
        </row>
        <row r="11348">
          <cell r="B11348" t="str">
            <v>G27019</v>
          </cell>
          <cell r="C11348" t="str">
            <v>DIAGNOSTIC AND INTERVENTIONAL RADIOLOGY</v>
          </cell>
        </row>
        <row r="11349">
          <cell r="B11349" t="str">
            <v>G27019</v>
          </cell>
          <cell r="C11349" t="str">
            <v>DIAGNOSTIC AND INTERVENTIONAL RADIOLOGY</v>
          </cell>
        </row>
        <row r="11350">
          <cell r="B11350" t="str">
            <v>G27019</v>
          </cell>
          <cell r="C11350" t="str">
            <v>DIAGNOSTIC AND INTERVENTIONAL RADIOLOGY</v>
          </cell>
        </row>
        <row r="11351">
          <cell r="B11351" t="str">
            <v>G27019</v>
          </cell>
          <cell r="C11351" t="str">
            <v>DIAGNOSTIC AND INTERVENTIONAL RADIOLOGY</v>
          </cell>
        </row>
        <row r="11352">
          <cell r="B11352" t="str">
            <v>G27019</v>
          </cell>
          <cell r="C11352" t="str">
            <v>DIAGNOSTIC AND INTERVENTIONAL RADIOLOGY</v>
          </cell>
        </row>
        <row r="11353">
          <cell r="B11353" t="str">
            <v>G27019</v>
          </cell>
          <cell r="C11353" t="str">
            <v>DIAGNOSTIC AND INTERVENTIONAL RADIOLOGY</v>
          </cell>
        </row>
        <row r="11354">
          <cell r="B11354" t="str">
            <v>G27019</v>
          </cell>
          <cell r="C11354" t="str">
            <v>DIAGNOSTIC AND INTERVENTIONAL RADIOLOGY</v>
          </cell>
        </row>
        <row r="11355">
          <cell r="B11355" t="str">
            <v>G27019</v>
          </cell>
          <cell r="C11355" t="str">
            <v>DIAGNOSTIC AND INTERVENTIONAL RADIOLOGY</v>
          </cell>
        </row>
        <row r="11356">
          <cell r="B11356" t="str">
            <v>G27019</v>
          </cell>
          <cell r="C11356" t="str">
            <v>DIAGNOSTIC AND INTERVENTIONAL RADIOLOGY</v>
          </cell>
        </row>
        <row r="11357">
          <cell r="B11357" t="str">
            <v>G28277</v>
          </cell>
          <cell r="C11357" t="str">
            <v>DIAGNOSTIC AND INTERVENTIONAL RADIOLOGY</v>
          </cell>
        </row>
        <row r="11358">
          <cell r="B11358" t="str">
            <v>G28280</v>
          </cell>
          <cell r="C11358" t="str">
            <v>DIAGNOSTIC AND INTERVENTIONAL RADIOLOGY</v>
          </cell>
        </row>
        <row r="11359">
          <cell r="B11359" t="str">
            <v>G28280</v>
          </cell>
          <cell r="C11359" t="str">
            <v>DIAGNOSTIC AND INTERVENTIONAL RADIOLOGY</v>
          </cell>
        </row>
        <row r="11360">
          <cell r="B11360" t="str">
            <v>G28280</v>
          </cell>
          <cell r="C11360" t="str">
            <v>DIAGNOSTIC AND INTERVENTIONAL RADIOLOGY</v>
          </cell>
        </row>
        <row r="11361">
          <cell r="B11361" t="str">
            <v>G28280</v>
          </cell>
          <cell r="C11361" t="str">
            <v>DIAGNOSTIC AND INTERVENTIONAL RADIOLOGY</v>
          </cell>
        </row>
        <row r="11362">
          <cell r="B11362" t="str">
            <v>G28281</v>
          </cell>
          <cell r="C11362" t="str">
            <v>DIAGNOSTIC AND INTERVENTIONAL CARDIOLOGY PRODUCTS</v>
          </cell>
        </row>
        <row r="11363">
          <cell r="B11363" t="str">
            <v>G28281</v>
          </cell>
          <cell r="C11363" t="str">
            <v>DIAGNOSTIC AND INTERVENTIONAL CARDIOLOGY PRODUCTS</v>
          </cell>
        </row>
        <row r="11364">
          <cell r="B11364" t="str">
            <v>G28281</v>
          </cell>
          <cell r="C11364" t="str">
            <v>DIAGNOSTIC AND INTERVENTIONAL CARDIOLOGY PRODUCTS</v>
          </cell>
        </row>
        <row r="11365">
          <cell r="B11365" t="str">
            <v>G28281</v>
          </cell>
          <cell r="C11365" t="str">
            <v>DIAGNOSTIC AND INTERVENTIONAL CARDIOLOGY PRODUCTS</v>
          </cell>
        </row>
        <row r="11366">
          <cell r="B11366" t="str">
            <v>G28281</v>
          </cell>
          <cell r="C11366" t="str">
            <v>DIAGNOSTIC AND INTERVENTIONAL CARDIOLOGY PRODUCTS</v>
          </cell>
        </row>
        <row r="11367">
          <cell r="B11367" t="str">
            <v>G28281</v>
          </cell>
          <cell r="C11367" t="str">
            <v>DIAGNOSTIC AND INTERVENTIONAL CARDIOLOGY PRODUCTS</v>
          </cell>
        </row>
        <row r="11368">
          <cell r="B11368" t="str">
            <v>G28281</v>
          </cell>
          <cell r="C11368" t="str">
            <v>DIAGNOSTIC AND INTERVENTIONAL CARDIOLOGY PRODUCTS</v>
          </cell>
        </row>
        <row r="11369">
          <cell r="B11369" t="str">
            <v>G28281</v>
          </cell>
          <cell r="C11369" t="str">
            <v>DIAGNOSTIC AND INTERVENTIONAL CARDIOLOGY PRODUCTS</v>
          </cell>
        </row>
        <row r="11370">
          <cell r="B11370" t="str">
            <v>G28282</v>
          </cell>
          <cell r="C11370" t="str">
            <v>DIAGNOSTIC AND INTERVENTIONAL RADIOLOGY</v>
          </cell>
        </row>
        <row r="11371">
          <cell r="B11371" t="str">
            <v>G28282</v>
          </cell>
          <cell r="C11371" t="str">
            <v>DIAGNOSTIC AND INTERVENTIONAL RADIOLOGY</v>
          </cell>
        </row>
        <row r="11372">
          <cell r="B11372" t="str">
            <v>G28282</v>
          </cell>
          <cell r="C11372" t="str">
            <v>DIAGNOSTIC AND INTERVENTIONAL RADIOLOGY</v>
          </cell>
        </row>
        <row r="11373">
          <cell r="B11373" t="str">
            <v>G28282</v>
          </cell>
          <cell r="C11373" t="str">
            <v>DIAGNOSTIC AND INTERVENTIONAL RADIOLOGY</v>
          </cell>
        </row>
        <row r="11374">
          <cell r="B11374" t="str">
            <v>G28282</v>
          </cell>
          <cell r="C11374" t="str">
            <v>DIAGNOSTIC AND INTERVENTIONAL RADIOLOGY</v>
          </cell>
        </row>
        <row r="11375">
          <cell r="B11375" t="str">
            <v>G28283</v>
          </cell>
          <cell r="C11375" t="str">
            <v>DIAGNOSTIC AND INTERVENTIONAL RADIOLOGY</v>
          </cell>
        </row>
        <row r="11376">
          <cell r="B11376" t="str">
            <v>G28283</v>
          </cell>
          <cell r="C11376" t="str">
            <v>DIAGNOSTIC AND INTERVENTIONAL RADIOLOGY</v>
          </cell>
        </row>
        <row r="11377">
          <cell r="B11377" t="str">
            <v>G28283</v>
          </cell>
          <cell r="C11377" t="str">
            <v>DIAGNOSTIC AND INTERVENTIONAL RADIOLOGY</v>
          </cell>
        </row>
        <row r="11378">
          <cell r="B11378" t="str">
            <v>G28283</v>
          </cell>
          <cell r="C11378" t="str">
            <v>DIAGNOSTIC AND INTERVENTIONAL RADIOLOGY</v>
          </cell>
        </row>
        <row r="11379">
          <cell r="B11379" t="str">
            <v>G28283</v>
          </cell>
          <cell r="C11379" t="str">
            <v>DIAGNOSTIC AND INTERVENTIONAL RADIOLOGY</v>
          </cell>
        </row>
        <row r="11380">
          <cell r="B11380" t="str">
            <v>G28283</v>
          </cell>
          <cell r="C11380" t="str">
            <v>DIAGNOSTIC AND INTERVENTIONAL RADIOLOGY</v>
          </cell>
        </row>
        <row r="11381">
          <cell r="B11381" t="str">
            <v>G28283</v>
          </cell>
          <cell r="C11381" t="str">
            <v>DIAGNOSTIC AND INTERVENTIONAL RADIOLOGY</v>
          </cell>
        </row>
        <row r="11382">
          <cell r="B11382" t="str">
            <v>G28283</v>
          </cell>
          <cell r="C11382" t="str">
            <v>DIAGNOSTIC AND INTERVENTIONAL RADIOLOGY</v>
          </cell>
        </row>
        <row r="11383">
          <cell r="B11383" t="str">
            <v>G28283</v>
          </cell>
          <cell r="C11383" t="str">
            <v>DIAGNOSTIC AND INTERVENTIONAL RADIOLOGY</v>
          </cell>
        </row>
        <row r="11384">
          <cell r="B11384" t="str">
            <v>G28283</v>
          </cell>
          <cell r="C11384" t="str">
            <v>DIAGNOSTIC AND INTERVENTIONAL RADIOLOGY</v>
          </cell>
        </row>
        <row r="11385">
          <cell r="B11385" t="str">
            <v>G28283</v>
          </cell>
          <cell r="C11385" t="str">
            <v>DIAGNOSTIC AND INTERVENTIONAL RADIOLOGY</v>
          </cell>
        </row>
        <row r="11386">
          <cell r="B11386" t="str">
            <v>G28283</v>
          </cell>
          <cell r="C11386" t="str">
            <v>DIAGNOSTIC AND INTERVENTIONAL RADIOLOGY</v>
          </cell>
        </row>
        <row r="11387">
          <cell r="B11387" t="str">
            <v>G28283</v>
          </cell>
          <cell r="C11387" t="str">
            <v>DIAGNOSTIC AND INTERVENTIONAL RADIOLOGY</v>
          </cell>
        </row>
        <row r="11388">
          <cell r="B11388" t="str">
            <v>G28283</v>
          </cell>
          <cell r="C11388" t="str">
            <v>DIAGNOSTIC AND INTERVENTIONAL RADIOLOGY</v>
          </cell>
        </row>
        <row r="11389">
          <cell r="B11389" t="str">
            <v>G28283</v>
          </cell>
          <cell r="C11389" t="str">
            <v>DIAGNOSTIC AND INTERVENTIONAL RADIOLOGY</v>
          </cell>
        </row>
        <row r="11390">
          <cell r="B11390" t="str">
            <v>G28283</v>
          </cell>
          <cell r="C11390" t="str">
            <v>DIAGNOSTIC AND INTERVENTIONAL RADIOLOGY</v>
          </cell>
        </row>
        <row r="11391">
          <cell r="B11391" t="str">
            <v>G28283</v>
          </cell>
          <cell r="C11391" t="str">
            <v>DIAGNOSTIC AND INTERVENTIONAL RADIOLOGY</v>
          </cell>
        </row>
        <row r="11392">
          <cell r="B11392" t="str">
            <v>G28290</v>
          </cell>
          <cell r="C11392" t="str">
            <v>DIAGNOSTIC AND INTERVENTIONAL RADIOLOGY</v>
          </cell>
        </row>
        <row r="11393">
          <cell r="B11393" t="str">
            <v>G28290</v>
          </cell>
          <cell r="C11393" t="str">
            <v>DIAGNOSTIC AND INTERVENTIONAL RADIOLOGY</v>
          </cell>
        </row>
        <row r="11394">
          <cell r="B11394" t="str">
            <v>G28290</v>
          </cell>
          <cell r="C11394" t="str">
            <v>DIAGNOSTIC AND INTERVENTIONAL RADIOLOGY</v>
          </cell>
        </row>
        <row r="11395">
          <cell r="B11395" t="str">
            <v>G28290</v>
          </cell>
          <cell r="C11395" t="str">
            <v>DIAGNOSTIC AND INTERVENTIONAL RADIOLOGY</v>
          </cell>
        </row>
        <row r="11396">
          <cell r="B11396" t="str">
            <v>G28290</v>
          </cell>
          <cell r="C11396" t="str">
            <v>DIAGNOSTIC AND INTERVENTIONAL RADIOLOGY</v>
          </cell>
        </row>
        <row r="11397">
          <cell r="B11397" t="str">
            <v>G28290</v>
          </cell>
          <cell r="C11397" t="str">
            <v>DIAGNOSTIC AND INTERVENTIONAL RADIOLOGY</v>
          </cell>
        </row>
        <row r="11398">
          <cell r="B11398" t="str">
            <v>G28290</v>
          </cell>
          <cell r="C11398" t="str">
            <v>DIAGNOSTIC AND INTERVENTIONAL RADIOLOGY</v>
          </cell>
        </row>
        <row r="11399">
          <cell r="B11399" t="str">
            <v>G28292</v>
          </cell>
          <cell r="C11399" t="str">
            <v>DIAGNOSTIC AND INTERVENTIONAL RADIOLOGY</v>
          </cell>
        </row>
        <row r="11400">
          <cell r="B11400" t="str">
            <v>G28292</v>
          </cell>
          <cell r="C11400" t="str">
            <v>DIAGNOSTIC AND INTERVENTIONAL RADIOLOGY</v>
          </cell>
        </row>
        <row r="11401">
          <cell r="B11401" t="str">
            <v>G28292</v>
          </cell>
          <cell r="C11401" t="str">
            <v>DIAGNOSTIC AND INTERVENTIONAL RADIOLOGY</v>
          </cell>
        </row>
        <row r="11402">
          <cell r="B11402" t="str">
            <v>G28292</v>
          </cell>
          <cell r="C11402" t="str">
            <v>DIAGNOSTIC AND INTERVENTIONAL RADIOLOGY</v>
          </cell>
        </row>
        <row r="11403">
          <cell r="B11403" t="str">
            <v>G28292</v>
          </cell>
          <cell r="C11403" t="str">
            <v>DIAGNOSTIC AND INTERVENTIONAL RADIOLOGY</v>
          </cell>
        </row>
        <row r="11404">
          <cell r="B11404" t="str">
            <v>G28292</v>
          </cell>
          <cell r="C11404" t="str">
            <v>DIAGNOSTIC AND INTERVENTIONAL RADIOLOGY</v>
          </cell>
        </row>
        <row r="11405">
          <cell r="B11405" t="str">
            <v>G28292</v>
          </cell>
          <cell r="C11405" t="str">
            <v>DIAGNOSTIC AND INTERVENTIONAL RADIOLOGY</v>
          </cell>
        </row>
        <row r="11406">
          <cell r="B11406" t="str">
            <v>G28292</v>
          </cell>
          <cell r="C11406" t="str">
            <v>DIAGNOSTIC AND INTERVENTIONAL RADIOLOGY</v>
          </cell>
        </row>
        <row r="11407">
          <cell r="B11407" t="str">
            <v>G28292</v>
          </cell>
          <cell r="C11407" t="str">
            <v>DIAGNOSTIC AND INTERVENTIONAL RADIOLOGY</v>
          </cell>
        </row>
        <row r="11408">
          <cell r="B11408" t="str">
            <v>MC1410</v>
          </cell>
          <cell r="C11408" t="str">
            <v>GASTROINTESTINAL ENDOSCOPY PRODUCTS</v>
          </cell>
        </row>
        <row r="11409">
          <cell r="B11409" t="str">
            <v>MC1410</v>
          </cell>
          <cell r="C11409" t="str">
            <v>GASTROINTESTINAL ENDOSCOPY PRODUCTS</v>
          </cell>
        </row>
        <row r="11410">
          <cell r="B11410" t="str">
            <v>MC1410</v>
          </cell>
          <cell r="C11410" t="str">
            <v>GASTROINTESTINAL ENDOSCOPY PRODUCTS</v>
          </cell>
        </row>
        <row r="11411">
          <cell r="B11411" t="str">
            <v>MC1410</v>
          </cell>
          <cell r="C11411" t="str">
            <v>GASTROINTESTINAL ENDOSCOPY PRODUCTS</v>
          </cell>
        </row>
        <row r="11412">
          <cell r="B11412" t="str">
            <v>MC1410</v>
          </cell>
          <cell r="C11412" t="str">
            <v>GASTROINTESTINAL ENDOSCOPY PRODUCTS</v>
          </cell>
        </row>
        <row r="11413">
          <cell r="B11413" t="str">
            <v>MC1410</v>
          </cell>
          <cell r="C11413" t="str">
            <v>GASTROINTESTINAL ENDOSCOPY PRODUCTS</v>
          </cell>
        </row>
        <row r="11414">
          <cell r="B11414" t="str">
            <v>MC1410</v>
          </cell>
          <cell r="C11414" t="str">
            <v>GASTROINTESTINAL ENDOSCOPY PRODUCTS</v>
          </cell>
        </row>
        <row r="11415">
          <cell r="B11415" t="str">
            <v>MC1410</v>
          </cell>
          <cell r="C11415" t="str">
            <v>GASTROINTESTINAL ENDOSCOPY PRODUCTS</v>
          </cell>
        </row>
        <row r="11416">
          <cell r="B11416" t="str">
            <v>MC1410</v>
          </cell>
          <cell r="C11416" t="str">
            <v>GASTROINTESTINAL ENDOSCOPY PRODUCTS</v>
          </cell>
        </row>
        <row r="11417">
          <cell r="B11417" t="str">
            <v>MC1410</v>
          </cell>
          <cell r="C11417" t="str">
            <v>GASTROINTESTINAL ENDOSCOPY PRODUCTS</v>
          </cell>
        </row>
        <row r="11418">
          <cell r="B11418" t="str">
            <v>MC1410</v>
          </cell>
          <cell r="C11418" t="str">
            <v>GASTROINTESTINAL ENDOSCOPY PRODUCTS</v>
          </cell>
        </row>
        <row r="11419">
          <cell r="B11419" t="str">
            <v>MC1410</v>
          </cell>
          <cell r="C11419" t="str">
            <v>GASTROINTESTINAL ENDOSCOPY PRODUCTS</v>
          </cell>
        </row>
        <row r="11420">
          <cell r="B11420" t="str">
            <v>MC1410</v>
          </cell>
          <cell r="C11420" t="str">
            <v>GASTROINTESTINAL ENDOSCOPY PRODUCTS</v>
          </cell>
        </row>
        <row r="11421">
          <cell r="B11421" t="str">
            <v>MC1410</v>
          </cell>
          <cell r="C11421" t="str">
            <v>GASTROINTESTINAL ENDOSCOPY PRODUCTS</v>
          </cell>
        </row>
        <row r="11422">
          <cell r="B11422" t="str">
            <v>MC1410</v>
          </cell>
          <cell r="C11422" t="str">
            <v>GASTROINTESTINAL ENDOSCOPY PRODUCTS</v>
          </cell>
        </row>
        <row r="11423">
          <cell r="B11423" t="str">
            <v>MC1410</v>
          </cell>
          <cell r="C11423" t="str">
            <v>GASTROINTESTINAL ENDOSCOPY PRODUCTS</v>
          </cell>
        </row>
        <row r="11424">
          <cell r="B11424" t="str">
            <v>MC1410</v>
          </cell>
          <cell r="C11424" t="str">
            <v>GASTROINTESTINAL ENDOSCOPY PRODUCTS</v>
          </cell>
        </row>
        <row r="11425">
          <cell r="B11425" t="str">
            <v>MC1410</v>
          </cell>
          <cell r="C11425" t="str">
            <v>GASTROINTESTINAL ENDOSCOPY PRODUCTS</v>
          </cell>
        </row>
        <row r="11426">
          <cell r="B11426" t="str">
            <v>MC1410</v>
          </cell>
          <cell r="C11426" t="str">
            <v>GASTROINTESTINAL ENDOSCOPY PRODUCTS</v>
          </cell>
        </row>
        <row r="11427">
          <cell r="B11427" t="str">
            <v>MC1410</v>
          </cell>
          <cell r="C11427" t="str">
            <v>GASTROINTESTINAL ENDOSCOPY PRODUCTS</v>
          </cell>
        </row>
        <row r="11428">
          <cell r="B11428" t="str">
            <v>MC1410</v>
          </cell>
          <cell r="C11428" t="str">
            <v>GASTROINTESTINAL ENDOSCOPY PRODUCTS</v>
          </cell>
        </row>
        <row r="11429">
          <cell r="B11429" t="str">
            <v>MC1410</v>
          </cell>
          <cell r="C11429" t="str">
            <v>GASTROINTESTINAL ENDOSCOPY PRODUCTS</v>
          </cell>
        </row>
        <row r="11430">
          <cell r="B11430" t="str">
            <v>MC1410</v>
          </cell>
          <cell r="C11430" t="str">
            <v>GASTROINTESTINAL ENDOSCOPY PRODUCTS</v>
          </cell>
        </row>
        <row r="11431">
          <cell r="B11431" t="str">
            <v>MC1410</v>
          </cell>
          <cell r="C11431" t="str">
            <v>GASTROINTESTINAL ENDOSCOPY PRODUCTS</v>
          </cell>
        </row>
        <row r="11432">
          <cell r="B11432" t="str">
            <v>MC1410</v>
          </cell>
          <cell r="C11432" t="str">
            <v>GASTROINTESTINAL ENDOSCOPY PRODUCTS</v>
          </cell>
        </row>
        <row r="11433">
          <cell r="B11433" t="str">
            <v>MC1410</v>
          </cell>
          <cell r="C11433" t="str">
            <v>GASTROINTESTINAL ENDOSCOPY PRODUCTS</v>
          </cell>
        </row>
        <row r="11434">
          <cell r="B11434" t="str">
            <v>MC1410</v>
          </cell>
          <cell r="C11434" t="str">
            <v>GASTROINTESTINAL ENDOSCOPY PRODUCTS</v>
          </cell>
        </row>
        <row r="11435">
          <cell r="B11435" t="str">
            <v>MC1410</v>
          </cell>
          <cell r="C11435" t="str">
            <v>GASTROINTESTINAL ENDOSCOPY PRODUCTS</v>
          </cell>
        </row>
        <row r="11436">
          <cell r="B11436" t="str">
            <v>MC1410</v>
          </cell>
          <cell r="C11436" t="str">
            <v>GASTROINTESTINAL ENDOSCOPY PRODUCTS</v>
          </cell>
        </row>
        <row r="11437">
          <cell r="B11437" t="str">
            <v>MC1410</v>
          </cell>
          <cell r="C11437" t="str">
            <v>GASTROINTESTINAL ENDOSCOPY PRODUCTS</v>
          </cell>
        </row>
        <row r="11438">
          <cell r="B11438" t="str">
            <v>MC1410</v>
          </cell>
          <cell r="C11438" t="str">
            <v>GASTROINTESTINAL ENDOSCOPY PRODUCTS</v>
          </cell>
        </row>
        <row r="11439">
          <cell r="B11439" t="str">
            <v>MC1410</v>
          </cell>
          <cell r="C11439" t="str">
            <v>GASTROINTESTINAL ENDOSCOPY PRODUCTS</v>
          </cell>
        </row>
        <row r="11440">
          <cell r="B11440" t="str">
            <v>MC1410</v>
          </cell>
          <cell r="C11440" t="str">
            <v>GASTROINTESTINAL ENDOSCOPY PRODUCTS</v>
          </cell>
        </row>
        <row r="11441">
          <cell r="B11441" t="str">
            <v>MC1410</v>
          </cell>
          <cell r="C11441" t="str">
            <v>GASTROINTESTINAL ENDOSCOPY PRODUCTS</v>
          </cell>
        </row>
        <row r="11442">
          <cell r="B11442" t="str">
            <v>MC1410</v>
          </cell>
          <cell r="C11442" t="str">
            <v>GASTROINTESTINAL ENDOSCOPY PRODUCTS</v>
          </cell>
        </row>
        <row r="11443">
          <cell r="B11443" t="str">
            <v>MC1410</v>
          </cell>
          <cell r="C11443" t="str">
            <v>GASTROINTESTINAL ENDOSCOPY PRODUCTS</v>
          </cell>
        </row>
        <row r="11444">
          <cell r="B11444" t="str">
            <v>MC1410</v>
          </cell>
          <cell r="C11444" t="str">
            <v>GASTROINTESTINAL ENDOSCOPY PRODUCTS</v>
          </cell>
        </row>
        <row r="11445">
          <cell r="B11445" t="str">
            <v>MC1410</v>
          </cell>
          <cell r="C11445" t="str">
            <v>GASTROINTESTINAL ENDOSCOPY PRODUCTS</v>
          </cell>
        </row>
        <row r="11446">
          <cell r="B11446" t="str">
            <v>MC1410</v>
          </cell>
          <cell r="C11446" t="str">
            <v>GASTROINTESTINAL ENDOSCOPY PRODUCTS</v>
          </cell>
        </row>
        <row r="11447">
          <cell r="B11447" t="str">
            <v>MC1410</v>
          </cell>
          <cell r="C11447" t="str">
            <v>GASTROINTESTINAL ENDOSCOPY PRODUCTS</v>
          </cell>
        </row>
        <row r="11448">
          <cell r="B11448" t="str">
            <v>MC1410</v>
          </cell>
          <cell r="C11448" t="str">
            <v>GASTROINTESTINAL ENDOSCOPY PRODUCTS</v>
          </cell>
        </row>
        <row r="11449">
          <cell r="B11449" t="str">
            <v>MC1410</v>
          </cell>
          <cell r="C11449" t="str">
            <v>GASTROINTESTINAL ENDOSCOPY PRODUCTS</v>
          </cell>
        </row>
        <row r="11450">
          <cell r="B11450" t="str">
            <v>MC1410</v>
          </cell>
          <cell r="C11450" t="str">
            <v>GASTROINTESTINAL ENDOSCOPY PRODUCTS</v>
          </cell>
        </row>
        <row r="11451">
          <cell r="B11451" t="str">
            <v>MC1410</v>
          </cell>
          <cell r="C11451" t="str">
            <v>GASTROINTESTINAL ENDOSCOPY PRODUCTS</v>
          </cell>
        </row>
        <row r="11452">
          <cell r="B11452" t="str">
            <v>MC1410</v>
          </cell>
          <cell r="C11452" t="str">
            <v>GASTROINTESTINAL ENDOSCOPY PRODUCTS</v>
          </cell>
        </row>
        <row r="11453">
          <cell r="B11453" t="str">
            <v>MC1410</v>
          </cell>
          <cell r="C11453" t="str">
            <v>GASTROINTESTINAL ENDOSCOPY PRODUCTS</v>
          </cell>
        </row>
        <row r="11454">
          <cell r="B11454" t="str">
            <v>MC1410</v>
          </cell>
          <cell r="C11454" t="str">
            <v>GASTROINTESTINAL ENDOSCOPY PRODUCTS</v>
          </cell>
        </row>
        <row r="11455">
          <cell r="B11455" t="str">
            <v>MC1410</v>
          </cell>
          <cell r="C11455" t="str">
            <v>GASTROINTESTINAL ENDOSCOPY PRODUCTS</v>
          </cell>
        </row>
        <row r="11456">
          <cell r="B11456" t="str">
            <v>MC1410</v>
          </cell>
          <cell r="C11456" t="str">
            <v>GASTROINTESTINAL ENDOSCOPY PRODUCTS</v>
          </cell>
        </row>
        <row r="11457">
          <cell r="B11457" t="str">
            <v>MC1410</v>
          </cell>
          <cell r="C11457" t="str">
            <v>GASTROINTESTINAL ENDOSCOPY PRODUCTS</v>
          </cell>
        </row>
        <row r="11458">
          <cell r="B11458" t="str">
            <v>MC1410</v>
          </cell>
          <cell r="C11458" t="str">
            <v>GASTROINTESTINAL ENDOSCOPY PRODUCTS</v>
          </cell>
        </row>
        <row r="11459">
          <cell r="B11459" t="str">
            <v>MC1410</v>
          </cell>
          <cell r="C11459" t="str">
            <v>GASTROINTESTINAL ENDOSCOPY PRODUCTS</v>
          </cell>
        </row>
        <row r="11460">
          <cell r="B11460" t="str">
            <v>MC1410</v>
          </cell>
          <cell r="C11460" t="str">
            <v>GASTROINTESTINAL ENDOSCOPY PRODUCTS</v>
          </cell>
        </row>
        <row r="11461">
          <cell r="B11461" t="str">
            <v>MC1410</v>
          </cell>
          <cell r="C11461" t="str">
            <v>GASTROINTESTINAL ENDOSCOPY PRODUCTS</v>
          </cell>
        </row>
        <row r="11462">
          <cell r="B11462" t="str">
            <v>MC1410</v>
          </cell>
          <cell r="C11462" t="str">
            <v>GASTROINTESTINAL ENDOSCOPY PRODUCTS</v>
          </cell>
        </row>
        <row r="11463">
          <cell r="B11463" t="str">
            <v>MC1410</v>
          </cell>
          <cell r="C11463" t="str">
            <v>GASTROINTESTINAL ENDOSCOPY PRODUCTS</v>
          </cell>
        </row>
        <row r="11464">
          <cell r="B11464" t="str">
            <v>MC1410</v>
          </cell>
          <cell r="C11464" t="str">
            <v>GASTROINTESTINAL ENDOSCOPY PRODUCTS</v>
          </cell>
        </row>
        <row r="11465">
          <cell r="B11465" t="str">
            <v>MC1410</v>
          </cell>
          <cell r="C11465" t="str">
            <v>GASTROINTESTINAL ENDOSCOPY PRODUCTS</v>
          </cell>
        </row>
        <row r="11466">
          <cell r="B11466" t="str">
            <v>MC1410</v>
          </cell>
          <cell r="C11466" t="str">
            <v>GASTROINTESTINAL ENDOSCOPY PRODUCTS</v>
          </cell>
        </row>
        <row r="11467">
          <cell r="B11467" t="str">
            <v>MC1410</v>
          </cell>
          <cell r="C11467" t="str">
            <v>GASTROINTESTINAL ENDOSCOPY PRODUCTS</v>
          </cell>
        </row>
        <row r="11468">
          <cell r="B11468" t="str">
            <v>MC1410</v>
          </cell>
          <cell r="C11468" t="str">
            <v>GASTROINTESTINAL ENDOSCOPY PRODUCTS</v>
          </cell>
        </row>
        <row r="11469">
          <cell r="B11469" t="str">
            <v>MC1410</v>
          </cell>
          <cell r="C11469" t="str">
            <v>GASTROINTESTINAL ENDOSCOPY PRODUCTS</v>
          </cell>
        </row>
        <row r="11470">
          <cell r="B11470" t="str">
            <v>MC1410</v>
          </cell>
          <cell r="C11470" t="str">
            <v>GASTROINTESTINAL ENDOSCOPY PRODUCTS</v>
          </cell>
        </row>
        <row r="11471">
          <cell r="B11471" t="str">
            <v>MC1410</v>
          </cell>
          <cell r="C11471" t="str">
            <v>GASTROINTESTINAL ENDOSCOPY PRODUCTS</v>
          </cell>
        </row>
        <row r="11472">
          <cell r="B11472" t="str">
            <v>MC1410</v>
          </cell>
          <cell r="C11472" t="str">
            <v>GASTROINTESTINAL ENDOSCOPY PRODUCTS</v>
          </cell>
        </row>
        <row r="11473">
          <cell r="B11473" t="str">
            <v>MC1410</v>
          </cell>
          <cell r="C11473" t="str">
            <v>GASTROINTESTINAL ENDOSCOPY PRODUCTS</v>
          </cell>
        </row>
        <row r="11474">
          <cell r="B11474" t="str">
            <v>MC1410</v>
          </cell>
          <cell r="C11474" t="str">
            <v>GASTROINTESTINAL ENDOSCOPY PRODUCTS</v>
          </cell>
        </row>
        <row r="11475">
          <cell r="B11475" t="str">
            <v>MC1410</v>
          </cell>
          <cell r="C11475" t="str">
            <v>GASTROINTESTINAL ENDOSCOPY PRODUCTS</v>
          </cell>
        </row>
        <row r="11476">
          <cell r="B11476" t="str">
            <v>MC1410</v>
          </cell>
          <cell r="C11476" t="str">
            <v>GASTROINTESTINAL ENDOSCOPY PRODUCTS</v>
          </cell>
        </row>
        <row r="11477">
          <cell r="B11477" t="str">
            <v>MC1410</v>
          </cell>
          <cell r="C11477" t="str">
            <v>GASTROINTESTINAL ENDOSCOPY PRODUCTS</v>
          </cell>
        </row>
        <row r="11478">
          <cell r="B11478" t="str">
            <v>MC1410</v>
          </cell>
          <cell r="C11478" t="str">
            <v>GASTROINTESTINAL ENDOSCOPY PRODUCTS</v>
          </cell>
        </row>
        <row r="11479">
          <cell r="B11479" t="str">
            <v>MC1410</v>
          </cell>
          <cell r="C11479" t="str">
            <v>GASTROINTESTINAL ENDOSCOPY PRODUCTS</v>
          </cell>
        </row>
        <row r="11480">
          <cell r="B11480" t="str">
            <v>MC1410</v>
          </cell>
          <cell r="C11480" t="str">
            <v>GASTROINTESTINAL ENDOSCOPY PRODUCTS</v>
          </cell>
        </row>
        <row r="11481">
          <cell r="B11481" t="str">
            <v>MC1410</v>
          </cell>
          <cell r="C11481" t="str">
            <v>GASTROINTESTINAL ENDOSCOPY PRODUCTS</v>
          </cell>
        </row>
        <row r="11482">
          <cell r="B11482" t="str">
            <v>MC1410</v>
          </cell>
          <cell r="C11482" t="str">
            <v>GASTROINTESTINAL ENDOSCOPY PRODUCTS</v>
          </cell>
        </row>
        <row r="11483">
          <cell r="B11483" t="str">
            <v>MC1410</v>
          </cell>
          <cell r="C11483" t="str">
            <v>GASTROINTESTINAL ENDOSCOPY PRODUCTS</v>
          </cell>
        </row>
        <row r="11484">
          <cell r="B11484" t="str">
            <v>MC1410</v>
          </cell>
          <cell r="C11484" t="str">
            <v>GASTROINTESTINAL ENDOSCOPY PRODUCTS</v>
          </cell>
        </row>
        <row r="11485">
          <cell r="B11485" t="str">
            <v>MC1410</v>
          </cell>
          <cell r="C11485" t="str">
            <v>GASTROINTESTINAL ENDOSCOPY PRODUCTS</v>
          </cell>
        </row>
        <row r="11486">
          <cell r="B11486" t="str">
            <v>MC1410</v>
          </cell>
          <cell r="C11486" t="str">
            <v>GASTROINTESTINAL ENDOSCOPY PRODUCTS</v>
          </cell>
        </row>
        <row r="11487">
          <cell r="B11487" t="str">
            <v>MC1410</v>
          </cell>
          <cell r="C11487" t="str">
            <v>GASTROINTESTINAL ENDOSCOPY PRODUCTS</v>
          </cell>
        </row>
        <row r="11488">
          <cell r="B11488" t="str">
            <v>MC1410</v>
          </cell>
          <cell r="C11488" t="str">
            <v>GASTROINTESTINAL ENDOSCOPY PRODUCTS</v>
          </cell>
        </row>
        <row r="11489">
          <cell r="B11489" t="str">
            <v>MC1410</v>
          </cell>
          <cell r="C11489" t="str">
            <v>GASTROINTESTINAL ENDOSCOPY PRODUCTS</v>
          </cell>
        </row>
        <row r="11490">
          <cell r="B11490" t="str">
            <v>MC1410</v>
          </cell>
          <cell r="C11490" t="str">
            <v>GASTROINTESTINAL ENDOSCOPY PRODUCTS</v>
          </cell>
        </row>
        <row r="11491">
          <cell r="B11491" t="str">
            <v>MC1410</v>
          </cell>
          <cell r="C11491" t="str">
            <v>GASTROINTESTINAL ENDOSCOPY PRODUCTS</v>
          </cell>
        </row>
        <row r="11492">
          <cell r="B11492" t="str">
            <v>MC1410</v>
          </cell>
          <cell r="C11492" t="str">
            <v>GASTROINTESTINAL ENDOSCOPY PRODUCTS</v>
          </cell>
        </row>
        <row r="11493">
          <cell r="B11493" t="str">
            <v>MC1410</v>
          </cell>
          <cell r="C11493" t="str">
            <v>GASTROINTESTINAL ENDOSCOPY PRODUCTS</v>
          </cell>
        </row>
        <row r="11494">
          <cell r="B11494" t="str">
            <v>MC1410</v>
          </cell>
          <cell r="C11494" t="str">
            <v>GASTROINTESTINAL ENDOSCOPY PRODUCTS</v>
          </cell>
        </row>
        <row r="11495">
          <cell r="B11495" t="str">
            <v>MC1410</v>
          </cell>
          <cell r="C11495" t="str">
            <v>GASTROINTESTINAL ENDOSCOPY PRODUCTS</v>
          </cell>
        </row>
        <row r="11496">
          <cell r="B11496" t="str">
            <v>MC1410</v>
          </cell>
          <cell r="C11496" t="str">
            <v>GASTROINTESTINAL ENDOSCOPY PRODUCTS</v>
          </cell>
        </row>
        <row r="11497">
          <cell r="B11497" t="str">
            <v>MC1410</v>
          </cell>
          <cell r="C11497" t="str">
            <v>GASTROINTESTINAL ENDOSCOPY PRODUCTS</v>
          </cell>
        </row>
        <row r="11498">
          <cell r="B11498" t="str">
            <v>MC1410</v>
          </cell>
          <cell r="C11498" t="str">
            <v>GASTROINTESTINAL ENDOSCOPY PRODUCTS</v>
          </cell>
        </row>
        <row r="11499">
          <cell r="B11499" t="str">
            <v>MC1410</v>
          </cell>
          <cell r="C11499" t="str">
            <v>GASTROINTESTINAL ENDOSCOPY PRODUCTS</v>
          </cell>
        </row>
        <row r="11500">
          <cell r="B11500" t="str">
            <v>MC1410</v>
          </cell>
          <cell r="C11500" t="str">
            <v>GASTROINTESTINAL ENDOSCOPY PRODUCTS</v>
          </cell>
        </row>
        <row r="11501">
          <cell r="B11501" t="str">
            <v>MC1410</v>
          </cell>
          <cell r="C11501" t="str">
            <v>GASTROINTESTINAL ENDOSCOPY PRODUCTS</v>
          </cell>
        </row>
        <row r="11502">
          <cell r="B11502" t="str">
            <v>MC1410</v>
          </cell>
          <cell r="C11502" t="str">
            <v>GASTROINTESTINAL ENDOSCOPY PRODUCTS</v>
          </cell>
        </row>
        <row r="11503">
          <cell r="B11503" t="str">
            <v>MC1410</v>
          </cell>
          <cell r="C11503" t="str">
            <v>GASTROINTESTINAL ENDOSCOPY PRODUCTS</v>
          </cell>
        </row>
        <row r="11504">
          <cell r="B11504" t="str">
            <v>MC1410</v>
          </cell>
          <cell r="C11504" t="str">
            <v>GASTROINTESTINAL ENDOSCOPY PRODUCTS</v>
          </cell>
        </row>
        <row r="11505">
          <cell r="B11505" t="str">
            <v>MC1410</v>
          </cell>
          <cell r="C11505" t="str">
            <v>GASTROINTESTINAL ENDOSCOPY PRODUCTS</v>
          </cell>
        </row>
        <row r="11506">
          <cell r="B11506" t="str">
            <v>MC1410</v>
          </cell>
          <cell r="C11506" t="str">
            <v>GASTROINTESTINAL ENDOSCOPY PRODUCTS</v>
          </cell>
        </row>
        <row r="11507">
          <cell r="B11507" t="str">
            <v>MC1410</v>
          </cell>
          <cell r="C11507" t="str">
            <v>GASTROINTESTINAL ENDOSCOPY PRODUCTS</v>
          </cell>
        </row>
        <row r="11508">
          <cell r="B11508" t="str">
            <v>MC1410</v>
          </cell>
          <cell r="C11508" t="str">
            <v>GASTROINTESTINAL ENDOSCOPY PRODUCTS</v>
          </cell>
        </row>
        <row r="11509">
          <cell r="B11509" t="str">
            <v>MC1410</v>
          </cell>
          <cell r="C11509" t="str">
            <v>GASTROINTESTINAL ENDOSCOPY PRODUCTS</v>
          </cell>
        </row>
        <row r="11510">
          <cell r="B11510" t="str">
            <v>MC1410</v>
          </cell>
          <cell r="C11510" t="str">
            <v>GASTROINTESTINAL ENDOSCOPY PRODUCTS</v>
          </cell>
        </row>
        <row r="11511">
          <cell r="B11511" t="str">
            <v>MC1410</v>
          </cell>
          <cell r="C11511" t="str">
            <v>GASTROINTESTINAL ENDOSCOPY PRODUCTS</v>
          </cell>
        </row>
        <row r="11512">
          <cell r="B11512" t="str">
            <v>MC1410</v>
          </cell>
          <cell r="C11512" t="str">
            <v>GASTROINTESTINAL ENDOSCOPY PRODUCTS</v>
          </cell>
        </row>
        <row r="11513">
          <cell r="B11513" t="str">
            <v>MC1410</v>
          </cell>
          <cell r="C11513" t="str">
            <v>GASTROINTESTINAL ENDOSCOPY PRODUCTS</v>
          </cell>
        </row>
        <row r="11514">
          <cell r="B11514" t="str">
            <v>MC1410</v>
          </cell>
          <cell r="C11514" t="str">
            <v>GASTROINTESTINAL ENDOSCOPY PRODUCTS</v>
          </cell>
        </row>
        <row r="11515">
          <cell r="B11515" t="str">
            <v>MC1410</v>
          </cell>
          <cell r="C11515" t="str">
            <v>GASTROINTESTINAL ENDOSCOPY PRODUCTS</v>
          </cell>
        </row>
        <row r="11516">
          <cell r="B11516" t="str">
            <v>MC1410</v>
          </cell>
          <cell r="C11516" t="str">
            <v>GASTROINTESTINAL ENDOSCOPY PRODUCTS</v>
          </cell>
        </row>
        <row r="11517">
          <cell r="B11517" t="str">
            <v>MC1410</v>
          </cell>
          <cell r="C11517" t="str">
            <v>GASTROINTESTINAL ENDOSCOPY PRODUCTS</v>
          </cell>
        </row>
        <row r="11518">
          <cell r="B11518" t="str">
            <v>MC1410</v>
          </cell>
          <cell r="C11518" t="str">
            <v>GASTROINTESTINAL ENDOSCOPY PRODUCTS</v>
          </cell>
        </row>
        <row r="11519">
          <cell r="B11519" t="str">
            <v>MC1410</v>
          </cell>
          <cell r="C11519" t="str">
            <v>GASTROINTESTINAL ENDOSCOPY PRODUCTS</v>
          </cell>
        </row>
        <row r="11520">
          <cell r="B11520" t="str">
            <v>MC1410</v>
          </cell>
          <cell r="C11520" t="str">
            <v>GASTROINTESTINAL ENDOSCOPY PRODUCTS</v>
          </cell>
        </row>
        <row r="11521">
          <cell r="B11521" t="str">
            <v>MC1410</v>
          </cell>
          <cell r="C11521" t="str">
            <v>GASTROINTESTINAL ENDOSCOPY PRODUCTS</v>
          </cell>
        </row>
        <row r="11522">
          <cell r="B11522" t="str">
            <v>MC1410</v>
          </cell>
          <cell r="C11522" t="str">
            <v>GASTROINTESTINAL ENDOSCOPY PRODUCTS</v>
          </cell>
        </row>
        <row r="11523">
          <cell r="B11523" t="str">
            <v>MC1410</v>
          </cell>
          <cell r="C11523" t="str">
            <v>GASTROINTESTINAL ENDOSCOPY PRODUCTS</v>
          </cell>
        </row>
        <row r="11524">
          <cell r="B11524" t="str">
            <v>MC1410</v>
          </cell>
          <cell r="C11524" t="str">
            <v>GASTROINTESTINAL ENDOSCOPY PRODUCTS</v>
          </cell>
        </row>
        <row r="11525">
          <cell r="B11525" t="str">
            <v>MC1410</v>
          </cell>
          <cell r="C11525" t="str">
            <v>GASTROINTESTINAL ENDOSCOPY PRODUCTS</v>
          </cell>
        </row>
        <row r="11526">
          <cell r="B11526" t="str">
            <v>MC1410</v>
          </cell>
          <cell r="C11526" t="str">
            <v>GASTROINTESTINAL ENDOSCOPY PRODUCTS</v>
          </cell>
        </row>
        <row r="11527">
          <cell r="B11527" t="str">
            <v>MC1410</v>
          </cell>
          <cell r="C11527" t="str">
            <v>GASTROINTESTINAL ENDOSCOPY PRODUCTS</v>
          </cell>
        </row>
        <row r="11528">
          <cell r="B11528" t="str">
            <v>MC1410</v>
          </cell>
          <cell r="C11528" t="str">
            <v>GASTROINTESTINAL ENDOSCOPY PRODUCTS</v>
          </cell>
        </row>
        <row r="11529">
          <cell r="B11529" t="str">
            <v>MC1410</v>
          </cell>
          <cell r="C11529" t="str">
            <v>GASTROINTESTINAL ENDOSCOPY PRODUCTS</v>
          </cell>
        </row>
        <row r="11530">
          <cell r="B11530" t="str">
            <v>MC1410</v>
          </cell>
          <cell r="C11530" t="str">
            <v>GASTROINTESTINAL ENDOSCOPY PRODUCTS</v>
          </cell>
        </row>
        <row r="11531">
          <cell r="B11531" t="str">
            <v>MC1410</v>
          </cell>
          <cell r="C11531" t="str">
            <v>GASTROINTESTINAL ENDOSCOPY PRODUCTS</v>
          </cell>
        </row>
        <row r="11532">
          <cell r="B11532" t="str">
            <v>MC1410</v>
          </cell>
          <cell r="C11532" t="str">
            <v>GASTROINTESTINAL ENDOSCOPY PRODUCTS</v>
          </cell>
        </row>
        <row r="11533">
          <cell r="B11533" t="str">
            <v>MC1410</v>
          </cell>
          <cell r="C11533" t="str">
            <v>GASTROINTESTINAL ENDOSCOPY PRODUCTS</v>
          </cell>
        </row>
        <row r="11534">
          <cell r="B11534" t="str">
            <v>MC1410</v>
          </cell>
          <cell r="C11534" t="str">
            <v>GASTROINTESTINAL ENDOSCOPY PRODUCTS</v>
          </cell>
        </row>
        <row r="11535">
          <cell r="B11535" t="str">
            <v>MC1410</v>
          </cell>
          <cell r="C11535" t="str">
            <v>GASTROINTESTINAL ENDOSCOPY PRODUCTS</v>
          </cell>
        </row>
        <row r="11536">
          <cell r="B11536" t="str">
            <v>MC1410</v>
          </cell>
          <cell r="C11536" t="str">
            <v>GASTROINTESTINAL ENDOSCOPY PRODUCTS</v>
          </cell>
        </row>
        <row r="11537">
          <cell r="B11537" t="str">
            <v>MC1410</v>
          </cell>
          <cell r="C11537" t="str">
            <v>GASTROINTESTINAL ENDOSCOPY PRODUCTS</v>
          </cell>
        </row>
        <row r="11538">
          <cell r="B11538" t="str">
            <v>MC1410</v>
          </cell>
          <cell r="C11538" t="str">
            <v>GASTROINTESTINAL ENDOSCOPY PRODUCTS</v>
          </cell>
        </row>
        <row r="11539">
          <cell r="B11539" t="str">
            <v>MC1410</v>
          </cell>
          <cell r="C11539" t="str">
            <v>GASTROINTESTINAL ENDOSCOPY PRODUCTS</v>
          </cell>
        </row>
        <row r="11540">
          <cell r="B11540" t="str">
            <v>MC1410</v>
          </cell>
          <cell r="C11540" t="str">
            <v>GASTROINTESTINAL ENDOSCOPY PRODUCTS</v>
          </cell>
        </row>
        <row r="11541">
          <cell r="B11541" t="str">
            <v>MC1410</v>
          </cell>
          <cell r="C11541" t="str">
            <v>GASTROINTESTINAL ENDOSCOPY PRODUCTS</v>
          </cell>
        </row>
        <row r="11542">
          <cell r="B11542" t="str">
            <v>MC1410</v>
          </cell>
          <cell r="C11542" t="str">
            <v>GASTROINTESTINAL ENDOSCOPY PRODUCTS</v>
          </cell>
        </row>
        <row r="11543">
          <cell r="B11543" t="str">
            <v>MC1410</v>
          </cell>
          <cell r="C11543" t="str">
            <v>GASTROINTESTINAL ENDOSCOPY PRODUCTS</v>
          </cell>
        </row>
        <row r="11544">
          <cell r="B11544" t="str">
            <v>MC1410</v>
          </cell>
          <cell r="C11544" t="str">
            <v>GASTROINTESTINAL ENDOSCOPY PRODUCTS</v>
          </cell>
        </row>
        <row r="11545">
          <cell r="B11545" t="str">
            <v>MC1410</v>
          </cell>
          <cell r="C11545" t="str">
            <v>GASTROINTESTINAL ENDOSCOPY PRODUCTS</v>
          </cell>
        </row>
        <row r="11546">
          <cell r="B11546" t="str">
            <v>MC1410</v>
          </cell>
          <cell r="C11546" t="str">
            <v>GASTROINTESTINAL ENDOSCOPY PRODUCTS</v>
          </cell>
        </row>
        <row r="11547">
          <cell r="B11547" t="str">
            <v>MC1410</v>
          </cell>
          <cell r="C11547" t="str">
            <v>GASTROINTESTINAL ENDOSCOPY PRODUCTS</v>
          </cell>
        </row>
        <row r="11548">
          <cell r="B11548" t="str">
            <v>MC1410</v>
          </cell>
          <cell r="C11548" t="str">
            <v>GASTROINTESTINAL ENDOSCOPY PRODUCTS</v>
          </cell>
        </row>
        <row r="11549">
          <cell r="B11549" t="str">
            <v>MC1410</v>
          </cell>
          <cell r="C11549" t="str">
            <v>GASTROINTESTINAL ENDOSCOPY PRODUCTS</v>
          </cell>
        </row>
        <row r="11550">
          <cell r="B11550" t="str">
            <v>MC1410</v>
          </cell>
          <cell r="C11550" t="str">
            <v>GASTROINTESTINAL ENDOSCOPY PRODUCTS</v>
          </cell>
        </row>
        <row r="11551">
          <cell r="B11551" t="str">
            <v>MC1410</v>
          </cell>
          <cell r="C11551" t="str">
            <v>GASTROINTESTINAL ENDOSCOPY PRODUCTS</v>
          </cell>
        </row>
        <row r="11552">
          <cell r="B11552" t="str">
            <v>MC1410</v>
          </cell>
          <cell r="C11552" t="str">
            <v>GASTROINTESTINAL ENDOSCOPY PRODUCTS</v>
          </cell>
        </row>
        <row r="11553">
          <cell r="B11553" t="str">
            <v>MC1410</v>
          </cell>
          <cell r="C11553" t="str">
            <v>GASTROINTESTINAL ENDOSCOPY PRODUCTS</v>
          </cell>
        </row>
        <row r="11554">
          <cell r="B11554" t="str">
            <v>MC1410</v>
          </cell>
          <cell r="C11554" t="str">
            <v>GASTROINTESTINAL ENDOSCOPY PRODUCTS</v>
          </cell>
        </row>
        <row r="11555">
          <cell r="B11555" t="str">
            <v>MC1410</v>
          </cell>
          <cell r="C11555" t="str">
            <v>GASTROINTESTINAL ENDOSCOPY PRODUCTS</v>
          </cell>
        </row>
        <row r="11556">
          <cell r="B11556" t="str">
            <v>MC1410</v>
          </cell>
          <cell r="C11556" t="str">
            <v>GASTROINTESTINAL ENDOSCOPY PRODUCTS</v>
          </cell>
        </row>
        <row r="11557">
          <cell r="B11557" t="str">
            <v>MC1410</v>
          </cell>
          <cell r="C11557" t="str">
            <v>GASTROINTESTINAL ENDOSCOPY PRODUCTS</v>
          </cell>
        </row>
        <row r="11558">
          <cell r="B11558" t="str">
            <v>MC1410</v>
          </cell>
          <cell r="C11558" t="str">
            <v>GASTROINTESTINAL ENDOSCOPY PRODUCTS</v>
          </cell>
        </row>
        <row r="11559">
          <cell r="B11559" t="str">
            <v>MC1410</v>
          </cell>
          <cell r="C11559" t="str">
            <v>GASTROINTESTINAL ENDOSCOPY PRODUCTS</v>
          </cell>
        </row>
        <row r="11560">
          <cell r="B11560" t="str">
            <v>MC1410</v>
          </cell>
          <cell r="C11560" t="str">
            <v>GASTROINTESTINAL ENDOSCOPY PRODUCTS</v>
          </cell>
        </row>
        <row r="11561">
          <cell r="B11561" t="str">
            <v>MC1410</v>
          </cell>
          <cell r="C11561" t="str">
            <v>GASTROINTESTINAL ENDOSCOPY PRODUCTS</v>
          </cell>
        </row>
        <row r="11562">
          <cell r="B11562" t="str">
            <v>MC1410</v>
          </cell>
          <cell r="C11562" t="str">
            <v>GASTROINTESTINAL ENDOSCOPY PRODUCTS</v>
          </cell>
        </row>
        <row r="11563">
          <cell r="B11563" t="str">
            <v>MC1410</v>
          </cell>
          <cell r="C11563" t="str">
            <v>GASTROINTESTINAL ENDOSCOPY PRODUCTS</v>
          </cell>
        </row>
        <row r="11564">
          <cell r="B11564" t="str">
            <v>MC1410</v>
          </cell>
          <cell r="C11564" t="str">
            <v>GASTROINTESTINAL ENDOSCOPY PRODUCTS</v>
          </cell>
        </row>
        <row r="11565">
          <cell r="B11565" t="str">
            <v>MC1410</v>
          </cell>
          <cell r="C11565" t="str">
            <v>GASTROINTESTINAL ENDOSCOPY PRODUCTS</v>
          </cell>
        </row>
        <row r="11566">
          <cell r="B11566" t="str">
            <v>MC1410</v>
          </cell>
          <cell r="C11566" t="str">
            <v>GASTROINTESTINAL ENDOSCOPY PRODUCTS</v>
          </cell>
        </row>
        <row r="11567">
          <cell r="B11567" t="str">
            <v>MC1410</v>
          </cell>
          <cell r="C11567" t="str">
            <v>GASTROINTESTINAL ENDOSCOPY PRODUCTS</v>
          </cell>
        </row>
        <row r="11568">
          <cell r="B11568" t="str">
            <v>MC1410</v>
          </cell>
          <cell r="C11568" t="str">
            <v>GASTROINTESTINAL ENDOSCOPY PRODUCTS</v>
          </cell>
        </row>
        <row r="11569">
          <cell r="B11569" t="str">
            <v>MC1410</v>
          </cell>
          <cell r="C11569" t="str">
            <v>GASTROINTESTINAL ENDOSCOPY PRODUCTS</v>
          </cell>
        </row>
        <row r="11570">
          <cell r="B11570" t="str">
            <v>MC1410</v>
          </cell>
          <cell r="C11570" t="str">
            <v>GASTROINTESTINAL ENDOSCOPY PRODUCTS</v>
          </cell>
        </row>
        <row r="11571">
          <cell r="B11571" t="str">
            <v>MC1410</v>
          </cell>
          <cell r="C11571" t="str">
            <v>GASTROINTESTINAL ENDOSCOPY PRODUCTS</v>
          </cell>
        </row>
        <row r="11572">
          <cell r="B11572" t="str">
            <v>MC1410</v>
          </cell>
          <cell r="C11572" t="str">
            <v>GASTROINTESTINAL ENDOSCOPY PRODUCTS</v>
          </cell>
        </row>
        <row r="11573">
          <cell r="B11573" t="str">
            <v>MC1410</v>
          </cell>
          <cell r="C11573" t="str">
            <v>GASTROINTESTINAL ENDOSCOPY PRODUCTS</v>
          </cell>
        </row>
        <row r="11574">
          <cell r="B11574" t="str">
            <v>MC1410</v>
          </cell>
          <cell r="C11574" t="str">
            <v>GASTROINTESTINAL ENDOSCOPY PRODUCTS</v>
          </cell>
        </row>
        <row r="11575">
          <cell r="B11575" t="str">
            <v>MC1410</v>
          </cell>
          <cell r="C11575" t="str">
            <v>GASTROINTESTINAL ENDOSCOPY PRODUCTS</v>
          </cell>
        </row>
        <row r="11576">
          <cell r="B11576" t="str">
            <v>MC1410</v>
          </cell>
          <cell r="C11576" t="str">
            <v>GASTROINTESTINAL ENDOSCOPY PRODUCTS</v>
          </cell>
        </row>
        <row r="11577">
          <cell r="B11577" t="str">
            <v>MC1410</v>
          </cell>
          <cell r="C11577" t="str">
            <v>GASTROINTESTINAL ENDOSCOPY PRODUCTS</v>
          </cell>
        </row>
        <row r="11578">
          <cell r="B11578" t="str">
            <v>MC1410</v>
          </cell>
          <cell r="C11578" t="str">
            <v>GASTROINTESTINAL ENDOSCOPY PRODUCTS</v>
          </cell>
        </row>
        <row r="11579">
          <cell r="B11579" t="str">
            <v>MC1410</v>
          </cell>
          <cell r="C11579" t="str">
            <v>GASTROINTESTINAL ENDOSCOPY PRODUCTS</v>
          </cell>
        </row>
        <row r="11580">
          <cell r="B11580" t="str">
            <v>MC1410</v>
          </cell>
          <cell r="C11580" t="str">
            <v>GASTROINTESTINAL ENDOSCOPY PRODUCTS</v>
          </cell>
        </row>
        <row r="11581">
          <cell r="B11581" t="str">
            <v>MC1410</v>
          </cell>
          <cell r="C11581" t="str">
            <v>GASTROINTESTINAL ENDOSCOPY PRODUCTS</v>
          </cell>
        </row>
        <row r="11582">
          <cell r="B11582" t="str">
            <v>MC1410</v>
          </cell>
          <cell r="C11582" t="str">
            <v>GASTROINTESTINAL ENDOSCOPY PRODUCTS</v>
          </cell>
        </row>
        <row r="11583">
          <cell r="B11583" t="str">
            <v>MC1410</v>
          </cell>
          <cell r="C11583" t="str">
            <v>GASTROINTESTINAL ENDOSCOPY PRODUCTS</v>
          </cell>
        </row>
        <row r="11584">
          <cell r="B11584" t="str">
            <v>MC1410</v>
          </cell>
          <cell r="C11584" t="str">
            <v>GASTROINTESTINAL ENDOSCOPY PRODUCTS</v>
          </cell>
        </row>
        <row r="11585">
          <cell r="B11585" t="str">
            <v>MC1410</v>
          </cell>
          <cell r="C11585" t="str">
            <v>GASTROINTESTINAL ENDOSCOPY PRODUCTS</v>
          </cell>
        </row>
        <row r="11586">
          <cell r="B11586" t="str">
            <v>MC1410</v>
          </cell>
          <cell r="C11586" t="str">
            <v>GASTROINTESTINAL ENDOSCOPY PRODUCTS</v>
          </cell>
        </row>
        <row r="11587">
          <cell r="B11587" t="str">
            <v>MC1410</v>
          </cell>
          <cell r="C11587" t="str">
            <v>GASTROINTESTINAL ENDOSCOPY PRODUCTS</v>
          </cell>
        </row>
        <row r="11588">
          <cell r="B11588" t="str">
            <v>MC1410</v>
          </cell>
          <cell r="C11588" t="str">
            <v>GASTROINTESTINAL ENDOSCOPY PRODUCTS</v>
          </cell>
        </row>
        <row r="11589">
          <cell r="B11589" t="str">
            <v>MC1410</v>
          </cell>
          <cell r="C11589" t="str">
            <v>GASTROINTESTINAL ENDOSCOPY PRODUCTS</v>
          </cell>
        </row>
        <row r="11590">
          <cell r="B11590" t="str">
            <v>MC1410</v>
          </cell>
          <cell r="C11590" t="str">
            <v>GASTROINTESTINAL ENDOSCOPY PRODUCTS</v>
          </cell>
        </row>
        <row r="11591">
          <cell r="B11591" t="str">
            <v>MC1410</v>
          </cell>
          <cell r="C11591" t="str">
            <v>GASTROINTESTINAL ENDOSCOPY PRODUCTS</v>
          </cell>
        </row>
        <row r="11592">
          <cell r="B11592" t="str">
            <v>MC1410</v>
          </cell>
          <cell r="C11592" t="str">
            <v>GASTROINTESTINAL ENDOSCOPY PRODUCTS</v>
          </cell>
        </row>
        <row r="11593">
          <cell r="B11593" t="str">
            <v>MC1410</v>
          </cell>
          <cell r="C11593" t="str">
            <v>GASTROINTESTINAL ENDOSCOPY PRODUCTS</v>
          </cell>
        </row>
        <row r="11594">
          <cell r="B11594" t="str">
            <v>MC1410</v>
          </cell>
          <cell r="C11594" t="str">
            <v>GASTROINTESTINAL ENDOSCOPY PRODUCTS</v>
          </cell>
        </row>
        <row r="11595">
          <cell r="B11595" t="str">
            <v>MC1410</v>
          </cell>
          <cell r="C11595" t="str">
            <v>GASTROINTESTINAL ENDOSCOPY PRODUCTS</v>
          </cell>
        </row>
        <row r="11596">
          <cell r="B11596" t="str">
            <v>MC1410</v>
          </cell>
          <cell r="C11596" t="str">
            <v>GASTROINTESTINAL ENDOSCOPY PRODUCTS</v>
          </cell>
        </row>
        <row r="11597">
          <cell r="B11597" t="str">
            <v>MC1410</v>
          </cell>
          <cell r="C11597" t="str">
            <v>GASTROINTESTINAL ENDOSCOPY PRODUCTS</v>
          </cell>
        </row>
        <row r="11598">
          <cell r="B11598" t="str">
            <v>MC1410</v>
          </cell>
          <cell r="C11598" t="str">
            <v>GASTROINTESTINAL ENDOSCOPY PRODUCTS</v>
          </cell>
        </row>
        <row r="11599">
          <cell r="B11599" t="str">
            <v>MC1410</v>
          </cell>
          <cell r="C11599" t="str">
            <v>GASTROINTESTINAL ENDOSCOPY PRODUCTS</v>
          </cell>
        </row>
        <row r="11600">
          <cell r="B11600" t="str">
            <v>MC1410</v>
          </cell>
          <cell r="C11600" t="str">
            <v>GASTROINTESTINAL ENDOSCOPY PRODUCTS</v>
          </cell>
        </row>
        <row r="11601">
          <cell r="B11601" t="str">
            <v>MC1410</v>
          </cell>
          <cell r="C11601" t="str">
            <v>GASTROINTESTINAL ENDOSCOPY PRODUCTS</v>
          </cell>
        </row>
        <row r="11602">
          <cell r="B11602" t="str">
            <v>MC1410</v>
          </cell>
          <cell r="C11602" t="str">
            <v>GASTROINTESTINAL ENDOSCOPY PRODUCTS</v>
          </cell>
        </row>
        <row r="11603">
          <cell r="B11603" t="str">
            <v>MC1410</v>
          </cell>
          <cell r="C11603" t="str">
            <v>GASTROINTESTINAL ENDOSCOPY PRODUCTS</v>
          </cell>
        </row>
        <row r="11604">
          <cell r="B11604" t="str">
            <v>MC1410</v>
          </cell>
          <cell r="C11604" t="str">
            <v>GASTROINTESTINAL ENDOSCOPY PRODUCTS</v>
          </cell>
        </row>
        <row r="11605">
          <cell r="B11605" t="str">
            <v>MC1410</v>
          </cell>
          <cell r="C11605" t="str">
            <v>GASTROINTESTINAL ENDOSCOPY PRODUCTS</v>
          </cell>
        </row>
        <row r="11606">
          <cell r="B11606" t="str">
            <v>MC1410</v>
          </cell>
          <cell r="C11606" t="str">
            <v>GASTROINTESTINAL ENDOSCOPY PRODUCTS</v>
          </cell>
        </row>
        <row r="11607">
          <cell r="B11607" t="str">
            <v>MC1410</v>
          </cell>
          <cell r="C11607" t="str">
            <v>GASTROINTESTINAL ENDOSCOPY PRODUCTS</v>
          </cell>
        </row>
        <row r="11608">
          <cell r="B11608" t="str">
            <v>MC1410</v>
          </cell>
          <cell r="C11608" t="str">
            <v>GASTROINTESTINAL ENDOSCOPY PRODUCTS</v>
          </cell>
        </row>
        <row r="11609">
          <cell r="B11609" t="str">
            <v>MC1410</v>
          </cell>
          <cell r="C11609" t="str">
            <v>STERILE REPROCESSING</v>
          </cell>
        </row>
        <row r="11610">
          <cell r="B11610" t="str">
            <v>MC1416</v>
          </cell>
          <cell r="C11610" t="str">
            <v>GASTROINTESTINAL ENDOSCOPY PRODUCTS</v>
          </cell>
        </row>
        <row r="11611">
          <cell r="B11611" t="str">
            <v>MC1416</v>
          </cell>
          <cell r="C11611" t="str">
            <v>GASTROINTESTINAL ENDOSCOPY PRODUCTS</v>
          </cell>
        </row>
        <row r="11612">
          <cell r="B11612" t="str">
            <v>MC1416</v>
          </cell>
          <cell r="C11612" t="str">
            <v>GASTROINTESTINAL ENDOSCOPY PRODUCTS</v>
          </cell>
        </row>
        <row r="11613">
          <cell r="B11613" t="str">
            <v>MC1416</v>
          </cell>
          <cell r="C11613" t="str">
            <v>GASTROINTESTINAL ENDOSCOPY PRODUCTS</v>
          </cell>
        </row>
        <row r="11614">
          <cell r="B11614" t="str">
            <v>MC1416</v>
          </cell>
          <cell r="C11614" t="str">
            <v>GASTROINTESTINAL ENDOSCOPY PRODUCTS</v>
          </cell>
        </row>
        <row r="11615">
          <cell r="B11615" t="str">
            <v>MC1416</v>
          </cell>
          <cell r="C11615" t="str">
            <v>GASTROINTESTINAL ENDOSCOPY PRODUCTS</v>
          </cell>
        </row>
        <row r="11616">
          <cell r="B11616" t="str">
            <v>MC1416</v>
          </cell>
          <cell r="C11616" t="str">
            <v>GASTROINTESTINAL ENDOSCOPY PRODUCTS</v>
          </cell>
        </row>
        <row r="11617">
          <cell r="B11617" t="str">
            <v>MC1416</v>
          </cell>
          <cell r="C11617" t="str">
            <v>GASTROINTESTINAL ENDOSCOPY PRODUCTS</v>
          </cell>
        </row>
        <row r="11618">
          <cell r="B11618" t="str">
            <v>MC1416</v>
          </cell>
          <cell r="C11618" t="str">
            <v>GASTROINTESTINAL ENDOSCOPY PRODUCTS</v>
          </cell>
        </row>
        <row r="11619">
          <cell r="B11619" t="str">
            <v>MC1416</v>
          </cell>
          <cell r="C11619" t="str">
            <v>GASTROINTESTINAL ENDOSCOPY PRODUCTS</v>
          </cell>
        </row>
        <row r="11620">
          <cell r="B11620" t="str">
            <v>MC1416</v>
          </cell>
          <cell r="C11620" t="str">
            <v>GASTROINTESTINAL ENDOSCOPY PRODUCTS</v>
          </cell>
        </row>
        <row r="11621">
          <cell r="B11621" t="str">
            <v>MC1416</v>
          </cell>
          <cell r="C11621" t="str">
            <v>GASTROINTESTINAL ENDOSCOPY PRODUCTS</v>
          </cell>
        </row>
        <row r="11622">
          <cell r="B11622" t="str">
            <v>MC1416</v>
          </cell>
          <cell r="C11622" t="str">
            <v>GASTROINTESTINAL ENDOSCOPY PRODUCTS</v>
          </cell>
        </row>
        <row r="11623">
          <cell r="B11623" t="str">
            <v>MC1416</v>
          </cell>
          <cell r="C11623" t="str">
            <v>GASTROINTESTINAL ENDOSCOPY PRODUCTS</v>
          </cell>
        </row>
        <row r="11624">
          <cell r="B11624" t="str">
            <v>MC1416</v>
          </cell>
          <cell r="C11624" t="str">
            <v>GASTROINTESTINAL ENDOSCOPY PRODUCTS</v>
          </cell>
        </row>
        <row r="11625">
          <cell r="B11625" t="str">
            <v>MC1416</v>
          </cell>
          <cell r="C11625" t="str">
            <v>GASTROINTESTINAL ENDOSCOPY PRODUCTS</v>
          </cell>
        </row>
        <row r="11626">
          <cell r="B11626" t="str">
            <v>MC1416</v>
          </cell>
          <cell r="C11626" t="str">
            <v>GASTROINTESTINAL ENDOSCOPY PRODUCTS</v>
          </cell>
        </row>
        <row r="11627">
          <cell r="B11627" t="str">
            <v>MC1416</v>
          </cell>
          <cell r="C11627" t="str">
            <v>GASTROINTESTINAL ENDOSCOPY PRODUCTS</v>
          </cell>
        </row>
        <row r="11628">
          <cell r="B11628" t="str">
            <v>MC1416</v>
          </cell>
          <cell r="C11628" t="str">
            <v>GASTROINTESTINAL ENDOSCOPY PRODUCTS</v>
          </cell>
        </row>
        <row r="11629">
          <cell r="B11629" t="str">
            <v>MC1416</v>
          </cell>
          <cell r="C11629" t="str">
            <v>GASTROINTESTINAL ENDOSCOPY PRODUCTS</v>
          </cell>
        </row>
        <row r="11630">
          <cell r="B11630" t="str">
            <v>MC1416</v>
          </cell>
          <cell r="C11630" t="str">
            <v>GASTROINTESTINAL ENDOSCOPY PRODUCTS</v>
          </cell>
        </row>
        <row r="11631">
          <cell r="B11631" t="str">
            <v>MC1416</v>
          </cell>
          <cell r="C11631" t="str">
            <v>GASTROINTESTINAL ENDOSCOPY PRODUCTS</v>
          </cell>
        </row>
        <row r="11632">
          <cell r="B11632" t="str">
            <v>MC1416</v>
          </cell>
          <cell r="C11632" t="str">
            <v>GASTROINTESTINAL ENDOSCOPY PRODUCTS</v>
          </cell>
        </row>
        <row r="11633">
          <cell r="B11633" t="str">
            <v>MC1416</v>
          </cell>
          <cell r="C11633" t="str">
            <v>GASTROINTESTINAL ENDOSCOPY PRODUCTS</v>
          </cell>
        </row>
        <row r="11634">
          <cell r="B11634" t="str">
            <v>MC1416</v>
          </cell>
          <cell r="C11634" t="str">
            <v>GASTROINTESTINAL ENDOSCOPY PRODUCTS</v>
          </cell>
        </row>
        <row r="11635">
          <cell r="B11635" t="str">
            <v>MC1416</v>
          </cell>
          <cell r="C11635" t="str">
            <v>GASTROINTESTINAL ENDOSCOPY PRODUCTS</v>
          </cell>
        </row>
        <row r="11636">
          <cell r="B11636" t="str">
            <v>MC1416</v>
          </cell>
          <cell r="C11636" t="str">
            <v>GASTROINTESTINAL ENDOSCOPY PRODUCTS</v>
          </cell>
        </row>
        <row r="11637">
          <cell r="B11637" t="str">
            <v>MC1416</v>
          </cell>
          <cell r="C11637" t="str">
            <v>GASTROINTESTINAL ENDOSCOPY PRODUCTS</v>
          </cell>
        </row>
        <row r="11638">
          <cell r="B11638" t="str">
            <v>MC1416</v>
          </cell>
          <cell r="C11638" t="str">
            <v>GASTROINTESTINAL ENDOSCOPY PRODUCTS</v>
          </cell>
        </row>
        <row r="11639">
          <cell r="B11639" t="str">
            <v>MC1416</v>
          </cell>
          <cell r="C11639" t="str">
            <v>GASTROINTESTINAL ENDOSCOPY PRODUCTS</v>
          </cell>
        </row>
        <row r="11640">
          <cell r="B11640" t="str">
            <v>MC1416</v>
          </cell>
          <cell r="C11640" t="str">
            <v>GASTROINTESTINAL ENDOSCOPY PRODUCTS</v>
          </cell>
        </row>
        <row r="11641">
          <cell r="B11641" t="str">
            <v>MC1416</v>
          </cell>
          <cell r="C11641" t="str">
            <v>GASTROINTESTINAL ENDOSCOPY PRODUCTS</v>
          </cell>
        </row>
        <row r="11642">
          <cell r="B11642" t="str">
            <v>MC1416</v>
          </cell>
          <cell r="C11642" t="str">
            <v>GASTROINTESTINAL ENDOSCOPY PRODUCTS</v>
          </cell>
        </row>
        <row r="11643">
          <cell r="B11643" t="str">
            <v>MC1416</v>
          </cell>
          <cell r="C11643" t="str">
            <v>GASTROINTESTINAL ENDOSCOPY PRODUCTS</v>
          </cell>
        </row>
        <row r="11644">
          <cell r="B11644" t="str">
            <v>MC1416</v>
          </cell>
          <cell r="C11644" t="str">
            <v>GASTROINTESTINAL ENDOSCOPY PRODUCTS</v>
          </cell>
        </row>
        <row r="11645">
          <cell r="B11645" t="str">
            <v>MC1416</v>
          </cell>
          <cell r="C11645" t="str">
            <v>GASTROINTESTINAL ENDOSCOPY PRODUCTS</v>
          </cell>
        </row>
        <row r="11646">
          <cell r="B11646" t="str">
            <v>MC1610</v>
          </cell>
          <cell r="C11646" t="str">
            <v>GASTROINTESTINAL ENDOSCOPY PRODUCTS</v>
          </cell>
        </row>
        <row r="11647">
          <cell r="B11647" t="str">
            <v>MC1610</v>
          </cell>
          <cell r="C11647" t="str">
            <v>GASTROINTESTINAL ENDOSCOPY PRODUCTS</v>
          </cell>
        </row>
        <row r="11648">
          <cell r="B11648" t="str">
            <v>MC1610</v>
          </cell>
          <cell r="C11648" t="str">
            <v>GASTROINTESTINAL ENDOSCOPY PRODUCTS</v>
          </cell>
        </row>
        <row r="11649">
          <cell r="B11649" t="str">
            <v>MC1610</v>
          </cell>
          <cell r="C11649" t="str">
            <v>GASTROINTESTINAL ENDOSCOPY PRODUCTS</v>
          </cell>
        </row>
        <row r="11650">
          <cell r="B11650" t="str">
            <v>MC1610</v>
          </cell>
          <cell r="C11650" t="str">
            <v>GASTROINTESTINAL ENDOSCOPY PRODUCTS</v>
          </cell>
        </row>
        <row r="11651">
          <cell r="B11651" t="str">
            <v>MC1610</v>
          </cell>
          <cell r="C11651" t="str">
            <v>GASTROINTESTINAL ENDOSCOPY PRODUCTS</v>
          </cell>
        </row>
        <row r="11652">
          <cell r="B11652" t="str">
            <v>MC1610</v>
          </cell>
          <cell r="C11652" t="str">
            <v>GASTROINTESTINAL ENDOSCOPY PRODUCTS</v>
          </cell>
        </row>
        <row r="11653">
          <cell r="B11653" t="str">
            <v>MC1610</v>
          </cell>
          <cell r="C11653" t="str">
            <v>GASTROINTESTINAL ENDOSCOPY PRODUCTS</v>
          </cell>
        </row>
        <row r="11654">
          <cell r="B11654" t="str">
            <v>MC1610</v>
          </cell>
          <cell r="C11654" t="str">
            <v>GASTROINTESTINAL ENDOSCOPY PRODUCTS</v>
          </cell>
        </row>
        <row r="11655">
          <cell r="B11655" t="str">
            <v>MC1610</v>
          </cell>
          <cell r="C11655" t="str">
            <v>GASTROINTESTINAL ENDOSCOPY PRODUCTS</v>
          </cell>
        </row>
        <row r="11656">
          <cell r="B11656" t="str">
            <v>MC1610</v>
          </cell>
          <cell r="C11656" t="str">
            <v>GASTROINTESTINAL ENDOSCOPY PRODUCTS</v>
          </cell>
        </row>
        <row r="11657">
          <cell r="B11657" t="str">
            <v>MC1610</v>
          </cell>
          <cell r="C11657" t="str">
            <v>GASTROINTESTINAL ENDOSCOPY PRODUCTS</v>
          </cell>
        </row>
        <row r="11658">
          <cell r="B11658" t="str">
            <v>MC1610</v>
          </cell>
          <cell r="C11658" t="str">
            <v>GASTROINTESTINAL ENDOSCOPY PRODUCTS</v>
          </cell>
        </row>
        <row r="11659">
          <cell r="B11659" t="str">
            <v>MC1610</v>
          </cell>
          <cell r="C11659" t="str">
            <v>GASTROINTESTINAL ENDOSCOPY PRODUCTS</v>
          </cell>
        </row>
        <row r="11660">
          <cell r="B11660" t="str">
            <v>MC1610</v>
          </cell>
          <cell r="C11660" t="str">
            <v>GASTROINTESTINAL ENDOSCOPY PRODUCTS</v>
          </cell>
        </row>
        <row r="11661">
          <cell r="B11661" t="str">
            <v>MC1610</v>
          </cell>
          <cell r="C11661" t="str">
            <v>GASTROINTESTINAL ENDOSCOPY PRODUCTS</v>
          </cell>
        </row>
        <row r="11662">
          <cell r="B11662" t="str">
            <v>MC1610</v>
          </cell>
          <cell r="C11662" t="str">
            <v>GASTROINTESTINAL ENDOSCOPY PRODUCTS</v>
          </cell>
        </row>
        <row r="11663">
          <cell r="B11663" t="str">
            <v>MC1610</v>
          </cell>
          <cell r="C11663" t="str">
            <v>GASTROINTESTINAL ENDOSCOPY PRODUCTS</v>
          </cell>
        </row>
        <row r="11664">
          <cell r="B11664" t="str">
            <v>MC1610</v>
          </cell>
          <cell r="C11664" t="str">
            <v>GASTROINTESTINAL ENDOSCOPY PRODUCTS</v>
          </cell>
        </row>
        <row r="11665">
          <cell r="B11665" t="str">
            <v>MC1610</v>
          </cell>
          <cell r="C11665" t="str">
            <v>GASTROINTESTINAL ENDOSCOPY PRODUCTS</v>
          </cell>
        </row>
        <row r="11666">
          <cell r="B11666" t="str">
            <v>MC1610</v>
          </cell>
          <cell r="C11666" t="str">
            <v>GASTROINTESTINAL ENDOSCOPY PRODUCTS</v>
          </cell>
        </row>
        <row r="11667">
          <cell r="B11667" t="str">
            <v>MC1610</v>
          </cell>
          <cell r="C11667" t="str">
            <v>GASTROINTESTINAL ENDOSCOPY PRODUCTS</v>
          </cell>
        </row>
        <row r="11668">
          <cell r="B11668" t="str">
            <v>MC1610</v>
          </cell>
          <cell r="C11668" t="str">
            <v>GASTROINTESTINAL ENDOSCOPY PRODUCTS</v>
          </cell>
        </row>
        <row r="11669">
          <cell r="B11669" t="str">
            <v>MC1610</v>
          </cell>
          <cell r="C11669" t="str">
            <v>GASTROINTESTINAL ENDOSCOPY PRODUCTS</v>
          </cell>
        </row>
        <row r="11670">
          <cell r="B11670" t="str">
            <v>MC1610</v>
          </cell>
          <cell r="C11670" t="str">
            <v>GASTROINTESTINAL ENDOSCOPY PRODUCTS</v>
          </cell>
        </row>
        <row r="11671">
          <cell r="B11671" t="str">
            <v>MC1610</v>
          </cell>
          <cell r="C11671" t="str">
            <v>GASTROINTESTINAL ENDOSCOPY PRODUCTS</v>
          </cell>
        </row>
        <row r="11672">
          <cell r="B11672" t="str">
            <v>MC1610</v>
          </cell>
          <cell r="C11672" t="str">
            <v>GASTROINTESTINAL ENDOSCOPY PRODUCTS</v>
          </cell>
        </row>
        <row r="11673">
          <cell r="B11673" t="str">
            <v>MC1610</v>
          </cell>
          <cell r="C11673" t="str">
            <v>GASTROINTESTINAL ENDOSCOPY PRODUCTS</v>
          </cell>
        </row>
        <row r="11674">
          <cell r="B11674" t="str">
            <v>MC1610</v>
          </cell>
          <cell r="C11674" t="str">
            <v>GASTROINTESTINAL ENDOSCOPY PRODUCTS</v>
          </cell>
        </row>
        <row r="11675">
          <cell r="B11675" t="str">
            <v>MC1610</v>
          </cell>
          <cell r="C11675" t="str">
            <v>GASTROINTESTINAL ENDOSCOPY PRODUCTS</v>
          </cell>
        </row>
        <row r="11676">
          <cell r="B11676" t="str">
            <v>MC1610</v>
          </cell>
          <cell r="C11676" t="str">
            <v>GASTROINTESTINAL ENDOSCOPY PRODUCTS</v>
          </cell>
        </row>
        <row r="11677">
          <cell r="B11677" t="str">
            <v>MC1610</v>
          </cell>
          <cell r="C11677" t="str">
            <v>GASTROINTESTINAL ENDOSCOPY PRODUCTS</v>
          </cell>
        </row>
        <row r="11678">
          <cell r="B11678" t="str">
            <v>MC1610</v>
          </cell>
          <cell r="C11678" t="str">
            <v>GASTROINTESTINAL ENDOSCOPY PRODUCTS</v>
          </cell>
        </row>
        <row r="11679">
          <cell r="B11679" t="str">
            <v>MC1610</v>
          </cell>
          <cell r="C11679" t="str">
            <v>GASTROINTESTINAL ENDOSCOPY PRODUCTS</v>
          </cell>
        </row>
        <row r="11680">
          <cell r="B11680" t="str">
            <v>MC1610</v>
          </cell>
          <cell r="C11680" t="str">
            <v>GASTROINTESTINAL ENDOSCOPY PRODUCTS</v>
          </cell>
        </row>
        <row r="11681">
          <cell r="B11681" t="str">
            <v>MC1610</v>
          </cell>
          <cell r="C11681" t="str">
            <v>GASTROINTESTINAL ENDOSCOPY PRODUCTS</v>
          </cell>
        </row>
        <row r="11682">
          <cell r="B11682" t="str">
            <v>MC1610</v>
          </cell>
          <cell r="C11682" t="str">
            <v>GASTROINTESTINAL ENDOSCOPY PRODUCTS</v>
          </cell>
        </row>
        <row r="11683">
          <cell r="B11683" t="str">
            <v>MC1610</v>
          </cell>
          <cell r="C11683" t="str">
            <v>GASTROINTESTINAL ENDOSCOPY PRODUCTS</v>
          </cell>
        </row>
        <row r="11684">
          <cell r="B11684" t="str">
            <v>MC1610</v>
          </cell>
          <cell r="C11684" t="str">
            <v>GASTROINTESTINAL ENDOSCOPY PRODUCTS</v>
          </cell>
        </row>
        <row r="11685">
          <cell r="B11685" t="str">
            <v>MC1610</v>
          </cell>
          <cell r="C11685" t="str">
            <v>GASTROINTESTINAL ENDOSCOPY PRODUCTS</v>
          </cell>
        </row>
        <row r="11686">
          <cell r="B11686" t="str">
            <v>MC1610</v>
          </cell>
          <cell r="C11686" t="str">
            <v>GASTROINTESTINAL ENDOSCOPY PRODUCTS</v>
          </cell>
        </row>
        <row r="11687">
          <cell r="B11687" t="str">
            <v>MC1610</v>
          </cell>
          <cell r="C11687" t="str">
            <v>GASTROINTESTINAL ENDOSCOPY PRODUCTS</v>
          </cell>
        </row>
        <row r="11688">
          <cell r="B11688" t="str">
            <v>MC1610</v>
          </cell>
          <cell r="C11688" t="str">
            <v>GASTROINTESTINAL ENDOSCOPY PRODUCTS</v>
          </cell>
        </row>
        <row r="11689">
          <cell r="B11689" t="str">
            <v>MC1610</v>
          </cell>
          <cell r="C11689" t="str">
            <v>GASTROINTESTINAL ENDOSCOPY PRODUCTS</v>
          </cell>
        </row>
        <row r="11690">
          <cell r="B11690" t="str">
            <v>MC1610</v>
          </cell>
          <cell r="C11690" t="str">
            <v>GASTROINTESTINAL ENDOSCOPY PRODUCTS</v>
          </cell>
        </row>
        <row r="11691">
          <cell r="B11691" t="str">
            <v>MC1610</v>
          </cell>
          <cell r="C11691" t="str">
            <v>GASTROINTESTINAL ENDOSCOPY PRODUCTS</v>
          </cell>
        </row>
        <row r="11692">
          <cell r="B11692" t="str">
            <v>MC1610</v>
          </cell>
          <cell r="C11692" t="str">
            <v>GASTROINTESTINAL ENDOSCOPY PRODUCTS</v>
          </cell>
        </row>
        <row r="11693">
          <cell r="B11693" t="str">
            <v>MC1610</v>
          </cell>
          <cell r="C11693" t="str">
            <v>GASTROINTESTINAL ENDOSCOPY PRODUCTS</v>
          </cell>
        </row>
        <row r="11694">
          <cell r="B11694" t="str">
            <v>MC1610</v>
          </cell>
          <cell r="C11694" t="str">
            <v>GASTROINTESTINAL ENDOSCOPY PRODUCTS</v>
          </cell>
        </row>
        <row r="11695">
          <cell r="B11695" t="str">
            <v>MC1610</v>
          </cell>
          <cell r="C11695" t="str">
            <v>GASTROINTESTINAL ENDOSCOPY PRODUCTS</v>
          </cell>
        </row>
        <row r="11696">
          <cell r="B11696" t="str">
            <v>MC1616</v>
          </cell>
          <cell r="C11696" t="str">
            <v>GASTROINTESTINAL ENDOSCOPY PRODUCTS</v>
          </cell>
        </row>
        <row r="11697">
          <cell r="B11697" t="str">
            <v>MC1616</v>
          </cell>
          <cell r="C11697" t="str">
            <v>GASTROINTESTINAL ENDOSCOPY PRODUCTS</v>
          </cell>
        </row>
        <row r="11698">
          <cell r="B11698" t="str">
            <v>MC1616</v>
          </cell>
          <cell r="C11698" t="str">
            <v>GASTROINTESTINAL ENDOSCOPY PRODUCTS</v>
          </cell>
        </row>
        <row r="11699">
          <cell r="B11699" t="str">
            <v>MC1616</v>
          </cell>
          <cell r="C11699" t="str">
            <v>GASTROINTESTINAL ENDOSCOPY PRODUCTS</v>
          </cell>
        </row>
        <row r="11700">
          <cell r="B11700" t="str">
            <v>MC1616</v>
          </cell>
          <cell r="C11700" t="str">
            <v>GASTROINTESTINAL ENDOSCOPY PRODUCTS</v>
          </cell>
        </row>
        <row r="11701">
          <cell r="B11701" t="str">
            <v>MC1616</v>
          </cell>
          <cell r="C11701" t="str">
            <v>GASTROINTESTINAL ENDOSCOPY PRODUCTS</v>
          </cell>
        </row>
        <row r="11702">
          <cell r="B11702" t="str">
            <v>MC1616</v>
          </cell>
          <cell r="C11702" t="str">
            <v>GASTROINTESTINAL ENDOSCOPY PRODUCTS</v>
          </cell>
        </row>
        <row r="11703">
          <cell r="B11703" t="str">
            <v>MC1616</v>
          </cell>
          <cell r="C11703" t="str">
            <v>GASTROINTESTINAL ENDOSCOPY PRODUCTS</v>
          </cell>
        </row>
        <row r="11704">
          <cell r="B11704" t="str">
            <v>MC1616</v>
          </cell>
          <cell r="C11704" t="str">
            <v>GASTROINTESTINAL ENDOSCOPY PRODUCTS</v>
          </cell>
        </row>
        <row r="11705">
          <cell r="B11705" t="str">
            <v>MC1616</v>
          </cell>
          <cell r="C11705" t="str">
            <v>GASTROINTESTINAL ENDOSCOPY PRODUCTS</v>
          </cell>
        </row>
        <row r="11706">
          <cell r="B11706" t="str">
            <v>MC1616</v>
          </cell>
          <cell r="C11706" t="str">
            <v>GASTROINTESTINAL ENDOSCOPY PRODUCTS</v>
          </cell>
        </row>
        <row r="11707">
          <cell r="B11707" t="str">
            <v>MC1616</v>
          </cell>
          <cell r="C11707" t="str">
            <v>GASTROINTESTINAL ENDOSCOPY PRODUCTS</v>
          </cell>
        </row>
        <row r="11708">
          <cell r="B11708" t="str">
            <v>MC1616</v>
          </cell>
          <cell r="C11708" t="str">
            <v>GASTROINTESTINAL ENDOSCOPY PRODUCTS</v>
          </cell>
        </row>
        <row r="11709">
          <cell r="B11709" t="str">
            <v>MC1616</v>
          </cell>
          <cell r="C11709" t="str">
            <v>GASTROINTESTINAL ENDOSCOPY PRODUCTS</v>
          </cell>
        </row>
        <row r="11710">
          <cell r="B11710" t="str">
            <v>MC1616</v>
          </cell>
          <cell r="C11710" t="str">
            <v>GASTROINTESTINAL ENDOSCOPY PRODUCTS</v>
          </cell>
        </row>
        <row r="11711">
          <cell r="B11711" t="str">
            <v>MC1616</v>
          </cell>
          <cell r="C11711" t="str">
            <v>GASTROINTESTINAL ENDOSCOPY PRODUCTS</v>
          </cell>
        </row>
        <row r="11712">
          <cell r="B11712" t="str">
            <v>MC1616</v>
          </cell>
          <cell r="C11712" t="str">
            <v>GASTROINTESTINAL ENDOSCOPY PRODUCTS</v>
          </cell>
        </row>
        <row r="11713">
          <cell r="B11713" t="str">
            <v>MC1616</v>
          </cell>
          <cell r="C11713" t="str">
            <v>GASTROINTESTINAL ENDOSCOPY PRODUCTS</v>
          </cell>
        </row>
        <row r="11714">
          <cell r="B11714" t="str">
            <v>MC1616</v>
          </cell>
          <cell r="C11714" t="str">
            <v>GASTROINTESTINAL ENDOSCOPY PRODUCTS</v>
          </cell>
        </row>
        <row r="11715">
          <cell r="B11715" t="str">
            <v>MC1616</v>
          </cell>
          <cell r="C11715" t="str">
            <v>GASTROINTESTINAL ENDOSCOPY PRODUCTS</v>
          </cell>
        </row>
        <row r="11716">
          <cell r="B11716" t="str">
            <v>MC1616</v>
          </cell>
          <cell r="C11716" t="str">
            <v>GASTROINTESTINAL ENDOSCOPY PRODUCTS</v>
          </cell>
        </row>
        <row r="11717">
          <cell r="B11717" t="str">
            <v>MC1616</v>
          </cell>
          <cell r="C11717" t="str">
            <v>GASTROINTESTINAL ENDOSCOPY PRODUCTS</v>
          </cell>
        </row>
        <row r="11718">
          <cell r="B11718" t="str">
            <v>MC1616</v>
          </cell>
          <cell r="C11718" t="str">
            <v>GASTROINTESTINAL ENDOSCOPY PRODUCTS</v>
          </cell>
        </row>
        <row r="11719">
          <cell r="B11719" t="str">
            <v>MC1616</v>
          </cell>
          <cell r="C11719" t="str">
            <v>GASTROINTESTINAL ENDOSCOPY PRODUCTS</v>
          </cell>
        </row>
        <row r="11720">
          <cell r="B11720" t="str">
            <v>MC1616</v>
          </cell>
          <cell r="C11720" t="str">
            <v>GASTROINTESTINAL ENDOSCOPY PRODUCTS</v>
          </cell>
        </row>
        <row r="11721">
          <cell r="B11721" t="str">
            <v>MC1616</v>
          </cell>
          <cell r="C11721" t="str">
            <v>GASTROINTESTINAL ENDOSCOPY PRODUCTS</v>
          </cell>
        </row>
        <row r="11722">
          <cell r="B11722" t="str">
            <v>MC1616</v>
          </cell>
          <cell r="C11722" t="str">
            <v>GASTROINTESTINAL ENDOSCOPY PRODUCTS</v>
          </cell>
        </row>
        <row r="11723">
          <cell r="B11723" t="str">
            <v>MC1616</v>
          </cell>
          <cell r="C11723" t="str">
            <v>GASTROINTESTINAL ENDOSCOPY PRODUCTS</v>
          </cell>
        </row>
        <row r="11724">
          <cell r="B11724" t="str">
            <v>MC1616</v>
          </cell>
          <cell r="C11724" t="str">
            <v>GASTROINTESTINAL ENDOSCOPY PRODUCTS</v>
          </cell>
        </row>
        <row r="11725">
          <cell r="B11725" t="str">
            <v>MC1616</v>
          </cell>
          <cell r="C11725" t="str">
            <v>GASTROINTESTINAL ENDOSCOPY PRODUCTS</v>
          </cell>
        </row>
        <row r="11726">
          <cell r="B11726" t="str">
            <v>MC1616</v>
          </cell>
          <cell r="C11726" t="str">
            <v>GASTROINTESTINAL ENDOSCOPY PRODUCTS</v>
          </cell>
        </row>
        <row r="11727">
          <cell r="B11727" t="str">
            <v>MC1616</v>
          </cell>
          <cell r="C11727" t="str">
            <v>GASTROINTESTINAL ENDOSCOPY PRODUCTS</v>
          </cell>
        </row>
        <row r="11728">
          <cell r="B11728" t="str">
            <v>MC1810</v>
          </cell>
          <cell r="C11728" t="str">
            <v>GASTROINTESTINAL ENDOSCOPY PRODUCTS</v>
          </cell>
        </row>
        <row r="11729">
          <cell r="B11729" t="str">
            <v>MC1810</v>
          </cell>
          <cell r="C11729" t="str">
            <v>GASTROINTESTINAL ENDOSCOPY PRODUCTS</v>
          </cell>
        </row>
        <row r="11730">
          <cell r="B11730" t="str">
            <v>MC1810</v>
          </cell>
          <cell r="C11730" t="str">
            <v>GASTROINTESTINAL ENDOSCOPY PRODUCTS</v>
          </cell>
        </row>
        <row r="11731">
          <cell r="B11731" t="str">
            <v>MC1810</v>
          </cell>
          <cell r="C11731" t="str">
            <v>GASTROINTESTINAL ENDOSCOPY PRODUCTS</v>
          </cell>
        </row>
        <row r="11732">
          <cell r="B11732" t="str">
            <v>MC1810</v>
          </cell>
          <cell r="C11732" t="str">
            <v>GASTROINTESTINAL ENDOSCOPY PRODUCTS</v>
          </cell>
        </row>
        <row r="11733">
          <cell r="B11733" t="str">
            <v>MC1810</v>
          </cell>
          <cell r="C11733" t="str">
            <v>GASTROINTESTINAL ENDOSCOPY PRODUCTS</v>
          </cell>
        </row>
        <row r="11734">
          <cell r="B11734" t="str">
            <v>MC1810</v>
          </cell>
          <cell r="C11734" t="str">
            <v>GASTROINTESTINAL ENDOSCOPY PRODUCTS</v>
          </cell>
        </row>
        <row r="11735">
          <cell r="B11735" t="str">
            <v>MC1810</v>
          </cell>
          <cell r="C11735" t="str">
            <v>GASTROINTESTINAL ENDOSCOPY PRODUCTS</v>
          </cell>
        </row>
        <row r="11736">
          <cell r="B11736" t="str">
            <v>MC1810</v>
          </cell>
          <cell r="C11736" t="str">
            <v>GASTROINTESTINAL ENDOSCOPY PRODUCTS</v>
          </cell>
        </row>
        <row r="11737">
          <cell r="B11737" t="str">
            <v>MC1810</v>
          </cell>
          <cell r="C11737" t="str">
            <v>GASTROINTESTINAL ENDOSCOPY PRODUCTS</v>
          </cell>
        </row>
        <row r="11738">
          <cell r="B11738" t="str">
            <v>MC1810</v>
          </cell>
          <cell r="C11738" t="str">
            <v>GASTROINTESTINAL ENDOSCOPY PRODUCTS</v>
          </cell>
        </row>
        <row r="11739">
          <cell r="B11739" t="str">
            <v>MC1810</v>
          </cell>
          <cell r="C11739" t="str">
            <v>GASTROINTESTINAL ENDOSCOPY PRODUCTS</v>
          </cell>
        </row>
        <row r="11740">
          <cell r="B11740" t="str">
            <v>MC1810</v>
          </cell>
          <cell r="C11740" t="str">
            <v>GASTROINTESTINAL ENDOSCOPY PRODUCTS</v>
          </cell>
        </row>
        <row r="11741">
          <cell r="B11741" t="str">
            <v>MC1810</v>
          </cell>
          <cell r="C11741" t="str">
            <v>GASTROINTESTINAL ENDOSCOPY PRODUCTS</v>
          </cell>
        </row>
        <row r="11742">
          <cell r="B11742" t="str">
            <v>MC1810</v>
          </cell>
          <cell r="C11742" t="str">
            <v>GASTROINTESTINAL ENDOSCOPY PRODUCTS</v>
          </cell>
        </row>
        <row r="11743">
          <cell r="B11743" t="str">
            <v>MC1810</v>
          </cell>
          <cell r="C11743" t="str">
            <v>GASTROINTESTINAL ENDOSCOPY PRODUCTS</v>
          </cell>
        </row>
        <row r="11744">
          <cell r="B11744" t="str">
            <v>MC1810</v>
          </cell>
          <cell r="C11744" t="str">
            <v>GASTROINTESTINAL ENDOSCOPY PRODUCTS</v>
          </cell>
        </row>
        <row r="11745">
          <cell r="B11745" t="str">
            <v>MC1810</v>
          </cell>
          <cell r="C11745" t="str">
            <v>GASTROINTESTINAL ENDOSCOPY PRODUCTS</v>
          </cell>
        </row>
        <row r="11746">
          <cell r="B11746" t="str">
            <v>MC1810</v>
          </cell>
          <cell r="C11746" t="str">
            <v>GASTROINTESTINAL ENDOSCOPY PRODUCTS</v>
          </cell>
        </row>
        <row r="11747">
          <cell r="B11747" t="str">
            <v>MC1810</v>
          </cell>
          <cell r="C11747" t="str">
            <v>GASTROINTESTINAL ENDOSCOPY PRODUCTS</v>
          </cell>
        </row>
        <row r="11748">
          <cell r="B11748" t="str">
            <v>MC1810</v>
          </cell>
          <cell r="C11748" t="str">
            <v>GASTROINTESTINAL ENDOSCOPY PRODUCTS</v>
          </cell>
        </row>
        <row r="11749">
          <cell r="B11749" t="str">
            <v>MC1810</v>
          </cell>
          <cell r="C11749" t="str">
            <v>GASTROINTESTINAL ENDOSCOPY PRODUCTS</v>
          </cell>
        </row>
        <row r="11750">
          <cell r="B11750" t="str">
            <v>MC1810</v>
          </cell>
          <cell r="C11750" t="str">
            <v>GASTROINTESTINAL ENDOSCOPY PRODUCTS</v>
          </cell>
        </row>
        <row r="11751">
          <cell r="B11751" t="str">
            <v>MC1810</v>
          </cell>
          <cell r="C11751" t="str">
            <v>GASTROINTESTINAL ENDOSCOPY PRODUCTS</v>
          </cell>
        </row>
        <row r="11752">
          <cell r="B11752" t="str">
            <v>MC1810</v>
          </cell>
          <cell r="C11752" t="str">
            <v>GASTROINTESTINAL ENDOSCOPY PRODUCTS</v>
          </cell>
        </row>
        <row r="11753">
          <cell r="B11753" t="str">
            <v>MC1810</v>
          </cell>
          <cell r="C11753" t="str">
            <v>GASTROINTESTINAL ENDOSCOPY PRODUCTS</v>
          </cell>
        </row>
        <row r="11754">
          <cell r="B11754" t="str">
            <v>MC1810</v>
          </cell>
          <cell r="C11754" t="str">
            <v>GASTROINTESTINAL ENDOSCOPY PRODUCTS</v>
          </cell>
        </row>
        <row r="11755">
          <cell r="B11755" t="str">
            <v>MC1810</v>
          </cell>
          <cell r="C11755" t="str">
            <v>GASTROINTESTINAL ENDOSCOPY PRODUCTS</v>
          </cell>
        </row>
        <row r="11756">
          <cell r="B11756" t="str">
            <v>MC1810</v>
          </cell>
          <cell r="C11756" t="str">
            <v>GASTROINTESTINAL ENDOSCOPY PRODUCTS</v>
          </cell>
        </row>
        <row r="11757">
          <cell r="B11757" t="str">
            <v>MC1810</v>
          </cell>
          <cell r="C11757" t="str">
            <v>GASTROINTESTINAL ENDOSCOPY PRODUCTS</v>
          </cell>
        </row>
        <row r="11758">
          <cell r="B11758" t="str">
            <v>MC1810</v>
          </cell>
          <cell r="C11758" t="str">
            <v>GASTROINTESTINAL ENDOSCOPY PRODUCTS</v>
          </cell>
        </row>
        <row r="11759">
          <cell r="B11759" t="str">
            <v>MC1810</v>
          </cell>
          <cell r="C11759" t="str">
            <v>GASTROINTESTINAL ENDOSCOPY PRODUCTS</v>
          </cell>
        </row>
        <row r="11760">
          <cell r="B11760" t="str">
            <v>MC1810</v>
          </cell>
          <cell r="C11760" t="str">
            <v>GASTROINTESTINAL ENDOSCOPY PRODUCTS</v>
          </cell>
        </row>
        <row r="11761">
          <cell r="B11761" t="str">
            <v>MC1810</v>
          </cell>
          <cell r="C11761" t="str">
            <v>GASTROINTESTINAL ENDOSCOPY PRODUCTS</v>
          </cell>
        </row>
        <row r="11762">
          <cell r="B11762" t="str">
            <v>MC1810</v>
          </cell>
          <cell r="C11762" t="str">
            <v>GASTROINTESTINAL ENDOSCOPY PRODUCTS</v>
          </cell>
        </row>
        <row r="11763">
          <cell r="B11763" t="str">
            <v>MC1810</v>
          </cell>
          <cell r="C11763" t="str">
            <v>GASTROINTESTINAL ENDOSCOPY PRODUCTS</v>
          </cell>
        </row>
        <row r="11764">
          <cell r="B11764" t="str">
            <v>MC1810</v>
          </cell>
          <cell r="C11764" t="str">
            <v>GASTROINTESTINAL ENDOSCOPY PRODUCTS</v>
          </cell>
        </row>
        <row r="11765">
          <cell r="B11765" t="str">
            <v>MC1810</v>
          </cell>
          <cell r="C11765" t="str">
            <v>GASTROINTESTINAL ENDOSCOPY PRODUCTS</v>
          </cell>
        </row>
        <row r="11766">
          <cell r="B11766" t="str">
            <v>MC1810</v>
          </cell>
          <cell r="C11766" t="str">
            <v>GASTROINTESTINAL ENDOSCOPY PRODUCTS</v>
          </cell>
        </row>
        <row r="11767">
          <cell r="B11767" t="str">
            <v>MC1810</v>
          </cell>
          <cell r="C11767" t="str">
            <v>GASTROINTESTINAL ENDOSCOPY PRODUCTS</v>
          </cell>
        </row>
        <row r="11768">
          <cell r="B11768" t="str">
            <v>MC1810</v>
          </cell>
          <cell r="C11768" t="str">
            <v>GASTROINTESTINAL ENDOSCOPY PRODUCTS</v>
          </cell>
        </row>
        <row r="11769">
          <cell r="B11769" t="str">
            <v>MC1810</v>
          </cell>
          <cell r="C11769" t="str">
            <v>GASTROINTESTINAL ENDOSCOPY PRODUCTS</v>
          </cell>
        </row>
        <row r="11770">
          <cell r="B11770" t="str">
            <v>MC1810</v>
          </cell>
          <cell r="C11770" t="str">
            <v>GASTROINTESTINAL ENDOSCOPY PRODUCTS</v>
          </cell>
        </row>
        <row r="11771">
          <cell r="B11771" t="str">
            <v>MC1810</v>
          </cell>
          <cell r="C11771" t="str">
            <v>GASTROINTESTINAL ENDOSCOPY PRODUCTS</v>
          </cell>
        </row>
        <row r="11772">
          <cell r="B11772" t="str">
            <v>MC1810</v>
          </cell>
          <cell r="C11772" t="str">
            <v>GASTROINTESTINAL ENDOSCOPY PRODUCTS</v>
          </cell>
        </row>
        <row r="11773">
          <cell r="B11773" t="str">
            <v>MC1810</v>
          </cell>
          <cell r="C11773" t="str">
            <v>GASTROINTESTINAL ENDOSCOPY PRODUCTS</v>
          </cell>
        </row>
        <row r="11774">
          <cell r="B11774" t="str">
            <v>MC1810</v>
          </cell>
          <cell r="C11774" t="str">
            <v>GASTROINTESTINAL ENDOSCOPY PRODUCTS</v>
          </cell>
        </row>
        <row r="11775">
          <cell r="B11775" t="str">
            <v>MC1810</v>
          </cell>
          <cell r="C11775" t="str">
            <v>GASTROINTESTINAL ENDOSCOPY PRODUCTS</v>
          </cell>
        </row>
        <row r="11776">
          <cell r="B11776" t="str">
            <v>MC1810</v>
          </cell>
          <cell r="C11776" t="str">
            <v>GASTROINTESTINAL ENDOSCOPY PRODUCTS</v>
          </cell>
        </row>
        <row r="11777">
          <cell r="B11777" t="str">
            <v>MC1810</v>
          </cell>
          <cell r="C11777" t="str">
            <v>GASTROINTESTINAL ENDOSCOPY PRODUCTS</v>
          </cell>
        </row>
        <row r="11778">
          <cell r="B11778" t="str">
            <v>MC1810</v>
          </cell>
          <cell r="C11778" t="str">
            <v>GASTROINTESTINAL ENDOSCOPY PRODUCTS</v>
          </cell>
        </row>
        <row r="11779">
          <cell r="B11779" t="str">
            <v>MC1810</v>
          </cell>
          <cell r="C11779" t="str">
            <v>GASTROINTESTINAL ENDOSCOPY PRODUCTS</v>
          </cell>
        </row>
        <row r="11780">
          <cell r="B11780" t="str">
            <v>MC1810</v>
          </cell>
          <cell r="C11780" t="str">
            <v>GASTROINTESTINAL ENDOSCOPY PRODUCTS</v>
          </cell>
        </row>
        <row r="11781">
          <cell r="B11781" t="str">
            <v>MC1810</v>
          </cell>
          <cell r="C11781" t="str">
            <v>GASTROINTESTINAL ENDOSCOPY PRODUCTS</v>
          </cell>
        </row>
        <row r="11782">
          <cell r="B11782" t="str">
            <v>MC1810</v>
          </cell>
          <cell r="C11782" t="str">
            <v>GASTROINTESTINAL ENDOSCOPY PRODUCTS</v>
          </cell>
        </row>
        <row r="11783">
          <cell r="B11783" t="str">
            <v>MC1810</v>
          </cell>
          <cell r="C11783" t="str">
            <v>GASTROINTESTINAL ENDOSCOPY PRODUCTS</v>
          </cell>
        </row>
        <row r="11784">
          <cell r="B11784" t="str">
            <v>MC1810</v>
          </cell>
          <cell r="C11784" t="str">
            <v>GASTROINTESTINAL ENDOSCOPY PRODUCTS</v>
          </cell>
        </row>
        <row r="11785">
          <cell r="B11785" t="str">
            <v>MC1810</v>
          </cell>
          <cell r="C11785" t="str">
            <v>GASTROINTESTINAL ENDOSCOPY PRODUCTS</v>
          </cell>
        </row>
        <row r="11786">
          <cell r="B11786" t="str">
            <v>MC1810</v>
          </cell>
          <cell r="C11786" t="str">
            <v>GASTROINTESTINAL ENDOSCOPY PRODUCTS</v>
          </cell>
        </row>
        <row r="11787">
          <cell r="B11787" t="str">
            <v>MC1810</v>
          </cell>
          <cell r="C11787" t="str">
            <v>GASTROINTESTINAL ENDOSCOPY PRODUCTS</v>
          </cell>
        </row>
        <row r="11788">
          <cell r="B11788" t="str">
            <v>MC1810</v>
          </cell>
          <cell r="C11788" t="str">
            <v>GASTROINTESTINAL ENDOSCOPY PRODUCTS</v>
          </cell>
        </row>
        <row r="11789">
          <cell r="B11789" t="str">
            <v>MC1810</v>
          </cell>
          <cell r="C11789" t="str">
            <v>GASTROINTESTINAL ENDOSCOPY PRODUCTS</v>
          </cell>
        </row>
        <row r="11790">
          <cell r="B11790" t="str">
            <v>MC1810</v>
          </cell>
          <cell r="C11790" t="str">
            <v>GASTROINTESTINAL ENDOSCOPY PRODUCTS</v>
          </cell>
        </row>
        <row r="11791">
          <cell r="B11791" t="str">
            <v>MC1810</v>
          </cell>
          <cell r="C11791" t="str">
            <v>GASTROINTESTINAL ENDOSCOPY PRODUCTS</v>
          </cell>
        </row>
        <row r="11792">
          <cell r="B11792" t="str">
            <v>MC1810</v>
          </cell>
          <cell r="C11792" t="str">
            <v>GASTROINTESTINAL ENDOSCOPY PRODUCTS</v>
          </cell>
        </row>
        <row r="11793">
          <cell r="B11793" t="str">
            <v>MC1810</v>
          </cell>
          <cell r="C11793" t="str">
            <v>GASTROINTESTINAL ENDOSCOPY PRODUCTS</v>
          </cell>
        </row>
        <row r="11794">
          <cell r="B11794" t="str">
            <v>MC1810</v>
          </cell>
          <cell r="C11794" t="str">
            <v>GASTROINTESTINAL ENDOSCOPY PRODUCTS</v>
          </cell>
        </row>
        <row r="11795">
          <cell r="B11795" t="str">
            <v>MC1810</v>
          </cell>
          <cell r="C11795" t="str">
            <v>GASTROINTESTINAL ENDOSCOPY PRODUCTS</v>
          </cell>
        </row>
        <row r="11796">
          <cell r="B11796" t="str">
            <v>MC1810</v>
          </cell>
          <cell r="C11796" t="str">
            <v>GASTROINTESTINAL ENDOSCOPY PRODUCTS</v>
          </cell>
        </row>
        <row r="11797">
          <cell r="B11797" t="str">
            <v>MC1810</v>
          </cell>
          <cell r="C11797" t="str">
            <v>GASTROINTESTINAL ENDOSCOPY PRODUCTS</v>
          </cell>
        </row>
        <row r="11798">
          <cell r="B11798" t="str">
            <v>MC1810</v>
          </cell>
          <cell r="C11798" t="str">
            <v>GASTROINTESTINAL ENDOSCOPY PRODUCTS</v>
          </cell>
        </row>
        <row r="11799">
          <cell r="B11799" t="str">
            <v>MC1810</v>
          </cell>
          <cell r="C11799" t="str">
            <v>GASTROINTESTINAL ENDOSCOPY PRODUCTS</v>
          </cell>
        </row>
        <row r="11800">
          <cell r="B11800" t="str">
            <v>MC1810</v>
          </cell>
          <cell r="C11800" t="str">
            <v>GASTROINTESTINAL ENDOSCOPY PRODUCTS</v>
          </cell>
        </row>
        <row r="11801">
          <cell r="B11801" t="str">
            <v>MC1810</v>
          </cell>
          <cell r="C11801" t="str">
            <v>GASTROINTESTINAL ENDOSCOPY PRODUCTS</v>
          </cell>
        </row>
        <row r="11802">
          <cell r="B11802" t="str">
            <v>MC1810</v>
          </cell>
          <cell r="C11802" t="str">
            <v>GASTROINTESTINAL ENDOSCOPY PRODUCTS</v>
          </cell>
        </row>
        <row r="11803">
          <cell r="B11803" t="str">
            <v>MC1810</v>
          </cell>
          <cell r="C11803" t="str">
            <v>GASTROINTESTINAL ENDOSCOPY PRODUCTS</v>
          </cell>
        </row>
        <row r="11804">
          <cell r="B11804" t="str">
            <v>MC1810</v>
          </cell>
          <cell r="C11804" t="str">
            <v>GASTROINTESTINAL ENDOSCOPY PRODUCTS</v>
          </cell>
        </row>
        <row r="11805">
          <cell r="B11805" t="str">
            <v>MC1810</v>
          </cell>
          <cell r="C11805" t="str">
            <v>GASTROINTESTINAL ENDOSCOPY PRODUCTS</v>
          </cell>
        </row>
        <row r="11806">
          <cell r="B11806" t="str">
            <v>MC1810</v>
          </cell>
          <cell r="C11806" t="str">
            <v>GASTROINTESTINAL ENDOSCOPY PRODUCTS</v>
          </cell>
        </row>
        <row r="11807">
          <cell r="B11807" t="str">
            <v>MC1810</v>
          </cell>
          <cell r="C11807" t="str">
            <v>GASTROINTESTINAL ENDOSCOPY PRODUCTS</v>
          </cell>
        </row>
        <row r="11808">
          <cell r="B11808" t="str">
            <v>MC1810</v>
          </cell>
          <cell r="C11808" t="str">
            <v>GASTROINTESTINAL ENDOSCOPY PRODUCTS</v>
          </cell>
        </row>
        <row r="11809">
          <cell r="B11809" t="str">
            <v>MC1810</v>
          </cell>
          <cell r="C11809" t="str">
            <v>GASTROINTESTINAL ENDOSCOPY PRODUCTS</v>
          </cell>
        </row>
        <row r="11810">
          <cell r="B11810" t="str">
            <v>MC1810</v>
          </cell>
          <cell r="C11810" t="str">
            <v>GASTROINTESTINAL ENDOSCOPY PRODUCTS</v>
          </cell>
        </row>
        <row r="11811">
          <cell r="B11811" t="str">
            <v>MC1810</v>
          </cell>
          <cell r="C11811" t="str">
            <v>GASTROINTESTINAL ENDOSCOPY PRODUCTS</v>
          </cell>
        </row>
        <row r="11812">
          <cell r="B11812" t="str">
            <v>MC1810</v>
          </cell>
          <cell r="C11812" t="str">
            <v>GASTROINTESTINAL ENDOSCOPY PRODUCTS</v>
          </cell>
        </row>
        <row r="11813">
          <cell r="B11813" t="str">
            <v>MC1810</v>
          </cell>
          <cell r="C11813" t="str">
            <v>GASTROINTESTINAL ENDOSCOPY PRODUCTS</v>
          </cell>
        </row>
        <row r="11814">
          <cell r="B11814" t="str">
            <v>MC1810</v>
          </cell>
          <cell r="C11814" t="str">
            <v>GASTROINTESTINAL ENDOSCOPY PRODUCTS</v>
          </cell>
        </row>
        <row r="11815">
          <cell r="B11815" t="str">
            <v>MC1810</v>
          </cell>
          <cell r="C11815" t="str">
            <v>GASTROINTESTINAL ENDOSCOPY PRODUCTS</v>
          </cell>
        </row>
        <row r="11816">
          <cell r="B11816" t="str">
            <v>MC1810</v>
          </cell>
          <cell r="C11816" t="str">
            <v>GASTROINTESTINAL ENDOSCOPY PRODUCTS</v>
          </cell>
        </row>
        <row r="11817">
          <cell r="B11817" t="str">
            <v>MC1810</v>
          </cell>
          <cell r="C11817" t="str">
            <v>GASTROINTESTINAL ENDOSCOPY PRODUCTS</v>
          </cell>
        </row>
        <row r="11818">
          <cell r="B11818" t="str">
            <v>MC1810</v>
          </cell>
          <cell r="C11818" t="str">
            <v>GASTROINTESTINAL ENDOSCOPY PRODUCTS</v>
          </cell>
        </row>
        <row r="11819">
          <cell r="B11819" t="str">
            <v>MC1810</v>
          </cell>
          <cell r="C11819" t="str">
            <v>GASTROINTESTINAL ENDOSCOPY PRODUCTS</v>
          </cell>
        </row>
        <row r="11820">
          <cell r="B11820" t="str">
            <v>MC1810</v>
          </cell>
          <cell r="C11820" t="str">
            <v>GASTROINTESTINAL ENDOSCOPY PRODUCTS</v>
          </cell>
        </row>
        <row r="11821">
          <cell r="B11821" t="str">
            <v>MC1810</v>
          </cell>
          <cell r="C11821" t="str">
            <v>GASTROINTESTINAL ENDOSCOPY PRODUCTS</v>
          </cell>
        </row>
        <row r="11822">
          <cell r="B11822" t="str">
            <v>MC1810</v>
          </cell>
          <cell r="C11822" t="str">
            <v>GASTROINTESTINAL ENDOSCOPY PRODUCTS</v>
          </cell>
        </row>
        <row r="11823">
          <cell r="B11823" t="str">
            <v>MC1810</v>
          </cell>
          <cell r="C11823" t="str">
            <v>GASTROINTESTINAL ENDOSCOPY PRODUCTS</v>
          </cell>
        </row>
        <row r="11824">
          <cell r="B11824" t="str">
            <v>MC1810</v>
          </cell>
          <cell r="C11824" t="str">
            <v>GASTROINTESTINAL ENDOSCOPY PRODUCTS</v>
          </cell>
        </row>
        <row r="11825">
          <cell r="B11825" t="str">
            <v>MC1810</v>
          </cell>
          <cell r="C11825" t="str">
            <v>GASTROINTESTINAL ENDOSCOPY PRODUCTS</v>
          </cell>
        </row>
        <row r="11826">
          <cell r="B11826" t="str">
            <v>MC1810</v>
          </cell>
          <cell r="C11826" t="str">
            <v>GASTROINTESTINAL ENDOSCOPY PRODUCTS</v>
          </cell>
        </row>
        <row r="11827">
          <cell r="B11827" t="str">
            <v>MC1810</v>
          </cell>
          <cell r="C11827" t="str">
            <v>GASTROINTESTINAL ENDOSCOPY PRODUCTS</v>
          </cell>
        </row>
        <row r="11828">
          <cell r="B11828" t="str">
            <v>MC1810</v>
          </cell>
          <cell r="C11828" t="str">
            <v>GASTROINTESTINAL ENDOSCOPY PRODUCTS</v>
          </cell>
        </row>
        <row r="11829">
          <cell r="B11829" t="str">
            <v>MC1810</v>
          </cell>
          <cell r="C11829" t="str">
            <v>GASTROINTESTINAL ENDOSCOPY PRODUCTS</v>
          </cell>
        </row>
        <row r="11830">
          <cell r="B11830" t="str">
            <v>MC1810</v>
          </cell>
          <cell r="C11830" t="str">
            <v>GASTROINTESTINAL ENDOSCOPY PRODUCTS</v>
          </cell>
        </row>
        <row r="11831">
          <cell r="B11831" t="str">
            <v>MC1810</v>
          </cell>
          <cell r="C11831" t="str">
            <v>GASTROINTESTINAL ENDOSCOPY PRODUCTS</v>
          </cell>
        </row>
        <row r="11832">
          <cell r="B11832" t="str">
            <v>MC1810</v>
          </cell>
          <cell r="C11832" t="str">
            <v>GASTROINTESTINAL ENDOSCOPY PRODUCTS</v>
          </cell>
        </row>
        <row r="11833">
          <cell r="B11833" t="str">
            <v>MC1810</v>
          </cell>
          <cell r="C11833" t="str">
            <v>GASTROINTESTINAL ENDOSCOPY PRODUCTS</v>
          </cell>
        </row>
        <row r="11834">
          <cell r="B11834" t="str">
            <v>MC1810</v>
          </cell>
          <cell r="C11834" t="str">
            <v>GASTROINTESTINAL ENDOSCOPY PRODUCTS</v>
          </cell>
        </row>
        <row r="11835">
          <cell r="B11835" t="str">
            <v>MC1810</v>
          </cell>
          <cell r="C11835" t="str">
            <v>GASTROINTESTINAL ENDOSCOPY PRODUCTS</v>
          </cell>
        </row>
        <row r="11836">
          <cell r="B11836" t="str">
            <v>MC1810</v>
          </cell>
          <cell r="C11836" t="str">
            <v>GASTROINTESTINAL ENDOSCOPY PRODUCTS</v>
          </cell>
        </row>
        <row r="11837">
          <cell r="B11837" t="str">
            <v>MC1810</v>
          </cell>
          <cell r="C11837" t="str">
            <v>GASTROINTESTINAL ENDOSCOPY PRODUCTS</v>
          </cell>
        </row>
        <row r="11838">
          <cell r="B11838" t="str">
            <v>MC1810</v>
          </cell>
          <cell r="C11838" t="str">
            <v>GASTROINTESTINAL ENDOSCOPY PRODUCTS</v>
          </cell>
        </row>
        <row r="11839">
          <cell r="B11839" t="str">
            <v>MC1810</v>
          </cell>
          <cell r="C11839" t="str">
            <v>GASTROINTESTINAL ENDOSCOPY PRODUCTS</v>
          </cell>
        </row>
        <row r="11840">
          <cell r="B11840" t="str">
            <v>MC1810</v>
          </cell>
          <cell r="C11840" t="str">
            <v>GASTROINTESTINAL ENDOSCOPY PRODUCTS</v>
          </cell>
        </row>
        <row r="11841">
          <cell r="B11841" t="str">
            <v>MC1816</v>
          </cell>
          <cell r="C11841" t="str">
            <v>GASTROINTESTINAL ENDOSCOPY PRODUCTS</v>
          </cell>
        </row>
        <row r="11842">
          <cell r="B11842" t="str">
            <v>MC1816</v>
          </cell>
          <cell r="C11842" t="str">
            <v>GASTROINTESTINAL ENDOSCOPY PRODUCTS</v>
          </cell>
        </row>
        <row r="11843">
          <cell r="B11843" t="str">
            <v>MC1816</v>
          </cell>
          <cell r="C11843" t="str">
            <v>GASTROINTESTINAL ENDOSCOPY PRODUCTS</v>
          </cell>
        </row>
        <row r="11844">
          <cell r="B11844" t="str">
            <v>MC1816</v>
          </cell>
          <cell r="C11844" t="str">
            <v>GASTROINTESTINAL ENDOSCOPY PRODUCTS</v>
          </cell>
        </row>
        <row r="11845">
          <cell r="B11845" t="str">
            <v>MC1816</v>
          </cell>
          <cell r="C11845" t="str">
            <v>GASTROINTESTINAL ENDOSCOPY PRODUCTS</v>
          </cell>
        </row>
        <row r="11846">
          <cell r="B11846" t="str">
            <v>MC1816</v>
          </cell>
          <cell r="C11846" t="str">
            <v>GASTROINTESTINAL ENDOSCOPY PRODUCTS</v>
          </cell>
        </row>
        <row r="11847">
          <cell r="B11847" t="str">
            <v>MC1816</v>
          </cell>
          <cell r="C11847" t="str">
            <v>GASTROINTESTINAL ENDOSCOPY PRODUCTS</v>
          </cell>
        </row>
        <row r="11848">
          <cell r="B11848" t="str">
            <v>MC1816</v>
          </cell>
          <cell r="C11848" t="str">
            <v>GASTROINTESTINAL ENDOSCOPY PRODUCTS</v>
          </cell>
        </row>
        <row r="11849">
          <cell r="B11849" t="str">
            <v>MC1816</v>
          </cell>
          <cell r="C11849" t="str">
            <v>GASTROINTESTINAL ENDOSCOPY PRODUCTS</v>
          </cell>
        </row>
        <row r="11850">
          <cell r="B11850" t="str">
            <v>MC1816</v>
          </cell>
          <cell r="C11850" t="str">
            <v>GASTROINTESTINAL ENDOSCOPY PRODUCTS</v>
          </cell>
        </row>
        <row r="11851">
          <cell r="B11851" t="str">
            <v>MC1816</v>
          </cell>
          <cell r="C11851" t="str">
            <v>GASTROINTESTINAL ENDOSCOPY PRODUCTS</v>
          </cell>
        </row>
        <row r="11852">
          <cell r="B11852" t="str">
            <v>MC1816</v>
          </cell>
          <cell r="C11852" t="str">
            <v>GASTROINTESTINAL ENDOSCOPY PRODUCTS</v>
          </cell>
        </row>
        <row r="11853">
          <cell r="B11853" t="str">
            <v>MC1816</v>
          </cell>
          <cell r="C11853" t="str">
            <v>GASTROINTESTINAL ENDOSCOPY PRODUCTS</v>
          </cell>
        </row>
        <row r="11854">
          <cell r="B11854" t="str">
            <v>MC1816</v>
          </cell>
          <cell r="C11854" t="str">
            <v>GASTROINTESTINAL ENDOSCOPY PRODUCTS</v>
          </cell>
        </row>
        <row r="11855">
          <cell r="B11855" t="str">
            <v>MC1816</v>
          </cell>
          <cell r="C11855" t="str">
            <v>GASTROINTESTINAL ENDOSCOPY PRODUCTS</v>
          </cell>
        </row>
        <row r="11856">
          <cell r="B11856" t="str">
            <v>MC1816</v>
          </cell>
          <cell r="C11856" t="str">
            <v>GASTROINTESTINAL ENDOSCOPY PRODUCTS</v>
          </cell>
        </row>
        <row r="11857">
          <cell r="B11857" t="str">
            <v>MC1816</v>
          </cell>
          <cell r="C11857" t="str">
            <v>GASTROINTESTINAL ENDOSCOPY PRODUCTS</v>
          </cell>
        </row>
        <row r="11858">
          <cell r="B11858" t="str">
            <v>MC1816</v>
          </cell>
          <cell r="C11858" t="str">
            <v>GASTROINTESTINAL ENDOSCOPY PRODUCTS</v>
          </cell>
        </row>
        <row r="11859">
          <cell r="B11859" t="str">
            <v>MC1816</v>
          </cell>
          <cell r="C11859" t="str">
            <v>GASTROINTESTINAL ENDOSCOPY PRODUCTS</v>
          </cell>
        </row>
        <row r="11860">
          <cell r="B11860" t="str">
            <v>MC1816</v>
          </cell>
          <cell r="C11860" t="str">
            <v>GASTROINTESTINAL ENDOSCOPY PRODUCTS</v>
          </cell>
        </row>
        <row r="11861">
          <cell r="B11861" t="str">
            <v>MC1816</v>
          </cell>
          <cell r="C11861" t="str">
            <v>GASTROINTESTINAL ENDOSCOPY PRODUCTS</v>
          </cell>
        </row>
        <row r="11862">
          <cell r="B11862" t="str">
            <v>MC1816</v>
          </cell>
          <cell r="C11862" t="str">
            <v>GASTROINTESTINAL ENDOSCOPY PRODUCTS</v>
          </cell>
        </row>
        <row r="11863">
          <cell r="B11863" t="str">
            <v>MC1816</v>
          </cell>
          <cell r="C11863" t="str">
            <v>GASTROINTESTINAL ENDOSCOPY PRODUCTS</v>
          </cell>
        </row>
        <row r="11864">
          <cell r="B11864" t="str">
            <v>MC1816</v>
          </cell>
          <cell r="C11864" t="str">
            <v>GASTROINTESTINAL ENDOSCOPY PRODUCTS</v>
          </cell>
        </row>
        <row r="11865">
          <cell r="B11865" t="str">
            <v>MC1816</v>
          </cell>
          <cell r="C11865" t="str">
            <v>GASTROINTESTINAL ENDOSCOPY PRODUCTS</v>
          </cell>
        </row>
        <row r="11866">
          <cell r="B11866" t="str">
            <v>MC1816</v>
          </cell>
          <cell r="C11866" t="str">
            <v>GASTROINTESTINAL ENDOSCOPY PRODUCTS</v>
          </cell>
        </row>
        <row r="11867">
          <cell r="B11867" t="str">
            <v>MC1816</v>
          </cell>
          <cell r="C11867" t="str">
            <v>GASTROINTESTINAL ENDOSCOPY PRODUCTS</v>
          </cell>
        </row>
        <row r="11868">
          <cell r="B11868" t="str">
            <v>MC1816</v>
          </cell>
          <cell r="C11868" t="str">
            <v>GASTROINTESTINAL ENDOSCOPY PRODUCTS</v>
          </cell>
        </row>
        <row r="11869">
          <cell r="B11869" t="str">
            <v>MC1816</v>
          </cell>
          <cell r="C11869" t="str">
            <v>GASTROINTESTINAL ENDOSCOPY PRODUCTS</v>
          </cell>
        </row>
        <row r="11870">
          <cell r="B11870" t="str">
            <v>MC1816</v>
          </cell>
          <cell r="C11870" t="str">
            <v>GASTROINTESTINAL ENDOSCOPY PRODUCTS</v>
          </cell>
        </row>
        <row r="11871">
          <cell r="B11871" t="str">
            <v>MC1816</v>
          </cell>
          <cell r="C11871" t="str">
            <v>GASTROINTESTINAL ENDOSCOPY PRODUCTS</v>
          </cell>
        </row>
        <row r="11872">
          <cell r="B11872" t="str">
            <v>MC1816</v>
          </cell>
          <cell r="C11872" t="str">
            <v>GASTROINTESTINAL ENDOSCOPY PRODUCTS</v>
          </cell>
        </row>
        <row r="11873">
          <cell r="B11873" t="str">
            <v>MC1816</v>
          </cell>
          <cell r="C11873" t="str">
            <v>GASTROINTESTINAL ENDOSCOPY PRODUCTS</v>
          </cell>
        </row>
        <row r="11874">
          <cell r="B11874" t="str">
            <v>MC1816</v>
          </cell>
          <cell r="C11874" t="str">
            <v>GASTROINTESTINAL ENDOSCOPY PRODUCTS</v>
          </cell>
        </row>
        <row r="11875">
          <cell r="B11875" t="str">
            <v>MC1816</v>
          </cell>
          <cell r="C11875" t="str">
            <v>GASTROINTESTINAL ENDOSCOPY PRODUCTS</v>
          </cell>
        </row>
        <row r="11876">
          <cell r="B11876" t="str">
            <v>MC1816</v>
          </cell>
          <cell r="C11876" t="str">
            <v>GASTROINTESTINAL ENDOSCOPY PRODUCTS</v>
          </cell>
        </row>
        <row r="11877">
          <cell r="B11877" t="str">
            <v>MC1816</v>
          </cell>
          <cell r="C11877" t="str">
            <v>GASTROINTESTINAL ENDOSCOPY PRODUCTS</v>
          </cell>
        </row>
        <row r="11878">
          <cell r="B11878" t="str">
            <v>MC1816</v>
          </cell>
          <cell r="C11878" t="str">
            <v>GASTROINTESTINAL ENDOSCOPY PRODUCTS</v>
          </cell>
        </row>
        <row r="11879">
          <cell r="B11879" t="str">
            <v>MC1816</v>
          </cell>
          <cell r="C11879" t="str">
            <v>GASTROINTESTINAL ENDOSCOPY PRODUCTS</v>
          </cell>
        </row>
        <row r="11880">
          <cell r="B11880" t="str">
            <v>MC1816</v>
          </cell>
          <cell r="C11880" t="str">
            <v>GASTROINTESTINAL ENDOSCOPY PRODUCTS</v>
          </cell>
        </row>
        <row r="11881">
          <cell r="B11881" t="str">
            <v>MC1816</v>
          </cell>
          <cell r="C11881" t="str">
            <v>GASTROINTESTINAL ENDOSCOPY PRODUCTS</v>
          </cell>
        </row>
        <row r="11882">
          <cell r="B11882" t="str">
            <v>MC1816</v>
          </cell>
          <cell r="C11882" t="str">
            <v>GASTROINTESTINAL ENDOSCOPY PRODUCTS</v>
          </cell>
        </row>
        <row r="11883">
          <cell r="B11883" t="str">
            <v>MC1816</v>
          </cell>
          <cell r="C11883" t="str">
            <v>GASTROINTESTINAL ENDOSCOPY PRODUCTS</v>
          </cell>
        </row>
        <row r="11884">
          <cell r="B11884" t="str">
            <v>MC1816</v>
          </cell>
          <cell r="C11884" t="str">
            <v>GASTROINTESTINAL ENDOSCOPY PRODUCTS</v>
          </cell>
        </row>
        <row r="11885">
          <cell r="B11885" t="str">
            <v>MC1816</v>
          </cell>
          <cell r="C11885" t="str">
            <v>GASTROINTESTINAL ENDOSCOPY PRODUCTS</v>
          </cell>
        </row>
        <row r="11886">
          <cell r="B11886" t="str">
            <v>MC1816</v>
          </cell>
          <cell r="C11886" t="str">
            <v>GASTROINTESTINAL ENDOSCOPY PRODUCTS</v>
          </cell>
        </row>
        <row r="11887">
          <cell r="B11887" t="str">
            <v>MC1816</v>
          </cell>
          <cell r="C11887" t="str">
            <v>GASTROINTESTINAL ENDOSCOPY PRODUCTS</v>
          </cell>
        </row>
        <row r="11888">
          <cell r="B11888" t="str">
            <v>MC1816</v>
          </cell>
          <cell r="C11888" t="str">
            <v>GASTROINTESTINAL ENDOSCOPY PRODUCTS</v>
          </cell>
        </row>
        <row r="11889">
          <cell r="B11889" t="str">
            <v>MC1816</v>
          </cell>
          <cell r="C11889" t="str">
            <v>GASTROINTESTINAL ENDOSCOPY PRODUCTS</v>
          </cell>
        </row>
        <row r="11890">
          <cell r="B11890" t="str">
            <v>MC1816</v>
          </cell>
          <cell r="C11890" t="str">
            <v>GASTROINTESTINAL ENDOSCOPY PRODUCTS</v>
          </cell>
        </row>
        <row r="11891">
          <cell r="B11891" t="str">
            <v>MC1816</v>
          </cell>
          <cell r="C11891" t="str">
            <v>GASTROINTESTINAL ENDOSCOPY PRODUCTS</v>
          </cell>
        </row>
        <row r="11892">
          <cell r="B11892" t="str">
            <v>MC1816</v>
          </cell>
          <cell r="C11892" t="str">
            <v>GASTROINTESTINAL ENDOSCOPY PRODUCTS</v>
          </cell>
        </row>
        <row r="11893">
          <cell r="B11893" t="str">
            <v>MC1816</v>
          </cell>
          <cell r="C11893" t="str">
            <v>GASTROINTESTINAL ENDOSCOPY PRODUCTS</v>
          </cell>
        </row>
        <row r="11894">
          <cell r="B11894" t="str">
            <v>MC1816</v>
          </cell>
          <cell r="C11894" t="str">
            <v>GASTROINTESTINAL ENDOSCOPY PRODUCTS</v>
          </cell>
        </row>
        <row r="11895">
          <cell r="B11895" t="str">
            <v>MC1816</v>
          </cell>
          <cell r="C11895" t="str">
            <v>GASTROINTESTINAL ENDOSCOPY PRODUCTS</v>
          </cell>
        </row>
        <row r="11896">
          <cell r="B11896" t="str">
            <v>MC1816</v>
          </cell>
          <cell r="C11896" t="str">
            <v>GASTROINTESTINAL ENDOSCOPY PRODUCTS</v>
          </cell>
        </row>
        <row r="11897">
          <cell r="B11897" t="str">
            <v>MC1816</v>
          </cell>
          <cell r="C11897" t="str">
            <v>GASTROINTESTINAL ENDOSCOPY PRODUCTS</v>
          </cell>
        </row>
        <row r="11898">
          <cell r="B11898" t="str">
            <v>MC1816</v>
          </cell>
          <cell r="C11898" t="str">
            <v>GASTROINTESTINAL ENDOSCOPY PRODUCTS</v>
          </cell>
        </row>
        <row r="11899">
          <cell r="B11899" t="str">
            <v>MC1816</v>
          </cell>
          <cell r="C11899" t="str">
            <v>GASTROINTESTINAL ENDOSCOPY PRODUCTS</v>
          </cell>
        </row>
        <row r="11900">
          <cell r="B11900" t="str">
            <v>MC1816</v>
          </cell>
          <cell r="C11900" t="str">
            <v>GASTROINTESTINAL ENDOSCOPY PRODUCTS</v>
          </cell>
        </row>
        <row r="11901">
          <cell r="B11901" t="str">
            <v>MC1816</v>
          </cell>
          <cell r="C11901" t="str">
            <v>GASTROINTESTINAL ENDOSCOPY PRODUCTS</v>
          </cell>
        </row>
        <row r="11902">
          <cell r="B11902" t="str">
            <v>MC1816</v>
          </cell>
          <cell r="C11902" t="str">
            <v>GASTROINTESTINAL ENDOSCOPY PRODUCTS</v>
          </cell>
        </row>
        <row r="11903">
          <cell r="B11903" t="str">
            <v>MC1816</v>
          </cell>
          <cell r="C11903" t="str">
            <v>GASTROINTESTINAL ENDOSCOPY PRODUCTS</v>
          </cell>
        </row>
        <row r="11904">
          <cell r="B11904" t="str">
            <v>MC1816</v>
          </cell>
          <cell r="C11904" t="str">
            <v>GASTROINTESTINAL ENDOSCOPY PRODUCTS</v>
          </cell>
        </row>
        <row r="11905">
          <cell r="B11905" t="str">
            <v>MC1816</v>
          </cell>
          <cell r="C11905" t="str">
            <v>GASTROINTESTINAL ENDOSCOPY PRODUCTS</v>
          </cell>
        </row>
        <row r="11906">
          <cell r="B11906" t="str">
            <v>MC1816</v>
          </cell>
          <cell r="C11906" t="str">
            <v>GASTROINTESTINAL ENDOSCOPY PRODUCTS</v>
          </cell>
        </row>
        <row r="11907">
          <cell r="B11907" t="str">
            <v>MC1816</v>
          </cell>
          <cell r="C11907" t="str">
            <v>GASTROINTESTINAL ENDOSCOPY PRODUCTS</v>
          </cell>
        </row>
        <row r="11908">
          <cell r="B11908" t="str">
            <v>MC1816</v>
          </cell>
          <cell r="C11908" t="str">
            <v>GASTROINTESTINAL ENDOSCOPY PRODUCTS</v>
          </cell>
        </row>
        <row r="11909">
          <cell r="B11909" t="str">
            <v>MC1816</v>
          </cell>
          <cell r="C11909" t="str">
            <v>GASTROINTESTINAL ENDOSCOPY PRODUCTS</v>
          </cell>
        </row>
        <row r="11910">
          <cell r="B11910" t="str">
            <v>MC1816</v>
          </cell>
          <cell r="C11910" t="str">
            <v>GASTROINTESTINAL ENDOSCOPY PRODUCTS</v>
          </cell>
        </row>
        <row r="11911">
          <cell r="B11911" t="str">
            <v>MC1816</v>
          </cell>
          <cell r="C11911" t="str">
            <v>GASTROINTESTINAL ENDOSCOPY PRODUCTS</v>
          </cell>
        </row>
        <row r="11912">
          <cell r="B11912" t="str">
            <v>MC1816</v>
          </cell>
          <cell r="C11912" t="str">
            <v>GASTROINTESTINAL ENDOSCOPY PRODUCTS</v>
          </cell>
        </row>
        <row r="11913">
          <cell r="B11913" t="str">
            <v>MC1816</v>
          </cell>
          <cell r="C11913" t="str">
            <v>GASTROINTESTINAL ENDOSCOPY PRODUCTS</v>
          </cell>
        </row>
        <row r="11914">
          <cell r="B11914" t="str">
            <v>MC1816</v>
          </cell>
          <cell r="C11914" t="str">
            <v>GASTROINTESTINAL ENDOSCOPY PRODUCTS</v>
          </cell>
        </row>
        <row r="11915">
          <cell r="B11915" t="str">
            <v>MC1816</v>
          </cell>
          <cell r="C11915" t="str">
            <v>GASTROINTESTINAL ENDOSCOPY PRODUCTS</v>
          </cell>
        </row>
        <row r="11916">
          <cell r="B11916" t="str">
            <v>MC1816</v>
          </cell>
          <cell r="C11916" t="str">
            <v>GASTROINTESTINAL ENDOSCOPY PRODUCTS</v>
          </cell>
        </row>
        <row r="11917">
          <cell r="B11917" t="str">
            <v>MC1816</v>
          </cell>
          <cell r="C11917" t="str">
            <v>GASTROINTESTINAL ENDOSCOPY PRODUCTS</v>
          </cell>
        </row>
        <row r="11918">
          <cell r="B11918" t="str">
            <v>MC1816</v>
          </cell>
          <cell r="C11918" t="str">
            <v>GASTROINTESTINAL ENDOSCOPY PRODUCTS</v>
          </cell>
        </row>
        <row r="11919">
          <cell r="B11919" t="str">
            <v>MC1816</v>
          </cell>
          <cell r="C11919" t="str">
            <v>GASTROINTESTINAL ENDOSCOPY PRODUCTS</v>
          </cell>
        </row>
        <row r="11920">
          <cell r="B11920" t="str">
            <v>MC1816</v>
          </cell>
          <cell r="C11920" t="str">
            <v>GASTROINTESTINAL ENDOSCOPY PRODUCTS</v>
          </cell>
        </row>
        <row r="11921">
          <cell r="B11921" t="str">
            <v>MC1816</v>
          </cell>
          <cell r="C11921" t="str">
            <v>GASTROINTESTINAL ENDOSCOPY PRODUCTS</v>
          </cell>
        </row>
        <row r="11922">
          <cell r="B11922" t="str">
            <v>MC1816</v>
          </cell>
          <cell r="C11922" t="str">
            <v>GASTROINTESTINAL ENDOSCOPY PRODUCTS</v>
          </cell>
        </row>
        <row r="11923">
          <cell r="B11923" t="str">
            <v>MC1816</v>
          </cell>
          <cell r="C11923" t="str">
            <v>GASTROINTESTINAL ENDOSCOPY PRODUCTS</v>
          </cell>
        </row>
        <row r="11924">
          <cell r="B11924" t="str">
            <v>MC1816</v>
          </cell>
          <cell r="C11924" t="str">
            <v>GASTROINTESTINAL ENDOSCOPY PRODUCTS</v>
          </cell>
        </row>
        <row r="11925">
          <cell r="B11925" t="str">
            <v>MC1816</v>
          </cell>
          <cell r="C11925" t="str">
            <v>GASTROINTESTINAL ENDOSCOPY PRODUCTS</v>
          </cell>
        </row>
        <row r="11926">
          <cell r="B11926" t="str">
            <v>MC1816</v>
          </cell>
          <cell r="C11926" t="str">
            <v>GASTROINTESTINAL ENDOSCOPY PRODUCTS</v>
          </cell>
        </row>
        <row r="11927">
          <cell r="B11927" t="str">
            <v>MC1816</v>
          </cell>
          <cell r="C11927" t="str">
            <v>GASTROINTESTINAL ENDOSCOPY PRODUCTS</v>
          </cell>
        </row>
        <row r="11928">
          <cell r="B11928" t="str">
            <v>MC1816</v>
          </cell>
          <cell r="C11928" t="str">
            <v>GASTROINTESTINAL ENDOSCOPY PRODUCTS</v>
          </cell>
        </row>
        <row r="11929">
          <cell r="B11929" t="str">
            <v>MC1816</v>
          </cell>
          <cell r="C11929" t="str">
            <v>GASTROINTESTINAL ENDOSCOPY PRODUCTS</v>
          </cell>
        </row>
        <row r="11930">
          <cell r="B11930" t="str">
            <v>MC1816</v>
          </cell>
          <cell r="C11930" t="str">
            <v>GASTROINTESTINAL ENDOSCOPY PRODUCTS</v>
          </cell>
        </row>
        <row r="11931">
          <cell r="B11931" t="str">
            <v>MC1816</v>
          </cell>
          <cell r="C11931" t="str">
            <v>GASTROINTESTINAL ENDOSCOPY PRODUCTS</v>
          </cell>
        </row>
        <row r="11932">
          <cell r="B11932" t="str">
            <v>MC1820</v>
          </cell>
          <cell r="C11932" t="str">
            <v>GASTROINTESTINAL ENDOSCOPY PRODUCTS</v>
          </cell>
        </row>
        <row r="11933">
          <cell r="B11933" t="str">
            <v>MC1820</v>
          </cell>
          <cell r="C11933" t="str">
            <v>GASTROINTESTINAL ENDOSCOPY PRODUCTS</v>
          </cell>
        </row>
        <row r="11934">
          <cell r="B11934" t="str">
            <v>MC1820</v>
          </cell>
          <cell r="C11934" t="str">
            <v>GASTROINTESTINAL ENDOSCOPY PRODUCTS</v>
          </cell>
        </row>
        <row r="11935">
          <cell r="B11935" t="str">
            <v>MC1820</v>
          </cell>
          <cell r="C11935" t="str">
            <v>GASTROINTESTINAL ENDOSCOPY PRODUCTS</v>
          </cell>
        </row>
        <row r="11936">
          <cell r="B11936" t="str">
            <v>MC1820</v>
          </cell>
          <cell r="C11936" t="str">
            <v>GASTROINTESTINAL ENDOSCOPY PRODUCTS</v>
          </cell>
        </row>
        <row r="11937">
          <cell r="B11937" t="str">
            <v>MC1820</v>
          </cell>
          <cell r="C11937" t="str">
            <v>GASTROINTESTINAL ENDOSCOPY PRODUCTS</v>
          </cell>
        </row>
        <row r="11938">
          <cell r="B11938" t="str">
            <v>MC1820</v>
          </cell>
          <cell r="C11938" t="str">
            <v>GASTROINTESTINAL ENDOSCOPY PRODUCTS</v>
          </cell>
        </row>
        <row r="11939">
          <cell r="B11939" t="str">
            <v>MC1820</v>
          </cell>
          <cell r="C11939" t="str">
            <v>GASTROINTESTINAL ENDOSCOPY PRODUCTS</v>
          </cell>
        </row>
        <row r="11940">
          <cell r="B11940" t="str">
            <v>MC1820</v>
          </cell>
          <cell r="C11940" t="str">
            <v>GASTROINTESTINAL ENDOSCOPY PRODUCTS</v>
          </cell>
        </row>
        <row r="11941">
          <cell r="B11941" t="str">
            <v>MC1820</v>
          </cell>
          <cell r="C11941" t="str">
            <v>GASTROINTESTINAL ENDOSCOPY PRODUCTS</v>
          </cell>
        </row>
        <row r="11942">
          <cell r="B11942" t="str">
            <v>MC1820</v>
          </cell>
          <cell r="C11942" t="str">
            <v>GASTROINTESTINAL ENDOSCOPY PRODUCTS</v>
          </cell>
        </row>
        <row r="11943">
          <cell r="B11943" t="str">
            <v>MC1820</v>
          </cell>
          <cell r="C11943" t="str">
            <v>GASTROINTESTINAL ENDOSCOPY PRODUCTS</v>
          </cell>
        </row>
        <row r="11944">
          <cell r="B11944" t="str">
            <v>MC1820</v>
          </cell>
          <cell r="C11944" t="str">
            <v>GASTROINTESTINAL ENDOSCOPY PRODUCTS</v>
          </cell>
        </row>
        <row r="11945">
          <cell r="B11945" t="str">
            <v>MC1820</v>
          </cell>
          <cell r="C11945" t="str">
            <v>GASTROINTESTINAL ENDOSCOPY PRODUCTS</v>
          </cell>
        </row>
        <row r="11946">
          <cell r="B11946" t="str">
            <v>MC1820</v>
          </cell>
          <cell r="C11946" t="str">
            <v>GASTROINTESTINAL ENDOSCOPY PRODUCTS</v>
          </cell>
        </row>
        <row r="11947">
          <cell r="B11947" t="str">
            <v>MC1820</v>
          </cell>
          <cell r="C11947" t="str">
            <v>GASTROINTESTINAL ENDOSCOPY PRODUCTS</v>
          </cell>
        </row>
        <row r="11948">
          <cell r="B11948" t="str">
            <v>MC1820</v>
          </cell>
          <cell r="C11948" t="str">
            <v>GASTROINTESTINAL ENDOSCOPY PRODUCTS</v>
          </cell>
        </row>
        <row r="11949">
          <cell r="B11949" t="str">
            <v>MC1820</v>
          </cell>
          <cell r="C11949" t="str">
            <v>GASTROINTESTINAL ENDOSCOPY PRODUCTS</v>
          </cell>
        </row>
        <row r="11950">
          <cell r="B11950" t="str">
            <v>MC1820</v>
          </cell>
          <cell r="C11950" t="str">
            <v>GASTROINTESTINAL ENDOSCOPY PRODUCTS</v>
          </cell>
        </row>
        <row r="11951">
          <cell r="B11951" t="str">
            <v>MC1820</v>
          </cell>
          <cell r="C11951" t="str">
            <v>GASTROINTESTINAL ENDOSCOPY PRODUCTS</v>
          </cell>
        </row>
        <row r="11952">
          <cell r="B11952" t="str">
            <v>MC1820</v>
          </cell>
          <cell r="C11952" t="str">
            <v>GASTROINTESTINAL ENDOSCOPY PRODUCTS</v>
          </cell>
        </row>
        <row r="11953">
          <cell r="B11953" t="str">
            <v>MC1820</v>
          </cell>
          <cell r="C11953" t="str">
            <v>GASTROINTESTINAL ENDOSCOPY PRODUCTS</v>
          </cell>
        </row>
        <row r="11954">
          <cell r="B11954" t="str">
            <v>MC1820</v>
          </cell>
          <cell r="C11954" t="str">
            <v>GASTROINTESTINAL ENDOSCOPY PRODUCTS</v>
          </cell>
        </row>
        <row r="11955">
          <cell r="B11955" t="str">
            <v>MC1820</v>
          </cell>
          <cell r="C11955" t="str">
            <v>GASTROINTESTINAL ENDOSCOPY PRODUCTS</v>
          </cell>
        </row>
        <row r="11956">
          <cell r="B11956" t="str">
            <v>MC1820</v>
          </cell>
          <cell r="C11956" t="str">
            <v>GASTROINTESTINAL ENDOSCOPY PRODUCTS</v>
          </cell>
        </row>
        <row r="11957">
          <cell r="B11957" t="str">
            <v>MC1820</v>
          </cell>
          <cell r="C11957" t="str">
            <v>GASTROINTESTINAL ENDOSCOPY PRODUCTS</v>
          </cell>
        </row>
        <row r="11958">
          <cell r="B11958" t="str">
            <v>MC1820</v>
          </cell>
          <cell r="C11958" t="str">
            <v>GASTROINTESTINAL ENDOSCOPY PRODUCTS</v>
          </cell>
        </row>
        <row r="11959">
          <cell r="B11959" t="str">
            <v>MC1820</v>
          </cell>
          <cell r="C11959" t="str">
            <v>GASTROINTESTINAL ENDOSCOPY PRODUCTS</v>
          </cell>
        </row>
        <row r="11960">
          <cell r="B11960" t="str">
            <v>MC1820</v>
          </cell>
          <cell r="C11960" t="str">
            <v>GASTROINTESTINAL ENDOSCOPY PRODUCTS</v>
          </cell>
        </row>
        <row r="11961">
          <cell r="B11961" t="str">
            <v>MC1820</v>
          </cell>
          <cell r="C11961" t="str">
            <v>GASTROINTESTINAL ENDOSCOPY PRODUCTS</v>
          </cell>
        </row>
        <row r="11962">
          <cell r="B11962" t="str">
            <v>MC1820</v>
          </cell>
          <cell r="C11962" t="str">
            <v>GASTROINTESTINAL ENDOSCOPY PRODUCTS</v>
          </cell>
        </row>
        <row r="11963">
          <cell r="B11963" t="str">
            <v>MC1820</v>
          </cell>
          <cell r="C11963" t="str">
            <v>GASTROINTESTINAL ENDOSCOPY PRODUCTS</v>
          </cell>
        </row>
        <row r="11964">
          <cell r="B11964" t="str">
            <v>MC1820</v>
          </cell>
          <cell r="C11964" t="str">
            <v>GASTROINTESTINAL ENDOSCOPY PRODUCTS</v>
          </cell>
        </row>
        <row r="11965">
          <cell r="B11965" t="str">
            <v>MC1820</v>
          </cell>
          <cell r="C11965" t="str">
            <v>GASTROINTESTINAL ENDOSCOPY PRODUCTS</v>
          </cell>
        </row>
        <row r="11966">
          <cell r="B11966" t="str">
            <v>MC1820</v>
          </cell>
          <cell r="C11966" t="str">
            <v>GASTROINTESTINAL ENDOSCOPY PRODUCTS</v>
          </cell>
        </row>
        <row r="11967">
          <cell r="B11967" t="str">
            <v>MC1820</v>
          </cell>
          <cell r="C11967" t="str">
            <v>GASTROINTESTINAL ENDOSCOPY PRODUCTS</v>
          </cell>
        </row>
        <row r="11968">
          <cell r="B11968" t="str">
            <v>MC1820</v>
          </cell>
          <cell r="C11968" t="str">
            <v>GASTROINTESTINAL ENDOSCOPY PRODUCTS</v>
          </cell>
        </row>
        <row r="11969">
          <cell r="B11969" t="str">
            <v>MC1820</v>
          </cell>
          <cell r="C11969" t="str">
            <v>GASTROINTESTINAL ENDOSCOPY PRODUCTS</v>
          </cell>
        </row>
        <row r="11970">
          <cell r="B11970" t="str">
            <v>MC1820</v>
          </cell>
          <cell r="C11970" t="str">
            <v>GASTROINTESTINAL ENDOSCOPY PRODUCTS</v>
          </cell>
        </row>
        <row r="11971">
          <cell r="B11971" t="str">
            <v>MC1820</v>
          </cell>
          <cell r="C11971" t="str">
            <v>GASTROINTESTINAL ENDOSCOPY PRODUCTS</v>
          </cell>
        </row>
        <row r="11972">
          <cell r="B11972" t="str">
            <v>MC1820</v>
          </cell>
          <cell r="C11972" t="str">
            <v>GASTROINTESTINAL ENDOSCOPY PRODUCTS</v>
          </cell>
        </row>
        <row r="11973">
          <cell r="B11973" t="str">
            <v>MC1820</v>
          </cell>
          <cell r="C11973" t="str">
            <v>GASTROINTESTINAL ENDOSCOPY PRODUCTS</v>
          </cell>
        </row>
        <row r="11974">
          <cell r="B11974" t="str">
            <v>MC1820</v>
          </cell>
          <cell r="C11974" t="str">
            <v>GASTROINTESTINAL ENDOSCOPY PRODUCTS</v>
          </cell>
        </row>
        <row r="11975">
          <cell r="B11975" t="str">
            <v>MC1820</v>
          </cell>
          <cell r="C11975" t="str">
            <v>GASTROINTESTINAL ENDOSCOPY PRODUCTS</v>
          </cell>
        </row>
        <row r="11976">
          <cell r="B11976" t="str">
            <v>MC1820</v>
          </cell>
          <cell r="C11976" t="str">
            <v>GASTROINTESTINAL ENDOSCOPY PRODUCTS</v>
          </cell>
        </row>
        <row r="11977">
          <cell r="B11977" t="str">
            <v>MC1820</v>
          </cell>
          <cell r="C11977" t="str">
            <v>GASTROINTESTINAL ENDOSCOPY PRODUCTS</v>
          </cell>
        </row>
        <row r="11978">
          <cell r="B11978" t="str">
            <v>MC1820</v>
          </cell>
          <cell r="C11978" t="str">
            <v>GASTROINTESTINAL ENDOSCOPY PRODUCTS</v>
          </cell>
        </row>
        <row r="11979">
          <cell r="B11979" t="str">
            <v>MC1820</v>
          </cell>
          <cell r="C11979" t="str">
            <v>GASTROINTESTINAL ENDOSCOPY PRODUCTS</v>
          </cell>
        </row>
        <row r="11980">
          <cell r="B11980" t="str">
            <v>MC1820</v>
          </cell>
          <cell r="C11980" t="str">
            <v>GASTROINTESTINAL ENDOSCOPY PRODUCTS</v>
          </cell>
        </row>
        <row r="11981">
          <cell r="B11981" t="str">
            <v>MC1820</v>
          </cell>
          <cell r="C11981" t="str">
            <v>GASTROINTESTINAL ENDOSCOPY PRODUCTS</v>
          </cell>
        </row>
        <row r="11982">
          <cell r="B11982" t="str">
            <v>MC1820</v>
          </cell>
          <cell r="C11982" t="str">
            <v>GASTROINTESTINAL ENDOSCOPY PRODUCTS</v>
          </cell>
        </row>
        <row r="11983">
          <cell r="B11983" t="str">
            <v>MC1820</v>
          </cell>
          <cell r="C11983" t="str">
            <v>GASTROINTESTINAL ENDOSCOPY PRODUCTS</v>
          </cell>
        </row>
        <row r="11984">
          <cell r="B11984" t="str">
            <v>MC1820</v>
          </cell>
          <cell r="C11984" t="str">
            <v>GASTROINTESTINAL ENDOSCOPY PRODUCTS</v>
          </cell>
        </row>
        <row r="11985">
          <cell r="B11985" t="str">
            <v>MC1820</v>
          </cell>
          <cell r="C11985" t="str">
            <v>GASTROINTESTINAL ENDOSCOPY PRODUCTS</v>
          </cell>
        </row>
        <row r="11986">
          <cell r="B11986" t="str">
            <v>MC1820</v>
          </cell>
          <cell r="C11986" t="str">
            <v>GASTROINTESTINAL ENDOSCOPY PRODUCTS</v>
          </cell>
        </row>
        <row r="11987">
          <cell r="B11987" t="str">
            <v>MC1820</v>
          </cell>
          <cell r="C11987" t="str">
            <v>GASTROINTESTINAL ENDOSCOPY PRODUCTS</v>
          </cell>
        </row>
        <row r="11988">
          <cell r="B11988" t="str">
            <v>MC1820</v>
          </cell>
          <cell r="C11988" t="str">
            <v>GASTROINTESTINAL ENDOSCOPY PRODUCTS</v>
          </cell>
        </row>
        <row r="11989">
          <cell r="B11989" t="str">
            <v>MC1820</v>
          </cell>
          <cell r="C11989" t="str">
            <v>GASTROINTESTINAL ENDOSCOPY PRODUCTS</v>
          </cell>
        </row>
        <row r="11990">
          <cell r="B11990" t="str">
            <v>MC1820</v>
          </cell>
          <cell r="C11990" t="str">
            <v>GASTROINTESTINAL ENDOSCOPY PRODUCTS</v>
          </cell>
        </row>
        <row r="11991">
          <cell r="B11991" t="str">
            <v>MC1820</v>
          </cell>
          <cell r="C11991" t="str">
            <v>GASTROINTESTINAL ENDOSCOPY PRODUCTS</v>
          </cell>
        </row>
        <row r="11992">
          <cell r="B11992" t="str">
            <v>MC1820</v>
          </cell>
          <cell r="C11992" t="str">
            <v>GASTROINTESTINAL ENDOSCOPY PRODUCTS</v>
          </cell>
        </row>
        <row r="11993">
          <cell r="B11993" t="str">
            <v>MC1820</v>
          </cell>
          <cell r="C11993" t="str">
            <v>GASTROINTESTINAL ENDOSCOPY PRODUCTS</v>
          </cell>
        </row>
        <row r="11994">
          <cell r="B11994" t="str">
            <v>MC1820</v>
          </cell>
          <cell r="C11994" t="str">
            <v>GASTROINTESTINAL ENDOSCOPY PRODUCTS</v>
          </cell>
        </row>
        <row r="11995">
          <cell r="B11995" t="str">
            <v>MC1820</v>
          </cell>
          <cell r="C11995" t="str">
            <v>GASTROINTESTINAL ENDOSCOPY PRODUCTS</v>
          </cell>
        </row>
        <row r="11996">
          <cell r="B11996" t="str">
            <v>MC1820</v>
          </cell>
          <cell r="C11996" t="str">
            <v>GASTROINTESTINAL ENDOSCOPY PRODUCTS</v>
          </cell>
        </row>
        <row r="11997">
          <cell r="B11997" t="str">
            <v>MC1820</v>
          </cell>
          <cell r="C11997" t="str">
            <v>GASTROINTESTINAL ENDOSCOPY PRODUCTS</v>
          </cell>
        </row>
        <row r="11998">
          <cell r="B11998" t="str">
            <v>MC1820</v>
          </cell>
          <cell r="C11998" t="str">
            <v>GASTROINTESTINAL ENDOSCOPY PRODUCTS</v>
          </cell>
        </row>
        <row r="11999">
          <cell r="B11999" t="str">
            <v>MC1820</v>
          </cell>
          <cell r="C11999" t="str">
            <v>GASTROINTESTINAL ENDOSCOPY PRODUCTS</v>
          </cell>
        </row>
        <row r="12000">
          <cell r="B12000" t="str">
            <v>MC1820</v>
          </cell>
          <cell r="C12000" t="str">
            <v>GASTROINTESTINAL ENDOSCOPY PRODUCTS</v>
          </cell>
        </row>
        <row r="12001">
          <cell r="B12001" t="str">
            <v>MC1820</v>
          </cell>
          <cell r="C12001" t="str">
            <v>GASTROINTESTINAL ENDOSCOPY PRODUCTS</v>
          </cell>
        </row>
        <row r="12002">
          <cell r="B12002" t="str">
            <v>MC1820</v>
          </cell>
          <cell r="C12002" t="str">
            <v>GASTROINTESTINAL ENDOSCOPY PRODUCTS</v>
          </cell>
        </row>
        <row r="12003">
          <cell r="B12003" t="str">
            <v>MC1820</v>
          </cell>
          <cell r="C12003" t="str">
            <v>GASTROINTESTINAL ENDOSCOPY PRODUCTS</v>
          </cell>
        </row>
        <row r="12004">
          <cell r="B12004" t="str">
            <v>MC1820</v>
          </cell>
          <cell r="C12004" t="str">
            <v>GASTROINTESTINAL ENDOSCOPY PRODUCTS</v>
          </cell>
        </row>
        <row r="12005">
          <cell r="B12005" t="str">
            <v>MC1820</v>
          </cell>
          <cell r="C12005" t="str">
            <v>GASTROINTESTINAL ENDOSCOPY PRODUCTS</v>
          </cell>
        </row>
        <row r="12006">
          <cell r="B12006" t="str">
            <v>MC1820</v>
          </cell>
          <cell r="C12006" t="str">
            <v>GASTROINTESTINAL ENDOSCOPY PRODUCTS</v>
          </cell>
        </row>
        <row r="12007">
          <cell r="B12007" t="str">
            <v>MC1820</v>
          </cell>
          <cell r="C12007" t="str">
            <v>GASTROINTESTINAL ENDOSCOPY PRODUCTS</v>
          </cell>
        </row>
        <row r="12008">
          <cell r="B12008" t="str">
            <v>MC1820</v>
          </cell>
          <cell r="C12008" t="str">
            <v>GASTROINTESTINAL ENDOSCOPY PRODUCTS</v>
          </cell>
        </row>
        <row r="12009">
          <cell r="B12009" t="str">
            <v>MC1820</v>
          </cell>
          <cell r="C12009" t="str">
            <v>GASTROINTESTINAL ENDOSCOPY PRODUCTS</v>
          </cell>
        </row>
        <row r="12010">
          <cell r="B12010" t="str">
            <v>MC1820</v>
          </cell>
          <cell r="C12010" t="str">
            <v>GASTROINTESTINAL ENDOSCOPY PRODUCTS</v>
          </cell>
        </row>
        <row r="12011">
          <cell r="B12011" t="str">
            <v>MC1820</v>
          </cell>
          <cell r="C12011" t="str">
            <v>GASTROINTESTINAL ENDOSCOPY PRODUCTS</v>
          </cell>
        </row>
        <row r="12012">
          <cell r="B12012" t="str">
            <v>MC1820</v>
          </cell>
          <cell r="C12012" t="str">
            <v>GASTROINTESTINAL ENDOSCOPY PRODUCTS</v>
          </cell>
        </row>
        <row r="12013">
          <cell r="B12013" t="str">
            <v>MC1820</v>
          </cell>
          <cell r="C12013" t="str">
            <v>GASTROINTESTINAL ENDOSCOPY PRODUCTS</v>
          </cell>
        </row>
        <row r="12014">
          <cell r="B12014" t="str">
            <v>MC1820</v>
          </cell>
          <cell r="C12014" t="str">
            <v>GASTROINTESTINAL ENDOSCOPY PRODUCTS</v>
          </cell>
        </row>
        <row r="12015">
          <cell r="B12015" t="str">
            <v>MC1820</v>
          </cell>
          <cell r="C12015" t="str">
            <v>GASTROINTESTINAL ENDOSCOPY PRODUCTS</v>
          </cell>
        </row>
        <row r="12016">
          <cell r="B12016" t="str">
            <v>MC1820</v>
          </cell>
          <cell r="C12016" t="str">
            <v>GASTROINTESTINAL ENDOSCOPY PRODUCTS</v>
          </cell>
        </row>
        <row r="12017">
          <cell r="B12017" t="str">
            <v>MC1820</v>
          </cell>
          <cell r="C12017" t="str">
            <v>GASTROINTESTINAL ENDOSCOPY PRODUCTS</v>
          </cell>
        </row>
        <row r="12018">
          <cell r="B12018" t="str">
            <v>MC1820</v>
          </cell>
          <cell r="C12018" t="str">
            <v>GASTROINTESTINAL ENDOSCOPY PRODUCTS</v>
          </cell>
        </row>
        <row r="12019">
          <cell r="B12019" t="str">
            <v>MC1820</v>
          </cell>
          <cell r="C12019" t="str">
            <v>GASTROINTESTINAL ENDOSCOPY PRODUCTS</v>
          </cell>
        </row>
        <row r="12020">
          <cell r="B12020" t="str">
            <v>MC1820</v>
          </cell>
          <cell r="C12020" t="str">
            <v>GASTROINTESTINAL ENDOSCOPY PRODUCTS</v>
          </cell>
        </row>
        <row r="12021">
          <cell r="B12021" t="str">
            <v>MC1820</v>
          </cell>
          <cell r="C12021" t="str">
            <v>GASTROINTESTINAL ENDOSCOPY PRODUCTS</v>
          </cell>
        </row>
        <row r="12022">
          <cell r="B12022" t="str">
            <v>MC1820</v>
          </cell>
          <cell r="C12022" t="str">
            <v>GASTROINTESTINAL ENDOSCOPY PRODUCTS</v>
          </cell>
        </row>
        <row r="12023">
          <cell r="B12023" t="str">
            <v>MC1820</v>
          </cell>
          <cell r="C12023" t="str">
            <v>GASTROINTESTINAL ENDOSCOPY PRODUCTS</v>
          </cell>
        </row>
        <row r="12024">
          <cell r="B12024" t="str">
            <v>MC1820</v>
          </cell>
          <cell r="C12024" t="str">
            <v>GASTROINTESTINAL ENDOSCOPY PRODUCTS</v>
          </cell>
        </row>
        <row r="12025">
          <cell r="B12025" t="str">
            <v>MC1820</v>
          </cell>
          <cell r="C12025" t="str">
            <v>GASTROINTESTINAL ENDOSCOPY PRODUCTS</v>
          </cell>
        </row>
        <row r="12026">
          <cell r="B12026" t="str">
            <v>MC1820</v>
          </cell>
          <cell r="C12026" t="str">
            <v>GASTROINTESTINAL ENDOSCOPY PRODUCTS</v>
          </cell>
        </row>
        <row r="12027">
          <cell r="B12027" t="str">
            <v>MC1820</v>
          </cell>
          <cell r="C12027" t="str">
            <v>GASTROINTESTINAL ENDOSCOPY PRODUCTS</v>
          </cell>
        </row>
        <row r="12028">
          <cell r="B12028" t="str">
            <v>MC1820</v>
          </cell>
          <cell r="C12028" t="str">
            <v>GASTROINTESTINAL ENDOSCOPY PRODUCTS</v>
          </cell>
        </row>
        <row r="12029">
          <cell r="B12029" t="str">
            <v>MC1820</v>
          </cell>
          <cell r="C12029" t="str">
            <v>GASTROINTESTINAL ENDOSCOPY PRODUCTS</v>
          </cell>
        </row>
        <row r="12030">
          <cell r="B12030" t="str">
            <v>MC1820</v>
          </cell>
          <cell r="C12030" t="str">
            <v>GASTROINTESTINAL ENDOSCOPY PRODUCTS</v>
          </cell>
        </row>
        <row r="12031">
          <cell r="B12031" t="str">
            <v>MC1820</v>
          </cell>
          <cell r="C12031" t="str">
            <v>GASTROINTESTINAL ENDOSCOPY PRODUCTS</v>
          </cell>
        </row>
        <row r="12032">
          <cell r="B12032" t="str">
            <v>MC1820</v>
          </cell>
          <cell r="C12032" t="str">
            <v>GASTROINTESTINAL ENDOSCOPY PRODUCTS</v>
          </cell>
        </row>
        <row r="12033">
          <cell r="B12033" t="str">
            <v>MC1820</v>
          </cell>
          <cell r="C12033" t="str">
            <v>GASTROINTESTINAL ENDOSCOPY PRODUCTS</v>
          </cell>
        </row>
        <row r="12034">
          <cell r="B12034" t="str">
            <v>MC1820</v>
          </cell>
          <cell r="C12034" t="str">
            <v>GASTROINTESTINAL ENDOSCOPY PRODUCTS</v>
          </cell>
        </row>
        <row r="12035">
          <cell r="B12035" t="str">
            <v>MC1820</v>
          </cell>
          <cell r="C12035" t="str">
            <v>GASTROINTESTINAL ENDOSCOPY PRODUCTS</v>
          </cell>
        </row>
        <row r="12036">
          <cell r="B12036" t="str">
            <v>MC1820</v>
          </cell>
          <cell r="C12036" t="str">
            <v>GASTROINTESTINAL ENDOSCOPY PRODUCTS</v>
          </cell>
        </row>
        <row r="12037">
          <cell r="B12037" t="str">
            <v>MC1820</v>
          </cell>
          <cell r="C12037" t="str">
            <v>GASTROINTESTINAL ENDOSCOPY PRODUCTS</v>
          </cell>
        </row>
        <row r="12038">
          <cell r="B12038" t="str">
            <v>MC1820</v>
          </cell>
          <cell r="C12038" t="str">
            <v>GASTROINTESTINAL ENDOSCOPY PRODUCTS</v>
          </cell>
        </row>
        <row r="12039">
          <cell r="B12039" t="str">
            <v>MC1820</v>
          </cell>
          <cell r="C12039" t="str">
            <v>GASTROINTESTINAL ENDOSCOPY PRODUCTS</v>
          </cell>
        </row>
        <row r="12040">
          <cell r="B12040" t="str">
            <v>MC1820</v>
          </cell>
          <cell r="C12040" t="str">
            <v>GASTROINTESTINAL ENDOSCOPY PRODUCTS</v>
          </cell>
        </row>
        <row r="12041">
          <cell r="B12041" t="str">
            <v>MC1820</v>
          </cell>
          <cell r="C12041" t="str">
            <v>GASTROINTESTINAL ENDOSCOPY PRODUCTS</v>
          </cell>
        </row>
        <row r="12042">
          <cell r="B12042" t="str">
            <v>MC1820</v>
          </cell>
          <cell r="C12042" t="str">
            <v>GASTROINTESTINAL ENDOSCOPY PRODUCTS</v>
          </cell>
        </row>
        <row r="12043">
          <cell r="B12043" t="str">
            <v>MC1820</v>
          </cell>
          <cell r="C12043" t="str">
            <v>GASTROINTESTINAL ENDOSCOPY PRODUCTS</v>
          </cell>
        </row>
        <row r="12044">
          <cell r="B12044" t="str">
            <v>MC1820</v>
          </cell>
          <cell r="C12044" t="str">
            <v>GASTROINTESTINAL ENDOSCOPY PRODUCTS</v>
          </cell>
        </row>
        <row r="12045">
          <cell r="B12045" t="str">
            <v>MC1820</v>
          </cell>
          <cell r="C12045" t="str">
            <v>GASTROINTESTINAL ENDOSCOPY PRODUCTS</v>
          </cell>
        </row>
        <row r="12046">
          <cell r="B12046" t="str">
            <v>MC1820</v>
          </cell>
          <cell r="C12046" t="str">
            <v>GASTROINTESTINAL ENDOSCOPY PRODUCTS</v>
          </cell>
        </row>
        <row r="12047">
          <cell r="B12047" t="str">
            <v>MC1820</v>
          </cell>
          <cell r="C12047" t="str">
            <v>GASTROINTESTINAL ENDOSCOPY PRODUCTS</v>
          </cell>
        </row>
        <row r="12048">
          <cell r="B12048" t="str">
            <v>MC1820</v>
          </cell>
          <cell r="C12048" t="str">
            <v>GASTROINTESTINAL ENDOSCOPY PRODUCTS</v>
          </cell>
        </row>
        <row r="12049">
          <cell r="B12049" t="str">
            <v>MC1820</v>
          </cell>
          <cell r="C12049" t="str">
            <v>GASTROINTESTINAL ENDOSCOPY PRODUCTS</v>
          </cell>
        </row>
        <row r="12050">
          <cell r="B12050" t="str">
            <v>MC1820</v>
          </cell>
          <cell r="C12050" t="str">
            <v>GASTROINTESTINAL ENDOSCOPY PRODUCTS</v>
          </cell>
        </row>
        <row r="12051">
          <cell r="B12051" t="str">
            <v>MC1820</v>
          </cell>
          <cell r="C12051" t="str">
            <v>GASTROINTESTINAL ENDOSCOPY PRODUCTS</v>
          </cell>
        </row>
        <row r="12052">
          <cell r="B12052" t="str">
            <v>MC1820</v>
          </cell>
          <cell r="C12052" t="str">
            <v>GASTROINTESTINAL ENDOSCOPY PRODUCTS</v>
          </cell>
        </row>
        <row r="12053">
          <cell r="B12053" t="str">
            <v>MC1820</v>
          </cell>
          <cell r="C12053" t="str">
            <v>GASTROINTESTINAL ENDOSCOPY PRODUCTS</v>
          </cell>
        </row>
        <row r="12054">
          <cell r="B12054" t="str">
            <v>MC1820</v>
          </cell>
          <cell r="C12054" t="str">
            <v>GASTROINTESTINAL ENDOSCOPY PRODUCTS</v>
          </cell>
        </row>
        <row r="12055">
          <cell r="B12055" t="str">
            <v>MC1820</v>
          </cell>
          <cell r="C12055" t="str">
            <v>GASTROINTESTINAL ENDOSCOPY PRODUCTS</v>
          </cell>
        </row>
        <row r="12056">
          <cell r="B12056" t="str">
            <v>MC1820</v>
          </cell>
          <cell r="C12056" t="str">
            <v>GASTROINTESTINAL ENDOSCOPY PRODUCTS</v>
          </cell>
        </row>
        <row r="12057">
          <cell r="B12057" t="str">
            <v>MC1820</v>
          </cell>
          <cell r="C12057" t="str">
            <v>GASTROINTESTINAL ENDOSCOPY PRODUCTS</v>
          </cell>
        </row>
        <row r="12058">
          <cell r="B12058" t="str">
            <v>MC1820</v>
          </cell>
          <cell r="C12058" t="str">
            <v>GASTROINTESTINAL ENDOSCOPY PRODUCTS</v>
          </cell>
        </row>
        <row r="12059">
          <cell r="B12059" t="str">
            <v>MC1820</v>
          </cell>
          <cell r="C12059" t="str">
            <v>GASTROINTESTINAL ENDOSCOPY PRODUCTS</v>
          </cell>
        </row>
        <row r="12060">
          <cell r="B12060" t="str">
            <v>MC1820</v>
          </cell>
          <cell r="C12060" t="str">
            <v>GASTROINTESTINAL ENDOSCOPY PRODUCTS</v>
          </cell>
        </row>
        <row r="12061">
          <cell r="B12061" t="str">
            <v>MC1820</v>
          </cell>
          <cell r="C12061" t="str">
            <v>GASTROINTESTINAL ENDOSCOPY PRODUCTS</v>
          </cell>
        </row>
        <row r="12062">
          <cell r="B12062" t="str">
            <v>MC1820</v>
          </cell>
          <cell r="C12062" t="str">
            <v>GASTROINTESTINAL ENDOSCOPY PRODUCTS</v>
          </cell>
        </row>
        <row r="12063">
          <cell r="B12063" t="str">
            <v>MC1820</v>
          </cell>
          <cell r="C12063" t="str">
            <v>GASTROINTESTINAL ENDOSCOPY PRODUCTS</v>
          </cell>
        </row>
        <row r="12064">
          <cell r="B12064" t="str">
            <v>MC1820</v>
          </cell>
          <cell r="C12064" t="str">
            <v>GASTROINTESTINAL ENDOSCOPY PRODUCTS</v>
          </cell>
        </row>
        <row r="12065">
          <cell r="B12065" t="str">
            <v>MC1820</v>
          </cell>
          <cell r="C12065" t="str">
            <v>GASTROINTESTINAL ENDOSCOPY PRODUCTS</v>
          </cell>
        </row>
        <row r="12066">
          <cell r="B12066" t="str">
            <v>MC1820</v>
          </cell>
          <cell r="C12066" t="str">
            <v>GASTROINTESTINAL ENDOSCOPY PRODUCTS</v>
          </cell>
        </row>
        <row r="12067">
          <cell r="B12067" t="str">
            <v>MC1820</v>
          </cell>
          <cell r="C12067" t="str">
            <v>GASTROINTESTINAL ENDOSCOPY PRODUCTS</v>
          </cell>
        </row>
        <row r="12068">
          <cell r="B12068" t="str">
            <v>MC1820</v>
          </cell>
          <cell r="C12068" t="str">
            <v>GASTROINTESTINAL ENDOSCOPY PRODUCTS</v>
          </cell>
        </row>
        <row r="12069">
          <cell r="B12069" t="str">
            <v>MC1820</v>
          </cell>
          <cell r="C12069" t="str">
            <v>GASTROINTESTINAL ENDOSCOPY PRODUCTS</v>
          </cell>
        </row>
        <row r="12070">
          <cell r="B12070" t="str">
            <v>MC1820</v>
          </cell>
          <cell r="C12070" t="str">
            <v>GASTROINTESTINAL ENDOSCOPY PRODUCTS</v>
          </cell>
        </row>
        <row r="12071">
          <cell r="B12071" t="str">
            <v>MC1820</v>
          </cell>
          <cell r="C12071" t="str">
            <v>GASTROINTESTINAL ENDOSCOPY PRODUCTS</v>
          </cell>
        </row>
        <row r="12072">
          <cell r="B12072" t="str">
            <v>MC1820</v>
          </cell>
          <cell r="C12072" t="str">
            <v>GASTROINTESTINAL ENDOSCOPY PRODUCTS</v>
          </cell>
        </row>
        <row r="12073">
          <cell r="B12073" t="str">
            <v>MC1820</v>
          </cell>
          <cell r="C12073" t="str">
            <v>GASTROINTESTINAL ENDOSCOPY PRODUCTS</v>
          </cell>
        </row>
        <row r="12074">
          <cell r="B12074" t="str">
            <v>MC1820</v>
          </cell>
          <cell r="C12074" t="str">
            <v>GASTROINTESTINAL ENDOSCOPY PRODUCTS</v>
          </cell>
        </row>
        <row r="12075">
          <cell r="B12075" t="str">
            <v>MC1820</v>
          </cell>
          <cell r="C12075" t="str">
            <v>GASTROINTESTINAL ENDOSCOPY PRODUCTS</v>
          </cell>
        </row>
        <row r="12076">
          <cell r="B12076" t="str">
            <v>MC1820</v>
          </cell>
          <cell r="C12076" t="str">
            <v>GASTROINTESTINAL ENDOSCOPY PRODUCTS</v>
          </cell>
        </row>
        <row r="12077">
          <cell r="B12077" t="str">
            <v>MC1820</v>
          </cell>
          <cell r="C12077" t="str">
            <v>GASTROINTESTINAL ENDOSCOPY PRODUCTS</v>
          </cell>
        </row>
        <row r="12078">
          <cell r="B12078" t="str">
            <v>MC1820</v>
          </cell>
          <cell r="C12078" t="str">
            <v>GASTROINTESTINAL ENDOSCOPY PRODUCTS</v>
          </cell>
        </row>
        <row r="12079">
          <cell r="B12079" t="str">
            <v>MC1820</v>
          </cell>
          <cell r="C12079" t="str">
            <v>GASTROINTESTINAL ENDOSCOPY PRODUCTS</v>
          </cell>
        </row>
        <row r="12080">
          <cell r="B12080" t="str">
            <v>MC1820</v>
          </cell>
          <cell r="C12080" t="str">
            <v>GASTROINTESTINAL ENDOSCOPY PRODUCTS</v>
          </cell>
        </row>
        <row r="12081">
          <cell r="B12081" t="str">
            <v>MC1820</v>
          </cell>
          <cell r="C12081" t="str">
            <v>GASTROINTESTINAL ENDOSCOPY PRODUCTS</v>
          </cell>
        </row>
        <row r="12082">
          <cell r="B12082" t="str">
            <v>MC1820</v>
          </cell>
          <cell r="C12082" t="str">
            <v>GASTROINTESTINAL ENDOSCOPY PRODUCTS</v>
          </cell>
        </row>
        <row r="12083">
          <cell r="B12083" t="str">
            <v>MC1820</v>
          </cell>
          <cell r="C12083" t="str">
            <v>GASTROINTESTINAL ENDOSCOPY PRODUCTS</v>
          </cell>
        </row>
        <row r="12084">
          <cell r="B12084" t="str">
            <v>MC1820</v>
          </cell>
          <cell r="C12084" t="str">
            <v>GASTROINTESTINAL ENDOSCOPY PRODUCTS</v>
          </cell>
        </row>
        <row r="12085">
          <cell r="B12085" t="str">
            <v>MC1820</v>
          </cell>
          <cell r="C12085" t="str">
            <v>GASTROINTESTINAL ENDOSCOPY PRODUCTS</v>
          </cell>
        </row>
        <row r="12086">
          <cell r="B12086" t="str">
            <v>MC1820</v>
          </cell>
          <cell r="C12086" t="str">
            <v>GASTROINTESTINAL ENDOSCOPY PRODUCTS</v>
          </cell>
        </row>
        <row r="12087">
          <cell r="B12087" t="str">
            <v>MC1820</v>
          </cell>
          <cell r="C12087" t="str">
            <v>GASTROINTESTINAL ENDOSCOPY PRODUCTS</v>
          </cell>
        </row>
        <row r="12088">
          <cell r="B12088" t="str">
            <v>MC1820</v>
          </cell>
          <cell r="C12088" t="str">
            <v>GASTROINTESTINAL ENDOSCOPY PRODUCTS</v>
          </cell>
        </row>
        <row r="12089">
          <cell r="B12089" t="str">
            <v>MC1820</v>
          </cell>
          <cell r="C12089" t="str">
            <v>GASTROINTESTINAL ENDOSCOPY PRODUCTS</v>
          </cell>
        </row>
        <row r="12090">
          <cell r="B12090" t="str">
            <v>MC1820</v>
          </cell>
          <cell r="C12090" t="str">
            <v>GASTROINTESTINAL ENDOSCOPY PRODUCTS</v>
          </cell>
        </row>
        <row r="12091">
          <cell r="B12091" t="str">
            <v>MC1820</v>
          </cell>
          <cell r="C12091" t="str">
            <v>GASTROINTESTINAL ENDOSCOPY PRODUCTS</v>
          </cell>
        </row>
        <row r="12092">
          <cell r="B12092" t="str">
            <v>MC1820</v>
          </cell>
          <cell r="C12092" t="str">
            <v>GASTROINTESTINAL ENDOSCOPY PRODUCTS</v>
          </cell>
        </row>
        <row r="12093">
          <cell r="B12093" t="str">
            <v>MC1820</v>
          </cell>
          <cell r="C12093" t="str">
            <v>GASTROINTESTINAL ENDOSCOPY PRODUCTS</v>
          </cell>
        </row>
        <row r="12094">
          <cell r="B12094" t="str">
            <v>MC1820</v>
          </cell>
          <cell r="C12094" t="str">
            <v>GASTROINTESTINAL ENDOSCOPY PRODUCTS</v>
          </cell>
        </row>
        <row r="12095">
          <cell r="B12095" t="str">
            <v>MC1820</v>
          </cell>
          <cell r="C12095" t="str">
            <v>GASTROINTESTINAL ENDOSCOPY PRODUCTS</v>
          </cell>
        </row>
        <row r="12096">
          <cell r="B12096" t="str">
            <v>MC1820</v>
          </cell>
          <cell r="C12096" t="str">
            <v>GASTROINTESTINAL ENDOSCOPY PRODUCTS</v>
          </cell>
        </row>
        <row r="12097">
          <cell r="B12097" t="str">
            <v>MC1820</v>
          </cell>
          <cell r="C12097" t="str">
            <v>GASTROINTESTINAL ENDOSCOPY PRODUCTS</v>
          </cell>
        </row>
        <row r="12098">
          <cell r="B12098" t="str">
            <v>MC1820</v>
          </cell>
          <cell r="C12098" t="str">
            <v>GASTROINTESTINAL ENDOSCOPY PRODUCTS</v>
          </cell>
        </row>
        <row r="12099">
          <cell r="B12099" t="str">
            <v>MC1820</v>
          </cell>
          <cell r="C12099" t="str">
            <v>GASTROINTESTINAL ENDOSCOPY PRODUCTS</v>
          </cell>
        </row>
        <row r="12100">
          <cell r="B12100" t="str">
            <v>MC1820</v>
          </cell>
          <cell r="C12100" t="str">
            <v>GASTROINTESTINAL ENDOSCOPY PRODUCTS</v>
          </cell>
        </row>
        <row r="12101">
          <cell r="B12101" t="str">
            <v>MC1820</v>
          </cell>
          <cell r="C12101" t="str">
            <v>GASTROINTESTINAL ENDOSCOPY PRODUCTS</v>
          </cell>
        </row>
        <row r="12102">
          <cell r="B12102" t="str">
            <v>MC1820</v>
          </cell>
          <cell r="C12102" t="str">
            <v>GASTROINTESTINAL ENDOSCOPY PRODUCTS</v>
          </cell>
        </row>
        <row r="12103">
          <cell r="B12103" t="str">
            <v>MC1820</v>
          </cell>
          <cell r="C12103" t="str">
            <v>GASTROINTESTINAL ENDOSCOPY PRODUCTS</v>
          </cell>
        </row>
        <row r="12104">
          <cell r="B12104" t="str">
            <v>MC1820</v>
          </cell>
          <cell r="C12104" t="str">
            <v>GASTROINTESTINAL ENDOSCOPY PRODUCTS</v>
          </cell>
        </row>
        <row r="12105">
          <cell r="B12105" t="str">
            <v>MC1820</v>
          </cell>
          <cell r="C12105" t="str">
            <v>GASTROINTESTINAL ENDOSCOPY PRODUCTS</v>
          </cell>
        </row>
        <row r="12106">
          <cell r="B12106" t="str">
            <v>MC1820</v>
          </cell>
          <cell r="C12106" t="str">
            <v>GASTROINTESTINAL ENDOSCOPY PRODUCTS</v>
          </cell>
        </row>
        <row r="12107">
          <cell r="B12107" t="str">
            <v>MC1820</v>
          </cell>
          <cell r="C12107" t="str">
            <v>GASTROINTESTINAL ENDOSCOPY PRODUCTS</v>
          </cell>
        </row>
        <row r="12108">
          <cell r="B12108" t="str">
            <v>MC1820</v>
          </cell>
          <cell r="C12108" t="str">
            <v>GASTROINTESTINAL ENDOSCOPY PRODUCTS</v>
          </cell>
        </row>
        <row r="12109">
          <cell r="B12109" t="str">
            <v>MC1820</v>
          </cell>
          <cell r="C12109" t="str">
            <v>GASTROINTESTINAL ENDOSCOPY PRODUCTS</v>
          </cell>
        </row>
        <row r="12110">
          <cell r="B12110" t="str">
            <v>MC1820</v>
          </cell>
          <cell r="C12110" t="str">
            <v>GASTROINTESTINAL ENDOSCOPY PRODUCTS</v>
          </cell>
        </row>
        <row r="12111">
          <cell r="B12111" t="str">
            <v>MC1820</v>
          </cell>
          <cell r="C12111" t="str">
            <v>GASTROINTESTINAL ENDOSCOPY PRODUCTS</v>
          </cell>
        </row>
        <row r="12112">
          <cell r="B12112" t="str">
            <v>MC1820</v>
          </cell>
          <cell r="C12112" t="str">
            <v>GASTROINTESTINAL ENDOSCOPY PRODUCTS</v>
          </cell>
        </row>
        <row r="12113">
          <cell r="B12113" t="str">
            <v>MC1820</v>
          </cell>
          <cell r="C12113" t="str">
            <v>GASTROINTESTINAL ENDOSCOPY PRODUCTS</v>
          </cell>
        </row>
        <row r="12114">
          <cell r="B12114" t="str">
            <v>MC1820</v>
          </cell>
          <cell r="C12114" t="str">
            <v>GASTROINTESTINAL ENDOSCOPY PRODUCTS</v>
          </cell>
        </row>
        <row r="12115">
          <cell r="B12115" t="str">
            <v>MC1820</v>
          </cell>
          <cell r="C12115" t="str">
            <v>GASTROINTESTINAL ENDOSCOPY PRODUCTS</v>
          </cell>
        </row>
        <row r="12116">
          <cell r="B12116" t="str">
            <v>MC1820</v>
          </cell>
          <cell r="C12116" t="str">
            <v>GASTROINTESTINAL ENDOSCOPY PRODUCTS</v>
          </cell>
        </row>
        <row r="12117">
          <cell r="B12117" t="str">
            <v>MC1820</v>
          </cell>
          <cell r="C12117" t="str">
            <v>GASTROINTESTINAL ENDOSCOPY PRODUCTS</v>
          </cell>
        </row>
        <row r="12118">
          <cell r="B12118" t="str">
            <v>MC1820</v>
          </cell>
          <cell r="C12118" t="str">
            <v>GASTROINTESTINAL ENDOSCOPY PRODUCTS</v>
          </cell>
        </row>
        <row r="12119">
          <cell r="B12119" t="str">
            <v>MC1820</v>
          </cell>
          <cell r="C12119" t="str">
            <v>GASTROINTESTINAL ENDOSCOPY PRODUCTS</v>
          </cell>
        </row>
        <row r="12120">
          <cell r="B12120" t="str">
            <v>MC1820</v>
          </cell>
          <cell r="C12120" t="str">
            <v>GASTROINTESTINAL ENDOSCOPY PRODUCTS</v>
          </cell>
        </row>
        <row r="12121">
          <cell r="B12121" t="str">
            <v>MC1820</v>
          </cell>
          <cell r="C12121" t="str">
            <v>GASTROINTESTINAL ENDOSCOPY PRODUCTS</v>
          </cell>
        </row>
        <row r="12122">
          <cell r="B12122" t="str">
            <v>MC1825</v>
          </cell>
          <cell r="C12122" t="str">
            <v>GASTROINTESTINAL ENDOSCOPY PRODUCTS</v>
          </cell>
        </row>
        <row r="12123">
          <cell r="B12123" t="str">
            <v>MC1825</v>
          </cell>
          <cell r="C12123" t="str">
            <v>GASTROINTESTINAL ENDOSCOPY PRODUCTS</v>
          </cell>
        </row>
        <row r="12124">
          <cell r="B12124" t="str">
            <v>MC1825</v>
          </cell>
          <cell r="C12124" t="str">
            <v>GASTROINTESTINAL ENDOSCOPY PRODUCTS</v>
          </cell>
        </row>
        <row r="12125">
          <cell r="B12125" t="str">
            <v>MC1825</v>
          </cell>
          <cell r="C12125" t="str">
            <v>GASTROINTESTINAL ENDOSCOPY PRODUCTS</v>
          </cell>
        </row>
        <row r="12126">
          <cell r="B12126" t="str">
            <v>MC1825</v>
          </cell>
          <cell r="C12126" t="str">
            <v>GASTROINTESTINAL ENDOSCOPY PRODUCTS</v>
          </cell>
        </row>
        <row r="12127">
          <cell r="B12127" t="str">
            <v>MC1825</v>
          </cell>
          <cell r="C12127" t="str">
            <v>GASTROINTESTINAL ENDOSCOPY PRODUCTS</v>
          </cell>
        </row>
        <row r="12128">
          <cell r="B12128" t="str">
            <v>MC1825</v>
          </cell>
          <cell r="C12128" t="str">
            <v>GASTROINTESTINAL ENDOSCOPY PRODUCTS</v>
          </cell>
        </row>
        <row r="12129">
          <cell r="B12129" t="str">
            <v>MC1825</v>
          </cell>
          <cell r="C12129" t="str">
            <v>GASTROINTESTINAL ENDOSCOPY PRODUCTS</v>
          </cell>
        </row>
        <row r="12130">
          <cell r="B12130" t="str">
            <v>MC1825</v>
          </cell>
          <cell r="C12130" t="str">
            <v>GASTROINTESTINAL ENDOSCOPY PRODUCTS</v>
          </cell>
        </row>
        <row r="12131">
          <cell r="B12131" t="str">
            <v>MC1825</v>
          </cell>
          <cell r="C12131" t="str">
            <v>GASTROINTESTINAL ENDOSCOPY PRODUCTS</v>
          </cell>
        </row>
        <row r="12132">
          <cell r="B12132" t="str">
            <v>MC1825</v>
          </cell>
          <cell r="C12132" t="str">
            <v>GASTROINTESTINAL ENDOSCOPY PRODUCTS</v>
          </cell>
        </row>
        <row r="12133">
          <cell r="B12133" t="str">
            <v>MC1825</v>
          </cell>
          <cell r="C12133" t="str">
            <v>GASTROINTESTINAL ENDOSCOPY PRODUCTS</v>
          </cell>
        </row>
        <row r="12134">
          <cell r="B12134" t="str">
            <v>MC1825</v>
          </cell>
          <cell r="C12134" t="str">
            <v>GASTROINTESTINAL ENDOSCOPY PRODUCTS</v>
          </cell>
        </row>
        <row r="12135">
          <cell r="B12135" t="str">
            <v>MC1825</v>
          </cell>
          <cell r="C12135" t="str">
            <v>GASTROINTESTINAL ENDOSCOPY PRODUCTS</v>
          </cell>
        </row>
        <row r="12136">
          <cell r="B12136" t="str">
            <v>MC1825</v>
          </cell>
          <cell r="C12136" t="str">
            <v>GASTROINTESTINAL ENDOSCOPY PRODUCTS</v>
          </cell>
        </row>
        <row r="12137">
          <cell r="B12137" t="str">
            <v>MC1825</v>
          </cell>
          <cell r="C12137" t="str">
            <v>GASTROINTESTINAL ENDOSCOPY PRODUCTS</v>
          </cell>
        </row>
        <row r="12138">
          <cell r="B12138" t="str">
            <v>MC1825</v>
          </cell>
          <cell r="C12138" t="str">
            <v>GASTROINTESTINAL ENDOSCOPY PRODUCTS</v>
          </cell>
        </row>
        <row r="12139">
          <cell r="B12139" t="str">
            <v>MC1825</v>
          </cell>
          <cell r="C12139" t="str">
            <v>GASTROINTESTINAL ENDOSCOPY PRODUCTS</v>
          </cell>
        </row>
        <row r="12140">
          <cell r="B12140" t="str">
            <v>MC1825</v>
          </cell>
          <cell r="C12140" t="str">
            <v>GASTROINTESTINAL ENDOSCOPY PRODUCTS</v>
          </cell>
        </row>
        <row r="12141">
          <cell r="B12141" t="str">
            <v>MC1825</v>
          </cell>
          <cell r="C12141" t="str">
            <v>GASTROINTESTINAL ENDOSCOPY PRODUCTS</v>
          </cell>
        </row>
        <row r="12142">
          <cell r="B12142" t="str">
            <v>MC1825</v>
          </cell>
          <cell r="C12142" t="str">
            <v>GASTROINTESTINAL ENDOSCOPY PRODUCTS</v>
          </cell>
        </row>
        <row r="12143">
          <cell r="B12143" t="str">
            <v>MC1825</v>
          </cell>
          <cell r="C12143" t="str">
            <v>GASTROINTESTINAL ENDOSCOPY PRODUCTS</v>
          </cell>
        </row>
        <row r="12144">
          <cell r="B12144" t="str">
            <v>MC1825</v>
          </cell>
          <cell r="C12144" t="str">
            <v>GASTROINTESTINAL ENDOSCOPY PRODUCTS</v>
          </cell>
        </row>
        <row r="12145">
          <cell r="B12145" t="str">
            <v>MC1825</v>
          </cell>
          <cell r="C12145" t="str">
            <v>GASTROINTESTINAL ENDOSCOPY PRODUCTS</v>
          </cell>
        </row>
        <row r="12146">
          <cell r="B12146" t="str">
            <v>MC1825</v>
          </cell>
          <cell r="C12146" t="str">
            <v>GASTROINTESTINAL ENDOSCOPY PRODUCTS</v>
          </cell>
        </row>
        <row r="12147">
          <cell r="B12147" t="str">
            <v>MC1825</v>
          </cell>
          <cell r="C12147" t="str">
            <v>GASTROINTESTINAL ENDOSCOPY PRODUCTS</v>
          </cell>
        </row>
        <row r="12148">
          <cell r="B12148" t="str">
            <v>MC1825</v>
          </cell>
          <cell r="C12148" t="str">
            <v>GASTROINTESTINAL ENDOSCOPY PRODUCTS</v>
          </cell>
        </row>
        <row r="12149">
          <cell r="B12149" t="str">
            <v>MC1825</v>
          </cell>
          <cell r="C12149" t="str">
            <v>GASTROINTESTINAL ENDOSCOPY PRODUCTS</v>
          </cell>
        </row>
        <row r="12150">
          <cell r="B12150" t="str">
            <v>MC1825</v>
          </cell>
          <cell r="C12150" t="str">
            <v>GASTROINTESTINAL ENDOSCOPY PRODUCTS</v>
          </cell>
        </row>
        <row r="12151">
          <cell r="B12151" t="str">
            <v>MC1825</v>
          </cell>
          <cell r="C12151" t="str">
            <v>GASTROINTESTINAL ENDOSCOPY PRODUCTS</v>
          </cell>
        </row>
        <row r="12152">
          <cell r="B12152" t="str">
            <v>MC1825</v>
          </cell>
          <cell r="C12152" t="str">
            <v>GASTROINTESTINAL ENDOSCOPY PRODUCTS</v>
          </cell>
        </row>
        <row r="12153">
          <cell r="B12153" t="str">
            <v>MC1825</v>
          </cell>
          <cell r="C12153" t="str">
            <v>GASTROINTESTINAL ENDOSCOPY PRODUCTS</v>
          </cell>
        </row>
        <row r="12154">
          <cell r="B12154" t="str">
            <v>MC1825</v>
          </cell>
          <cell r="C12154" t="str">
            <v>GASTROINTESTINAL ENDOSCOPY PRODUCTS</v>
          </cell>
        </row>
        <row r="12155">
          <cell r="B12155" t="str">
            <v>MC1825</v>
          </cell>
          <cell r="C12155" t="str">
            <v>GASTROINTESTINAL ENDOSCOPY PRODUCTS</v>
          </cell>
        </row>
        <row r="12156">
          <cell r="B12156" t="str">
            <v>MC1825</v>
          </cell>
          <cell r="C12156" t="str">
            <v>GASTROINTESTINAL ENDOSCOPY PRODUCTS</v>
          </cell>
        </row>
        <row r="12157">
          <cell r="B12157" t="str">
            <v>MC1825</v>
          </cell>
          <cell r="C12157" t="str">
            <v>GASTROINTESTINAL ENDOSCOPY PRODUCTS</v>
          </cell>
        </row>
        <row r="12158">
          <cell r="B12158" t="str">
            <v>MC1825</v>
          </cell>
          <cell r="C12158" t="str">
            <v>GASTROINTESTINAL ENDOSCOPY PRODUCTS</v>
          </cell>
        </row>
        <row r="12159">
          <cell r="B12159" t="str">
            <v>MC1825</v>
          </cell>
          <cell r="C12159" t="str">
            <v>GASTROINTESTINAL ENDOSCOPY PRODUCTS</v>
          </cell>
        </row>
        <row r="12160">
          <cell r="B12160" t="str">
            <v>MC1825</v>
          </cell>
          <cell r="C12160" t="str">
            <v>GASTROINTESTINAL ENDOSCOPY PRODUCTS</v>
          </cell>
        </row>
        <row r="12161">
          <cell r="B12161" t="str">
            <v>MC1825</v>
          </cell>
          <cell r="C12161" t="str">
            <v>GASTROINTESTINAL ENDOSCOPY PRODUCTS</v>
          </cell>
        </row>
        <row r="12162">
          <cell r="B12162" t="str">
            <v>MC1825</v>
          </cell>
          <cell r="C12162" t="str">
            <v>GASTROINTESTINAL ENDOSCOPY PRODUCTS</v>
          </cell>
        </row>
        <row r="12163">
          <cell r="B12163" t="str">
            <v>MC1825</v>
          </cell>
          <cell r="C12163" t="str">
            <v>GASTROINTESTINAL ENDOSCOPY PRODUCTS</v>
          </cell>
        </row>
        <row r="12164">
          <cell r="B12164" t="str">
            <v>MC1825</v>
          </cell>
          <cell r="C12164" t="str">
            <v>GASTROINTESTINAL ENDOSCOPY PRODUCTS</v>
          </cell>
        </row>
        <row r="12165">
          <cell r="B12165" t="str">
            <v>MC1825</v>
          </cell>
          <cell r="C12165" t="str">
            <v>GASTROINTESTINAL ENDOSCOPY PRODUCTS</v>
          </cell>
        </row>
        <row r="12166">
          <cell r="B12166" t="str">
            <v>MC1825</v>
          </cell>
          <cell r="C12166" t="str">
            <v>GASTROINTESTINAL ENDOSCOPY PRODUCTS</v>
          </cell>
        </row>
        <row r="12167">
          <cell r="B12167" t="str">
            <v>MC1825</v>
          </cell>
          <cell r="C12167" t="str">
            <v>GASTROINTESTINAL ENDOSCOPY PRODUCTS</v>
          </cell>
        </row>
        <row r="12168">
          <cell r="B12168" t="str">
            <v>MC1825</v>
          </cell>
          <cell r="C12168" t="str">
            <v>GASTROINTESTINAL ENDOSCOPY PRODUCTS</v>
          </cell>
        </row>
        <row r="12169">
          <cell r="B12169" t="str">
            <v>MC1825</v>
          </cell>
          <cell r="C12169" t="str">
            <v>GASTROINTESTINAL ENDOSCOPY PRODUCTS</v>
          </cell>
        </row>
        <row r="12170">
          <cell r="B12170" t="str">
            <v>MC1825</v>
          </cell>
          <cell r="C12170" t="str">
            <v>GASTROINTESTINAL ENDOSCOPY PRODUCTS</v>
          </cell>
        </row>
        <row r="12171">
          <cell r="B12171" t="str">
            <v>MC1825</v>
          </cell>
          <cell r="C12171" t="str">
            <v>GASTROINTESTINAL ENDOSCOPY PRODUCTS</v>
          </cell>
        </row>
        <row r="12172">
          <cell r="B12172" t="str">
            <v>MC1825</v>
          </cell>
          <cell r="C12172" t="str">
            <v>GASTROINTESTINAL ENDOSCOPY PRODUCTS</v>
          </cell>
        </row>
        <row r="12173">
          <cell r="B12173" t="str">
            <v>MC1825</v>
          </cell>
          <cell r="C12173" t="str">
            <v>GASTROINTESTINAL ENDOSCOPY PRODUCTS</v>
          </cell>
        </row>
        <row r="12174">
          <cell r="B12174" t="str">
            <v>MC1825</v>
          </cell>
          <cell r="C12174" t="str">
            <v>GASTROINTESTINAL ENDOSCOPY PRODUCTS</v>
          </cell>
        </row>
        <row r="12175">
          <cell r="B12175" t="str">
            <v>MC1825</v>
          </cell>
          <cell r="C12175" t="str">
            <v>GASTROINTESTINAL ENDOSCOPY PRODUCTS</v>
          </cell>
        </row>
        <row r="12176">
          <cell r="B12176" t="str">
            <v>MC1825</v>
          </cell>
          <cell r="C12176" t="str">
            <v>GASTROINTESTINAL ENDOSCOPY PRODUCTS</v>
          </cell>
        </row>
        <row r="12177">
          <cell r="B12177" t="str">
            <v>MC1825</v>
          </cell>
          <cell r="C12177" t="str">
            <v>GASTROINTESTINAL ENDOSCOPY PRODUCTS</v>
          </cell>
        </row>
        <row r="12178">
          <cell r="B12178" t="str">
            <v>MC1825</v>
          </cell>
          <cell r="C12178" t="str">
            <v>GASTROINTESTINAL ENDOSCOPY PRODUCTS</v>
          </cell>
        </row>
        <row r="12179">
          <cell r="B12179" t="str">
            <v>MC1825</v>
          </cell>
          <cell r="C12179" t="str">
            <v>GASTROINTESTINAL ENDOSCOPY PRODUCTS</v>
          </cell>
        </row>
        <row r="12180">
          <cell r="B12180" t="str">
            <v>MC1825</v>
          </cell>
          <cell r="C12180" t="str">
            <v>GASTROINTESTINAL ENDOSCOPY PRODUCTS</v>
          </cell>
        </row>
        <row r="12181">
          <cell r="B12181" t="str">
            <v>MC1825</v>
          </cell>
          <cell r="C12181" t="str">
            <v>GASTROINTESTINAL ENDOSCOPY PRODUCTS</v>
          </cell>
        </row>
        <row r="12182">
          <cell r="B12182" t="str">
            <v>MC1825</v>
          </cell>
          <cell r="C12182" t="str">
            <v>GASTROINTESTINAL ENDOSCOPY PRODUCTS</v>
          </cell>
        </row>
        <row r="12183">
          <cell r="B12183" t="str">
            <v>MC1825</v>
          </cell>
          <cell r="C12183" t="str">
            <v>GASTROINTESTINAL ENDOSCOPY PRODUCTS</v>
          </cell>
        </row>
        <row r="12184">
          <cell r="B12184" t="str">
            <v>MC1825</v>
          </cell>
          <cell r="C12184" t="str">
            <v>GASTROINTESTINAL ENDOSCOPY PRODUCTS</v>
          </cell>
        </row>
        <row r="12185">
          <cell r="B12185" t="str">
            <v>MC1825</v>
          </cell>
          <cell r="C12185" t="str">
            <v>GASTROINTESTINAL ENDOSCOPY PRODUCTS</v>
          </cell>
        </row>
        <row r="12186">
          <cell r="B12186" t="str">
            <v>MC1825</v>
          </cell>
          <cell r="C12186" t="str">
            <v>GASTROINTESTINAL ENDOSCOPY PRODUCTS</v>
          </cell>
        </row>
        <row r="12187">
          <cell r="B12187" t="str">
            <v>MC1825</v>
          </cell>
          <cell r="C12187" t="str">
            <v>GASTROINTESTINAL ENDOSCOPY PRODUCTS</v>
          </cell>
        </row>
        <row r="12188">
          <cell r="B12188" t="str">
            <v>MC1825</v>
          </cell>
          <cell r="C12188" t="str">
            <v>GASTROINTESTINAL ENDOSCOPY PRODUCTS</v>
          </cell>
        </row>
        <row r="12189">
          <cell r="B12189" t="str">
            <v>MC1825</v>
          </cell>
          <cell r="C12189" t="str">
            <v>GASTROINTESTINAL ENDOSCOPY PRODUCTS</v>
          </cell>
        </row>
        <row r="12190">
          <cell r="B12190" t="str">
            <v>MC1825</v>
          </cell>
          <cell r="C12190" t="str">
            <v>GASTROINTESTINAL ENDOSCOPY PRODUCTS</v>
          </cell>
        </row>
        <row r="12191">
          <cell r="B12191" t="str">
            <v>MC1825</v>
          </cell>
          <cell r="C12191" t="str">
            <v>GASTROINTESTINAL ENDOSCOPY PRODUCTS</v>
          </cell>
        </row>
        <row r="12192">
          <cell r="B12192" t="str">
            <v>MC1825</v>
          </cell>
          <cell r="C12192" t="str">
            <v>GASTROINTESTINAL ENDOSCOPY PRODUCTS</v>
          </cell>
        </row>
        <row r="12193">
          <cell r="B12193" t="str">
            <v>MC1825</v>
          </cell>
          <cell r="C12193" t="str">
            <v>GASTROINTESTINAL ENDOSCOPY PRODUCTS</v>
          </cell>
        </row>
        <row r="12194">
          <cell r="B12194" t="str">
            <v>MC1825</v>
          </cell>
          <cell r="C12194" t="str">
            <v>GASTROINTESTINAL ENDOSCOPY PRODUCTS</v>
          </cell>
        </row>
        <row r="12195">
          <cell r="B12195" t="str">
            <v>MC1825</v>
          </cell>
          <cell r="C12195" t="str">
            <v>GASTROINTESTINAL ENDOSCOPY PRODUCTS</v>
          </cell>
        </row>
        <row r="12196">
          <cell r="B12196" t="str">
            <v>MC1825</v>
          </cell>
          <cell r="C12196" t="str">
            <v>GASTROINTESTINAL ENDOSCOPY PRODUCTS</v>
          </cell>
        </row>
        <row r="12197">
          <cell r="B12197" t="str">
            <v>MC1825</v>
          </cell>
          <cell r="C12197" t="str">
            <v>GASTROINTESTINAL ENDOSCOPY PRODUCTS</v>
          </cell>
        </row>
        <row r="12198">
          <cell r="B12198" t="str">
            <v>MC1825</v>
          </cell>
          <cell r="C12198" t="str">
            <v>GASTROINTESTINAL ENDOSCOPY PRODUCTS</v>
          </cell>
        </row>
        <row r="12199">
          <cell r="B12199" t="str">
            <v>MC1825</v>
          </cell>
          <cell r="C12199" t="str">
            <v>GASTROINTESTINAL ENDOSCOPY PRODUCTS</v>
          </cell>
        </row>
        <row r="12200">
          <cell r="B12200" t="str">
            <v>MC1825</v>
          </cell>
          <cell r="C12200" t="str">
            <v>GASTROINTESTINAL ENDOSCOPY PRODUCTS</v>
          </cell>
        </row>
        <row r="12201">
          <cell r="B12201" t="str">
            <v>MC1825</v>
          </cell>
          <cell r="C12201" t="str">
            <v>GASTROINTESTINAL ENDOSCOPY PRODUCTS</v>
          </cell>
        </row>
        <row r="12202">
          <cell r="B12202" t="str">
            <v>MC1825</v>
          </cell>
          <cell r="C12202" t="str">
            <v>GASTROINTESTINAL ENDOSCOPY PRODUCTS</v>
          </cell>
        </row>
        <row r="12203">
          <cell r="B12203" t="str">
            <v>MC1825</v>
          </cell>
          <cell r="C12203" t="str">
            <v>GASTROINTESTINAL ENDOSCOPY PRODUCTS</v>
          </cell>
        </row>
        <row r="12204">
          <cell r="B12204" t="str">
            <v>MC1825</v>
          </cell>
          <cell r="C12204" t="str">
            <v>GASTROINTESTINAL ENDOSCOPY PRODUCTS</v>
          </cell>
        </row>
        <row r="12205">
          <cell r="B12205" t="str">
            <v>MC1825</v>
          </cell>
          <cell r="C12205" t="str">
            <v>GASTROINTESTINAL ENDOSCOPY PRODUCTS</v>
          </cell>
        </row>
        <row r="12206">
          <cell r="B12206" t="str">
            <v>MC1825</v>
          </cell>
          <cell r="C12206" t="str">
            <v>GASTROINTESTINAL ENDOSCOPY PRODUCTS</v>
          </cell>
        </row>
        <row r="12207">
          <cell r="B12207" t="str">
            <v>MC1825</v>
          </cell>
          <cell r="C12207" t="str">
            <v>GASTROINTESTINAL ENDOSCOPY PRODUCTS</v>
          </cell>
        </row>
        <row r="12208">
          <cell r="B12208" t="str">
            <v>MC1825</v>
          </cell>
          <cell r="C12208" t="str">
            <v>GASTROINTESTINAL ENDOSCOPY PRODUCTS</v>
          </cell>
        </row>
        <row r="12209">
          <cell r="B12209" t="str">
            <v>MC1825</v>
          </cell>
          <cell r="C12209" t="str">
            <v>GASTROINTESTINAL ENDOSCOPY PRODUCTS</v>
          </cell>
        </row>
        <row r="12210">
          <cell r="B12210" t="str">
            <v>MC1825</v>
          </cell>
          <cell r="C12210" t="str">
            <v>GASTROINTESTINAL ENDOSCOPY PRODUCTS</v>
          </cell>
        </row>
        <row r="12211">
          <cell r="B12211" t="str">
            <v>MC1825</v>
          </cell>
          <cell r="C12211" t="str">
            <v>GASTROINTESTINAL ENDOSCOPY PRODUCTS</v>
          </cell>
        </row>
        <row r="12212">
          <cell r="B12212" t="str">
            <v>MC1825</v>
          </cell>
          <cell r="C12212" t="str">
            <v>GASTROINTESTINAL ENDOSCOPY PRODUCTS</v>
          </cell>
        </row>
        <row r="12213">
          <cell r="B12213" t="str">
            <v>MC1825</v>
          </cell>
          <cell r="C12213" t="str">
            <v>GASTROINTESTINAL ENDOSCOPY PRODUCTS</v>
          </cell>
        </row>
        <row r="12214">
          <cell r="B12214" t="str">
            <v>MC1825</v>
          </cell>
          <cell r="C12214" t="str">
            <v>GASTROINTESTINAL ENDOSCOPY PRODUCTS</v>
          </cell>
        </row>
        <row r="12215">
          <cell r="B12215" t="str">
            <v>MC1825</v>
          </cell>
          <cell r="C12215" t="str">
            <v>GASTROINTESTINAL ENDOSCOPY PRODUCTS</v>
          </cell>
        </row>
        <row r="12216">
          <cell r="B12216" t="str">
            <v>MC1825</v>
          </cell>
          <cell r="C12216" t="str">
            <v>GASTROINTESTINAL ENDOSCOPY PRODUCTS</v>
          </cell>
        </row>
        <row r="12217">
          <cell r="B12217" t="str">
            <v>MC1825</v>
          </cell>
          <cell r="C12217" t="str">
            <v>GASTROINTESTINAL ENDOSCOPY PRODUCTS</v>
          </cell>
        </row>
        <row r="12218">
          <cell r="B12218" t="str">
            <v>MC1825</v>
          </cell>
          <cell r="C12218" t="str">
            <v>GASTROINTESTINAL ENDOSCOPY PRODUCTS</v>
          </cell>
        </row>
        <row r="12219">
          <cell r="B12219" t="str">
            <v>MC1825</v>
          </cell>
          <cell r="C12219" t="str">
            <v>GASTROINTESTINAL ENDOSCOPY PRODUCTS</v>
          </cell>
        </row>
        <row r="12220">
          <cell r="B12220" t="str">
            <v>MC1825</v>
          </cell>
          <cell r="C12220" t="str">
            <v>GASTROINTESTINAL ENDOSCOPY PRODUCTS</v>
          </cell>
        </row>
        <row r="12221">
          <cell r="B12221" t="str">
            <v>MC1825</v>
          </cell>
          <cell r="C12221" t="str">
            <v>GASTROINTESTINAL ENDOSCOPY PRODUCTS</v>
          </cell>
        </row>
        <row r="12222">
          <cell r="B12222" t="str">
            <v>MC1825</v>
          </cell>
          <cell r="C12222" t="str">
            <v>GASTROINTESTINAL ENDOSCOPY PRODUCTS</v>
          </cell>
        </row>
        <row r="12223">
          <cell r="B12223" t="str">
            <v>MC1825</v>
          </cell>
          <cell r="C12223" t="str">
            <v>GASTROINTESTINAL ENDOSCOPY PRODUCTS</v>
          </cell>
        </row>
        <row r="12224">
          <cell r="B12224" t="str">
            <v>MC1825</v>
          </cell>
          <cell r="C12224" t="str">
            <v>GASTROINTESTINAL ENDOSCOPY PRODUCTS</v>
          </cell>
        </row>
        <row r="12225">
          <cell r="B12225" t="str">
            <v>MC1825</v>
          </cell>
          <cell r="C12225" t="str">
            <v>GASTROINTESTINAL ENDOSCOPY PRODUCTS</v>
          </cell>
        </row>
        <row r="12226">
          <cell r="B12226" t="str">
            <v>MC1825</v>
          </cell>
          <cell r="C12226" t="str">
            <v>GASTROINTESTINAL ENDOSCOPY PRODUCTS</v>
          </cell>
        </row>
        <row r="12227">
          <cell r="B12227" t="str">
            <v>MC1825</v>
          </cell>
          <cell r="C12227" t="str">
            <v>GASTROINTESTINAL ENDOSCOPY PRODUCTS</v>
          </cell>
        </row>
        <row r="12228">
          <cell r="B12228" t="str">
            <v>MC1825</v>
          </cell>
          <cell r="C12228" t="str">
            <v>GASTROINTESTINAL ENDOSCOPY PRODUCTS</v>
          </cell>
        </row>
        <row r="12229">
          <cell r="B12229" t="str">
            <v>MC1825</v>
          </cell>
          <cell r="C12229" t="str">
            <v>GASTROINTESTINAL ENDOSCOPY PRODUCTS</v>
          </cell>
        </row>
        <row r="12230">
          <cell r="B12230" t="str">
            <v>MC1825</v>
          </cell>
          <cell r="C12230" t="str">
            <v>GASTROINTESTINAL ENDOSCOPY PRODUCTS</v>
          </cell>
        </row>
        <row r="12231">
          <cell r="B12231" t="str">
            <v>MC1825</v>
          </cell>
          <cell r="C12231" t="str">
            <v>GASTROINTESTINAL ENDOSCOPY PRODUCTS</v>
          </cell>
        </row>
        <row r="12232">
          <cell r="B12232" t="str">
            <v>MC1825</v>
          </cell>
          <cell r="C12232" t="str">
            <v>GASTROINTESTINAL ENDOSCOPY PRODUCTS</v>
          </cell>
        </row>
        <row r="12233">
          <cell r="B12233" t="str">
            <v>MC1825</v>
          </cell>
          <cell r="C12233" t="str">
            <v>GASTROINTESTINAL ENDOSCOPY PRODUCTS</v>
          </cell>
        </row>
        <row r="12234">
          <cell r="B12234" t="str">
            <v>MC1825</v>
          </cell>
          <cell r="C12234" t="str">
            <v>GASTROINTESTINAL ENDOSCOPY PRODUCTS</v>
          </cell>
        </row>
        <row r="12235">
          <cell r="B12235" t="str">
            <v>MC1825</v>
          </cell>
          <cell r="C12235" t="str">
            <v>GASTROINTESTINAL ENDOSCOPY PRODUCTS</v>
          </cell>
        </row>
        <row r="12236">
          <cell r="B12236" t="str">
            <v>MC1825</v>
          </cell>
          <cell r="C12236" t="str">
            <v>GASTROINTESTINAL ENDOSCOPY PRODUCTS</v>
          </cell>
        </row>
        <row r="12237">
          <cell r="B12237" t="str">
            <v>MC1825</v>
          </cell>
          <cell r="C12237" t="str">
            <v>GASTROINTESTINAL ENDOSCOPY PRODUCTS</v>
          </cell>
        </row>
        <row r="12238">
          <cell r="B12238" t="str">
            <v>MC1825</v>
          </cell>
          <cell r="C12238" t="str">
            <v>GASTROINTESTINAL ENDOSCOPY PRODUCTS</v>
          </cell>
        </row>
        <row r="12239">
          <cell r="B12239" t="str">
            <v>MC1825</v>
          </cell>
          <cell r="C12239" t="str">
            <v>GASTROINTESTINAL ENDOSCOPY PRODUCTS</v>
          </cell>
        </row>
        <row r="12240">
          <cell r="B12240" t="str">
            <v>MC1825</v>
          </cell>
          <cell r="C12240" t="str">
            <v>GASTROINTESTINAL ENDOSCOPY PRODUCTS</v>
          </cell>
        </row>
        <row r="12241">
          <cell r="B12241" t="str">
            <v>MC1825</v>
          </cell>
          <cell r="C12241" t="str">
            <v>GASTROINTESTINAL ENDOSCOPY PRODUCTS</v>
          </cell>
        </row>
        <row r="12242">
          <cell r="B12242" t="str">
            <v>MC1825</v>
          </cell>
          <cell r="C12242" t="str">
            <v>GASTROINTESTINAL ENDOSCOPY PRODUCTS</v>
          </cell>
        </row>
        <row r="12243">
          <cell r="B12243" t="str">
            <v>MC1825</v>
          </cell>
          <cell r="C12243" t="str">
            <v>GASTROINTESTINAL ENDOSCOPY PRODUCTS</v>
          </cell>
        </row>
        <row r="12244">
          <cell r="B12244" t="str">
            <v>MC1825</v>
          </cell>
          <cell r="C12244" t="str">
            <v>GASTROINTESTINAL ENDOSCOPY PRODUCTS</v>
          </cell>
        </row>
        <row r="12245">
          <cell r="B12245" t="str">
            <v>MC1825</v>
          </cell>
          <cell r="C12245" t="str">
            <v>GASTROINTESTINAL ENDOSCOPY PRODUCTS</v>
          </cell>
        </row>
        <row r="12246">
          <cell r="B12246" t="str">
            <v>MC1825</v>
          </cell>
          <cell r="C12246" t="str">
            <v>GASTROINTESTINAL ENDOSCOPY PRODUCTS</v>
          </cell>
        </row>
        <row r="12247">
          <cell r="B12247" t="str">
            <v>MC2010</v>
          </cell>
          <cell r="C12247" t="str">
            <v>GASTROINTESTINAL ENDOSCOPY PRODUCTS</v>
          </cell>
        </row>
        <row r="12248">
          <cell r="B12248" t="str">
            <v>MC2010</v>
          </cell>
          <cell r="C12248" t="str">
            <v>GASTROINTESTINAL ENDOSCOPY PRODUCTS</v>
          </cell>
        </row>
        <row r="12249">
          <cell r="B12249" t="str">
            <v>MC2010</v>
          </cell>
          <cell r="C12249" t="str">
            <v>GASTROINTESTINAL ENDOSCOPY PRODUCTS</v>
          </cell>
        </row>
        <row r="12250">
          <cell r="B12250" t="str">
            <v>MC2010</v>
          </cell>
          <cell r="C12250" t="str">
            <v>GASTROINTESTINAL ENDOSCOPY PRODUCTS</v>
          </cell>
        </row>
        <row r="12251">
          <cell r="B12251" t="str">
            <v>MC2010</v>
          </cell>
          <cell r="C12251" t="str">
            <v>GASTROINTESTINAL ENDOSCOPY PRODUCTS</v>
          </cell>
        </row>
        <row r="12252">
          <cell r="B12252" t="str">
            <v>MC2010</v>
          </cell>
          <cell r="C12252" t="str">
            <v>GASTROINTESTINAL ENDOSCOPY PRODUCTS</v>
          </cell>
        </row>
        <row r="12253">
          <cell r="B12253" t="str">
            <v>MC2010</v>
          </cell>
          <cell r="C12253" t="str">
            <v>GASTROINTESTINAL ENDOSCOPY PRODUCTS</v>
          </cell>
        </row>
        <row r="12254">
          <cell r="B12254" t="str">
            <v>MC2010</v>
          </cell>
          <cell r="C12254" t="str">
            <v>GASTROINTESTINAL ENDOSCOPY PRODUCTS</v>
          </cell>
        </row>
        <row r="12255">
          <cell r="B12255" t="str">
            <v>MC2010</v>
          </cell>
          <cell r="C12255" t="str">
            <v>GASTROINTESTINAL ENDOSCOPY PRODUCTS</v>
          </cell>
        </row>
        <row r="12256">
          <cell r="B12256" t="str">
            <v>MC2010</v>
          </cell>
          <cell r="C12256" t="str">
            <v>GASTROINTESTINAL ENDOSCOPY PRODUCTS</v>
          </cell>
        </row>
        <row r="12257">
          <cell r="B12257" t="str">
            <v>MC2010</v>
          </cell>
          <cell r="C12257" t="str">
            <v>GASTROINTESTINAL ENDOSCOPY PRODUCTS</v>
          </cell>
        </row>
        <row r="12258">
          <cell r="B12258" t="str">
            <v>MC2010</v>
          </cell>
          <cell r="C12258" t="str">
            <v>GASTROINTESTINAL ENDOSCOPY PRODUCTS</v>
          </cell>
        </row>
        <row r="12259">
          <cell r="B12259" t="str">
            <v>MC2010</v>
          </cell>
          <cell r="C12259" t="str">
            <v>GASTROINTESTINAL ENDOSCOPY PRODUCTS</v>
          </cell>
        </row>
        <row r="12260">
          <cell r="B12260" t="str">
            <v>MC2010</v>
          </cell>
          <cell r="C12260" t="str">
            <v>GASTROINTESTINAL ENDOSCOPY PRODUCTS</v>
          </cell>
        </row>
        <row r="12261">
          <cell r="B12261" t="str">
            <v>MC2010</v>
          </cell>
          <cell r="C12261" t="str">
            <v>GASTROINTESTINAL ENDOSCOPY PRODUCTS</v>
          </cell>
        </row>
        <row r="12262">
          <cell r="B12262" t="str">
            <v>MC2010</v>
          </cell>
          <cell r="C12262" t="str">
            <v>GASTROINTESTINAL ENDOSCOPY PRODUCTS</v>
          </cell>
        </row>
        <row r="12263">
          <cell r="B12263" t="str">
            <v>MC2010</v>
          </cell>
          <cell r="C12263" t="str">
            <v>GASTROINTESTINAL ENDOSCOPY PRODUCTS</v>
          </cell>
        </row>
        <row r="12264">
          <cell r="B12264" t="str">
            <v>MC2010</v>
          </cell>
          <cell r="C12264" t="str">
            <v>GASTROINTESTINAL ENDOSCOPY PRODUCTS</v>
          </cell>
        </row>
        <row r="12265">
          <cell r="B12265" t="str">
            <v>MC2010</v>
          </cell>
          <cell r="C12265" t="str">
            <v>GASTROINTESTINAL ENDOSCOPY PRODUCTS</v>
          </cell>
        </row>
        <row r="12266">
          <cell r="B12266" t="str">
            <v>MC2010</v>
          </cell>
          <cell r="C12266" t="str">
            <v>GASTROINTESTINAL ENDOSCOPY PRODUCTS</v>
          </cell>
        </row>
        <row r="12267">
          <cell r="B12267" t="str">
            <v>MC2010</v>
          </cell>
          <cell r="C12267" t="str">
            <v>GASTROINTESTINAL ENDOSCOPY PRODUCTS</v>
          </cell>
        </row>
        <row r="12268">
          <cell r="B12268" t="str">
            <v>MC2010</v>
          </cell>
          <cell r="C12268" t="str">
            <v>GASTROINTESTINAL ENDOSCOPY PRODUCTS</v>
          </cell>
        </row>
        <row r="12269">
          <cell r="B12269" t="str">
            <v>MC2010</v>
          </cell>
          <cell r="C12269" t="str">
            <v>GASTROINTESTINAL ENDOSCOPY PRODUCTS</v>
          </cell>
        </row>
        <row r="12270">
          <cell r="B12270" t="str">
            <v>MC2010</v>
          </cell>
          <cell r="C12270" t="str">
            <v>GASTROINTESTINAL ENDOSCOPY PRODUCTS</v>
          </cell>
        </row>
        <row r="12271">
          <cell r="B12271" t="str">
            <v>MC2010</v>
          </cell>
          <cell r="C12271" t="str">
            <v>GASTROINTESTINAL ENDOSCOPY PRODUCTS</v>
          </cell>
        </row>
        <row r="12272">
          <cell r="B12272" t="str">
            <v>MC2010</v>
          </cell>
          <cell r="C12272" t="str">
            <v>GASTROINTESTINAL ENDOSCOPY PRODUCTS</v>
          </cell>
        </row>
        <row r="12273">
          <cell r="B12273" t="str">
            <v>MC2010</v>
          </cell>
          <cell r="C12273" t="str">
            <v>GASTROINTESTINAL ENDOSCOPY PRODUCTS</v>
          </cell>
        </row>
        <row r="12274">
          <cell r="B12274" t="str">
            <v>MC2010</v>
          </cell>
          <cell r="C12274" t="str">
            <v>GASTROINTESTINAL ENDOSCOPY PRODUCTS</v>
          </cell>
        </row>
        <row r="12275">
          <cell r="B12275" t="str">
            <v>MC2010</v>
          </cell>
          <cell r="C12275" t="str">
            <v>GASTROINTESTINAL ENDOSCOPY PRODUCTS</v>
          </cell>
        </row>
        <row r="12276">
          <cell r="B12276" t="str">
            <v>MC2010</v>
          </cell>
          <cell r="C12276" t="str">
            <v>GASTROINTESTINAL ENDOSCOPY PRODUCTS</v>
          </cell>
        </row>
        <row r="12277">
          <cell r="B12277" t="str">
            <v>MC2010</v>
          </cell>
          <cell r="C12277" t="str">
            <v>GASTROINTESTINAL ENDOSCOPY PRODUCTS</v>
          </cell>
        </row>
        <row r="12278">
          <cell r="B12278" t="str">
            <v>MC2010</v>
          </cell>
          <cell r="C12278" t="str">
            <v>GASTROINTESTINAL ENDOSCOPY PRODUCTS</v>
          </cell>
        </row>
        <row r="12279">
          <cell r="B12279" t="str">
            <v>MC2010</v>
          </cell>
          <cell r="C12279" t="str">
            <v>GASTROINTESTINAL ENDOSCOPY PRODUCTS</v>
          </cell>
        </row>
        <row r="12280">
          <cell r="B12280" t="str">
            <v>MC2010</v>
          </cell>
          <cell r="C12280" t="str">
            <v>GASTROINTESTINAL ENDOSCOPY PRODUCTS</v>
          </cell>
        </row>
        <row r="12281">
          <cell r="B12281" t="str">
            <v>MC2010</v>
          </cell>
          <cell r="C12281" t="str">
            <v>GASTROINTESTINAL ENDOSCOPY PRODUCTS</v>
          </cell>
        </row>
        <row r="12282">
          <cell r="B12282" t="str">
            <v>MC2010</v>
          </cell>
          <cell r="C12282" t="str">
            <v>GASTROINTESTINAL ENDOSCOPY PRODUCTS</v>
          </cell>
        </row>
        <row r="12283">
          <cell r="B12283" t="str">
            <v>MC2016</v>
          </cell>
          <cell r="C12283" t="str">
            <v>GASTROINTESTINAL ENDOSCOPY PRODUCTS</v>
          </cell>
        </row>
        <row r="12284">
          <cell r="B12284" t="str">
            <v>MC2016</v>
          </cell>
          <cell r="C12284" t="str">
            <v>GASTROINTESTINAL ENDOSCOPY PRODUCTS</v>
          </cell>
        </row>
        <row r="12285">
          <cell r="B12285" t="str">
            <v>MC2016</v>
          </cell>
          <cell r="C12285" t="str">
            <v>GASTROINTESTINAL ENDOSCOPY PRODUCTS</v>
          </cell>
        </row>
        <row r="12286">
          <cell r="B12286" t="str">
            <v>MC2016</v>
          </cell>
          <cell r="C12286" t="str">
            <v>GASTROINTESTINAL ENDOSCOPY PRODUCTS</v>
          </cell>
        </row>
        <row r="12287">
          <cell r="B12287" t="str">
            <v>MC2016</v>
          </cell>
          <cell r="C12287" t="str">
            <v>GASTROINTESTINAL ENDOSCOPY PRODUCTS</v>
          </cell>
        </row>
        <row r="12288">
          <cell r="B12288" t="str">
            <v>MC2016</v>
          </cell>
          <cell r="C12288" t="str">
            <v>GASTROINTESTINAL ENDOSCOPY PRODUCTS</v>
          </cell>
        </row>
        <row r="12289">
          <cell r="B12289" t="str">
            <v>MC2016</v>
          </cell>
          <cell r="C12289" t="str">
            <v>GASTROINTESTINAL ENDOSCOPY PRODUCTS</v>
          </cell>
        </row>
        <row r="12290">
          <cell r="B12290" t="str">
            <v>MC2016</v>
          </cell>
          <cell r="C12290" t="str">
            <v>GASTROINTESTINAL ENDOSCOPY PRODUCTS</v>
          </cell>
        </row>
        <row r="12291">
          <cell r="B12291" t="str">
            <v>MC2016</v>
          </cell>
          <cell r="C12291" t="str">
            <v>GASTROINTESTINAL ENDOSCOPY PRODUCTS</v>
          </cell>
        </row>
        <row r="12292">
          <cell r="B12292" t="str">
            <v>MC2016</v>
          </cell>
          <cell r="C12292" t="str">
            <v>GASTROINTESTINAL ENDOSCOPY PRODUCTS</v>
          </cell>
        </row>
        <row r="12293">
          <cell r="B12293" t="str">
            <v>MC2016</v>
          </cell>
          <cell r="C12293" t="str">
            <v>GASTROINTESTINAL ENDOSCOPY PRODUCTS</v>
          </cell>
        </row>
        <row r="12294">
          <cell r="B12294" t="str">
            <v>MC2016</v>
          </cell>
          <cell r="C12294" t="str">
            <v>GASTROINTESTINAL ENDOSCOPY PRODUCTS</v>
          </cell>
        </row>
        <row r="12295">
          <cell r="B12295" t="str">
            <v>MC2016</v>
          </cell>
          <cell r="C12295" t="str">
            <v>GASTROINTESTINAL ENDOSCOPY PRODUCTS</v>
          </cell>
        </row>
        <row r="12296">
          <cell r="B12296" t="str">
            <v>MC2016</v>
          </cell>
          <cell r="C12296" t="str">
            <v>GASTROINTESTINAL ENDOSCOPY PRODUCTS</v>
          </cell>
        </row>
        <row r="12297">
          <cell r="B12297" t="str">
            <v>MC2016</v>
          </cell>
          <cell r="C12297" t="str">
            <v>GASTROINTESTINAL ENDOSCOPY PRODUCTS</v>
          </cell>
        </row>
        <row r="12298">
          <cell r="B12298" t="str">
            <v>MC2016</v>
          </cell>
          <cell r="C12298" t="str">
            <v>GASTROINTESTINAL ENDOSCOPY PRODUCTS</v>
          </cell>
        </row>
        <row r="12299">
          <cell r="B12299" t="str">
            <v>MC2016</v>
          </cell>
          <cell r="C12299" t="str">
            <v>GASTROINTESTINAL ENDOSCOPY PRODUCTS</v>
          </cell>
        </row>
        <row r="12300">
          <cell r="B12300" t="str">
            <v>MC2016</v>
          </cell>
          <cell r="C12300" t="str">
            <v>GASTROINTESTINAL ENDOSCOPY PRODUCTS</v>
          </cell>
        </row>
        <row r="12301">
          <cell r="B12301" t="str">
            <v>MC2016</v>
          </cell>
          <cell r="C12301" t="str">
            <v>GASTROINTESTINAL ENDOSCOPY PRODUCTS</v>
          </cell>
        </row>
        <row r="12302">
          <cell r="B12302" t="str">
            <v>MC2016</v>
          </cell>
          <cell r="C12302" t="str">
            <v>GASTROINTESTINAL ENDOSCOPY PRODUCTS</v>
          </cell>
        </row>
        <row r="12303">
          <cell r="B12303" t="str">
            <v>MC2016</v>
          </cell>
          <cell r="C12303" t="str">
            <v>GASTROINTESTINAL ENDOSCOPY PRODUCTS</v>
          </cell>
        </row>
        <row r="12304">
          <cell r="B12304" t="str">
            <v>MC2016</v>
          </cell>
          <cell r="C12304" t="str">
            <v>GASTROINTESTINAL ENDOSCOPY PRODUCTS</v>
          </cell>
        </row>
        <row r="12305">
          <cell r="B12305" t="str">
            <v>MC2016</v>
          </cell>
          <cell r="C12305" t="str">
            <v>GASTROINTESTINAL ENDOSCOPY PRODUCTS</v>
          </cell>
        </row>
        <row r="12306">
          <cell r="B12306" t="str">
            <v>MC2016</v>
          </cell>
          <cell r="C12306" t="str">
            <v>GASTROINTESTINAL ENDOSCOPY PRODUCTS</v>
          </cell>
        </row>
        <row r="12307">
          <cell r="B12307" t="str">
            <v>MC2016</v>
          </cell>
          <cell r="C12307" t="str">
            <v>GASTROINTESTINAL ENDOSCOPY PRODUCTS</v>
          </cell>
        </row>
        <row r="12308">
          <cell r="B12308" t="str">
            <v>MC2016</v>
          </cell>
          <cell r="C12308" t="str">
            <v>GASTROINTESTINAL ENDOSCOPY PRODUCTS</v>
          </cell>
        </row>
        <row r="12309">
          <cell r="B12309" t="str">
            <v>MC2016</v>
          </cell>
          <cell r="C12309" t="str">
            <v>GASTROINTESTINAL ENDOSCOPY PRODUCTS</v>
          </cell>
        </row>
        <row r="12310">
          <cell r="B12310" t="str">
            <v>MC2016</v>
          </cell>
          <cell r="C12310" t="str">
            <v>GASTROINTESTINAL ENDOSCOPY PRODUCTS</v>
          </cell>
        </row>
        <row r="12311">
          <cell r="B12311" t="str">
            <v>MC2016</v>
          </cell>
          <cell r="C12311" t="str">
            <v>GASTROINTESTINAL ENDOSCOPY PRODUCTS</v>
          </cell>
        </row>
        <row r="12312">
          <cell r="B12312" t="str">
            <v>MC2016</v>
          </cell>
          <cell r="C12312" t="str">
            <v>GASTROINTESTINAL ENDOSCOPY PRODUCTS</v>
          </cell>
        </row>
        <row r="12313">
          <cell r="B12313" t="str">
            <v>MC2016</v>
          </cell>
          <cell r="C12313" t="str">
            <v>GASTROINTESTINAL ENDOSCOPY PRODUCTS</v>
          </cell>
        </row>
        <row r="12314">
          <cell r="B12314" t="str">
            <v>MC2016</v>
          </cell>
          <cell r="C12314" t="str">
            <v>GASTROINTESTINAL ENDOSCOPY PRODUCTS</v>
          </cell>
        </row>
        <row r="12315">
          <cell r="B12315" t="str">
            <v>MC2016</v>
          </cell>
          <cell r="C12315" t="str">
            <v>GASTROINTESTINAL ENDOSCOPY PRODUCTS</v>
          </cell>
        </row>
        <row r="12316">
          <cell r="B12316" t="str">
            <v>MC2016</v>
          </cell>
          <cell r="C12316" t="str">
            <v>GASTROINTESTINAL ENDOSCOPY PRODUCTS</v>
          </cell>
        </row>
        <row r="12317">
          <cell r="B12317" t="str">
            <v>MC2016</v>
          </cell>
          <cell r="C12317" t="str">
            <v>GASTROINTESTINAL ENDOSCOPY PRODUCTS</v>
          </cell>
        </row>
        <row r="12318">
          <cell r="B12318" t="str">
            <v>MC2016</v>
          </cell>
          <cell r="C12318" t="str">
            <v>GASTROINTESTINAL ENDOSCOPY PRODUCTS</v>
          </cell>
        </row>
        <row r="12319">
          <cell r="B12319" t="str">
            <v>MC2016</v>
          </cell>
          <cell r="C12319" t="str">
            <v>GASTROINTESTINAL ENDOSCOPY PRODUCTS</v>
          </cell>
        </row>
        <row r="12320">
          <cell r="B12320" t="str">
            <v>MC2016</v>
          </cell>
          <cell r="C12320" t="str">
            <v>GASTROINTESTINAL ENDOSCOPY PRODUCTS</v>
          </cell>
        </row>
        <row r="12321">
          <cell r="B12321" t="str">
            <v>MC2016</v>
          </cell>
          <cell r="C12321" t="str">
            <v>GASTROINTESTINAL ENDOSCOPY PRODUCTS</v>
          </cell>
        </row>
        <row r="12322">
          <cell r="B12322" t="str">
            <v>MC2016</v>
          </cell>
          <cell r="C12322" t="str">
            <v>GASTROINTESTINAL ENDOSCOPY PRODUCTS</v>
          </cell>
        </row>
        <row r="12323">
          <cell r="B12323" t="str">
            <v>MC2016</v>
          </cell>
          <cell r="C12323" t="str">
            <v>GASTROINTESTINAL ENDOSCOPY PRODUCTS</v>
          </cell>
        </row>
        <row r="12324">
          <cell r="B12324" t="str">
            <v>MC2016</v>
          </cell>
          <cell r="C12324" t="str">
            <v>GASTROINTESTINAL ENDOSCOPY PRODUCTS</v>
          </cell>
        </row>
        <row r="12325">
          <cell r="B12325" t="str">
            <v>MC2016</v>
          </cell>
          <cell r="C12325" t="str">
            <v>GASTROINTESTINAL ENDOSCOPY PRODUCTS</v>
          </cell>
        </row>
        <row r="12326">
          <cell r="B12326" t="str">
            <v>MC2016</v>
          </cell>
          <cell r="C12326" t="str">
            <v>GASTROINTESTINAL ENDOSCOPY PRODUCTS</v>
          </cell>
        </row>
        <row r="12327">
          <cell r="B12327" t="str">
            <v>MC2016</v>
          </cell>
          <cell r="C12327" t="str">
            <v>GASTROINTESTINAL ENDOSCOPY PRODUCTS</v>
          </cell>
        </row>
        <row r="12328">
          <cell r="B12328" t="str">
            <v>MC2016</v>
          </cell>
          <cell r="C12328" t="str">
            <v>GASTROINTESTINAL ENDOSCOPY PRODUCTS</v>
          </cell>
        </row>
        <row r="12329">
          <cell r="B12329" t="str">
            <v>MC2016</v>
          </cell>
          <cell r="C12329" t="str">
            <v>GASTROINTESTINAL ENDOSCOPY PRODUCTS</v>
          </cell>
        </row>
        <row r="12330">
          <cell r="B12330" t="str">
            <v>MC2016</v>
          </cell>
          <cell r="C12330" t="str">
            <v>GASTROINTESTINAL ENDOSCOPY PRODUCTS</v>
          </cell>
        </row>
        <row r="12331">
          <cell r="B12331" t="str">
            <v>MC2016</v>
          </cell>
          <cell r="C12331" t="str">
            <v>GASTROINTESTINAL ENDOSCOPY PRODUCTS</v>
          </cell>
        </row>
        <row r="12332">
          <cell r="B12332" t="str">
            <v>MC2016</v>
          </cell>
          <cell r="C12332" t="str">
            <v>GASTROINTESTINAL ENDOSCOPY PRODUCTS</v>
          </cell>
        </row>
        <row r="12333">
          <cell r="B12333" t="str">
            <v>MC2016</v>
          </cell>
          <cell r="C12333" t="str">
            <v>GASTROINTESTINAL ENDOSCOPY PRODUCTS</v>
          </cell>
        </row>
        <row r="12334">
          <cell r="B12334" t="str">
            <v>MC2016</v>
          </cell>
          <cell r="C12334" t="str">
            <v>GASTROINTESTINAL ENDOSCOPY PRODUCTS</v>
          </cell>
        </row>
        <row r="12335">
          <cell r="B12335" t="str">
            <v>MC2016</v>
          </cell>
          <cell r="C12335" t="str">
            <v>GASTROINTESTINAL ENDOSCOPY PRODUCTS</v>
          </cell>
        </row>
        <row r="12336">
          <cell r="B12336" t="str">
            <v>MC2016</v>
          </cell>
          <cell r="C12336" t="str">
            <v>GASTROINTESTINAL ENDOSCOPY PRODUCTS</v>
          </cell>
        </row>
        <row r="12337">
          <cell r="B12337" t="str">
            <v>MC2016</v>
          </cell>
          <cell r="C12337" t="str">
            <v>GASTROINTESTINAL ENDOSCOPY PRODUCTS</v>
          </cell>
        </row>
        <row r="12338">
          <cell r="B12338" t="str">
            <v>MC2016</v>
          </cell>
          <cell r="C12338" t="str">
            <v>GASTROINTESTINAL ENDOSCOPY PRODUCTS</v>
          </cell>
        </row>
        <row r="12339">
          <cell r="B12339" t="str">
            <v>MC2016</v>
          </cell>
          <cell r="C12339" t="str">
            <v>GASTROINTESTINAL ENDOSCOPY PRODUCTS</v>
          </cell>
        </row>
        <row r="12340">
          <cell r="B12340" t="str">
            <v>MC2016</v>
          </cell>
          <cell r="C12340" t="str">
            <v>GASTROINTESTINAL ENDOSCOPY PRODUCTS</v>
          </cell>
        </row>
        <row r="12341">
          <cell r="B12341" t="str">
            <v>MC2016</v>
          </cell>
          <cell r="C12341" t="str">
            <v>GASTROINTESTINAL ENDOSCOPY PRODUCTS</v>
          </cell>
        </row>
        <row r="12342">
          <cell r="B12342" t="str">
            <v>MC2016</v>
          </cell>
          <cell r="C12342" t="str">
            <v>GASTROINTESTINAL ENDOSCOPY PRODUCTS</v>
          </cell>
        </row>
        <row r="12343">
          <cell r="B12343" t="str">
            <v>MC2016</v>
          </cell>
          <cell r="C12343" t="str">
            <v>GASTROINTESTINAL ENDOSCOPY PRODUCTS</v>
          </cell>
        </row>
        <row r="12344">
          <cell r="B12344" t="str">
            <v>MC2016</v>
          </cell>
          <cell r="C12344" t="str">
            <v>GASTROINTESTINAL ENDOSCOPY PRODUCTS</v>
          </cell>
        </row>
        <row r="12345">
          <cell r="B12345" t="str">
            <v>MC2020</v>
          </cell>
          <cell r="C12345" t="str">
            <v>GASTROINTESTINAL ENDOSCOPY PRODUCTS</v>
          </cell>
        </row>
        <row r="12346">
          <cell r="B12346" t="str">
            <v>MC2020</v>
          </cell>
          <cell r="C12346" t="str">
            <v>GASTROINTESTINAL ENDOSCOPY PRODUCTS</v>
          </cell>
        </row>
        <row r="12347">
          <cell r="B12347" t="str">
            <v>MC2020</v>
          </cell>
          <cell r="C12347" t="str">
            <v>GASTROINTESTINAL ENDOSCOPY PRODUCTS</v>
          </cell>
        </row>
        <row r="12348">
          <cell r="B12348" t="str">
            <v>MC2020</v>
          </cell>
          <cell r="C12348" t="str">
            <v>GASTROINTESTINAL ENDOSCOPY PRODUCTS</v>
          </cell>
        </row>
        <row r="12349">
          <cell r="B12349" t="str">
            <v>MC2020</v>
          </cell>
          <cell r="C12349" t="str">
            <v>GASTROINTESTINAL ENDOSCOPY PRODUCTS</v>
          </cell>
        </row>
        <row r="12350">
          <cell r="B12350" t="str">
            <v>MC2020</v>
          </cell>
          <cell r="C12350" t="str">
            <v>GASTROINTESTINAL ENDOSCOPY PRODUCTS</v>
          </cell>
        </row>
        <row r="12351">
          <cell r="B12351" t="str">
            <v>MC2020</v>
          </cell>
          <cell r="C12351" t="str">
            <v>GASTROINTESTINAL ENDOSCOPY PRODUCTS</v>
          </cell>
        </row>
        <row r="12352">
          <cell r="B12352" t="str">
            <v>MC2020</v>
          </cell>
          <cell r="C12352" t="str">
            <v>GASTROINTESTINAL ENDOSCOPY PRODUCTS</v>
          </cell>
        </row>
        <row r="12353">
          <cell r="B12353" t="str">
            <v>MC2020</v>
          </cell>
          <cell r="C12353" t="str">
            <v>GASTROINTESTINAL ENDOSCOPY PRODUCTS</v>
          </cell>
        </row>
        <row r="12354">
          <cell r="B12354" t="str">
            <v>MC2020</v>
          </cell>
          <cell r="C12354" t="str">
            <v>GASTROINTESTINAL ENDOSCOPY PRODUCTS</v>
          </cell>
        </row>
        <row r="12355">
          <cell r="B12355" t="str">
            <v>MC2020</v>
          </cell>
          <cell r="C12355" t="str">
            <v>GASTROINTESTINAL ENDOSCOPY PRODUCTS</v>
          </cell>
        </row>
        <row r="12356">
          <cell r="B12356" t="str">
            <v>MC2020</v>
          </cell>
          <cell r="C12356" t="str">
            <v>GASTROINTESTINAL ENDOSCOPY PRODUCTS</v>
          </cell>
        </row>
        <row r="12357">
          <cell r="B12357" t="str">
            <v>MC2020</v>
          </cell>
          <cell r="C12357" t="str">
            <v>GASTROINTESTINAL ENDOSCOPY PRODUCTS</v>
          </cell>
        </row>
        <row r="12358">
          <cell r="B12358" t="str">
            <v>MC2020</v>
          </cell>
          <cell r="C12358" t="str">
            <v>GASTROINTESTINAL ENDOSCOPY PRODUCTS</v>
          </cell>
        </row>
        <row r="12359">
          <cell r="B12359" t="str">
            <v>MC2020</v>
          </cell>
          <cell r="C12359" t="str">
            <v>GASTROINTESTINAL ENDOSCOPY PRODUCTS</v>
          </cell>
        </row>
        <row r="12360">
          <cell r="B12360" t="str">
            <v>MC2020</v>
          </cell>
          <cell r="C12360" t="str">
            <v>GASTROINTESTINAL ENDOSCOPY PRODUCTS</v>
          </cell>
        </row>
        <row r="12361">
          <cell r="B12361" t="str">
            <v>MC2020</v>
          </cell>
          <cell r="C12361" t="str">
            <v>GASTROINTESTINAL ENDOSCOPY PRODUCTS</v>
          </cell>
        </row>
        <row r="12362">
          <cell r="B12362" t="str">
            <v>MC2020</v>
          </cell>
          <cell r="C12362" t="str">
            <v>GASTROINTESTINAL ENDOSCOPY PRODUCTS</v>
          </cell>
        </row>
        <row r="12363">
          <cell r="B12363" t="str">
            <v>MC2020</v>
          </cell>
          <cell r="C12363" t="str">
            <v>GASTROINTESTINAL ENDOSCOPY PRODUCTS</v>
          </cell>
        </row>
        <row r="12364">
          <cell r="B12364" t="str">
            <v>MCN1803</v>
          </cell>
          <cell r="C12364" t="str">
            <v>BEDSIDE PROCEDURE TRAYS AND NEEDLES</v>
          </cell>
        </row>
        <row r="12365">
          <cell r="B12365" t="str">
            <v>MCN1803</v>
          </cell>
          <cell r="C12365" t="str">
            <v>BEDSIDE PROCEDURE TRAYS AND NEEDLES</v>
          </cell>
        </row>
        <row r="12366">
          <cell r="B12366" t="str">
            <v>MCN1803</v>
          </cell>
          <cell r="C12366" t="str">
            <v>BEDSIDE PROCEDURE TRAYS AND NEEDLES</v>
          </cell>
        </row>
        <row r="12367">
          <cell r="B12367" t="str">
            <v>MCN1803</v>
          </cell>
          <cell r="C12367" t="str">
            <v>UNKNOWN</v>
          </cell>
        </row>
        <row r="12368">
          <cell r="B12368" t="str">
            <v>MCN1803US</v>
          </cell>
          <cell r="C12368" t="str">
            <v>BEDSIDE PROCEDURE TRAYS AND NEEDLES</v>
          </cell>
        </row>
        <row r="12369">
          <cell r="B12369" t="str">
            <v>MCN1803US</v>
          </cell>
          <cell r="C12369" t="str">
            <v>BEDSIDE PROCEDURE TRAYS AND NEEDLES</v>
          </cell>
        </row>
        <row r="12370">
          <cell r="B12370" t="str">
            <v>MCN1803US</v>
          </cell>
          <cell r="C12370" t="str">
            <v>BEDSIDE PROCEDURE TRAYS AND NEEDLES</v>
          </cell>
        </row>
        <row r="12371">
          <cell r="B12371" t="str">
            <v>MCN1806</v>
          </cell>
          <cell r="C12371" t="str">
            <v>BEDSIDE PROCEDURE TRAYS AND NEEDLES</v>
          </cell>
        </row>
        <row r="12372">
          <cell r="B12372" t="str">
            <v>MCN1806</v>
          </cell>
          <cell r="C12372" t="str">
            <v>BEDSIDE PROCEDURE TRAYS AND NEEDLES</v>
          </cell>
        </row>
        <row r="12373">
          <cell r="B12373" t="str">
            <v>MCN1806</v>
          </cell>
          <cell r="C12373" t="str">
            <v>BEDSIDE PROCEDURE TRAYS AND NEEDLES</v>
          </cell>
        </row>
        <row r="12374">
          <cell r="B12374" t="str">
            <v>MCN1806</v>
          </cell>
          <cell r="C12374" t="str">
            <v>BEDSIDE PROCEDURE TRAYS AND NEEDLES</v>
          </cell>
        </row>
        <row r="12375">
          <cell r="B12375" t="str">
            <v>MCN1806</v>
          </cell>
          <cell r="C12375" t="str">
            <v>BEDSIDE PROCEDURE TRAYS AND NEEDLES</v>
          </cell>
        </row>
        <row r="12376">
          <cell r="B12376" t="str">
            <v>MCN2003</v>
          </cell>
          <cell r="C12376" t="str">
            <v>BEDSIDE PROCEDURE TRAYS AND NEEDLES</v>
          </cell>
        </row>
        <row r="12377">
          <cell r="B12377" t="str">
            <v>MCN2003</v>
          </cell>
          <cell r="C12377" t="str">
            <v>BEDSIDE PROCEDURE TRAYS AND NEEDLES</v>
          </cell>
        </row>
        <row r="12378">
          <cell r="B12378" t="str">
            <v>MCN2003</v>
          </cell>
          <cell r="C12378" t="str">
            <v>BEDSIDE PROCEDURE TRAYS AND NEEDLES</v>
          </cell>
        </row>
        <row r="12379">
          <cell r="B12379" t="str">
            <v>MCN2003</v>
          </cell>
          <cell r="C12379" t="str">
            <v>BEDSIDE PROCEDURE TRAYS AND NEEDLES</v>
          </cell>
        </row>
        <row r="12380">
          <cell r="B12380" t="str">
            <v>MCN2003</v>
          </cell>
          <cell r="C12380" t="str">
            <v>BEDSIDE PROCEDURE TRAYS AND NEEDLES</v>
          </cell>
        </row>
        <row r="12381">
          <cell r="B12381" t="str">
            <v>MCN2003</v>
          </cell>
          <cell r="C12381" t="str">
            <v>BEDSIDE PROCEDURE TRAYS AND NEEDLES</v>
          </cell>
        </row>
        <row r="12382">
          <cell r="B12382" t="str">
            <v>MCN2003</v>
          </cell>
          <cell r="C12382" t="str">
            <v>BEDSIDE PROCEDURE TRAYS AND NEEDLES</v>
          </cell>
        </row>
        <row r="12383">
          <cell r="B12383" t="str">
            <v>MCN2003US</v>
          </cell>
          <cell r="C12383" t="str">
            <v>BEDSIDE PROCEDURE TRAYS AND NEEDLES</v>
          </cell>
        </row>
        <row r="12384">
          <cell r="B12384" t="str">
            <v>MCN2006</v>
          </cell>
          <cell r="C12384" t="str">
            <v>BEDSIDE PROCEDURE TRAYS AND NEEDLES</v>
          </cell>
        </row>
        <row r="12385">
          <cell r="B12385" t="str">
            <v>MCN2006</v>
          </cell>
          <cell r="C12385" t="str">
            <v>BEDSIDE PROCEDURE TRAYS AND NEEDLES</v>
          </cell>
        </row>
        <row r="12386">
          <cell r="B12386" t="str">
            <v>MCN2006</v>
          </cell>
          <cell r="C12386" t="str">
            <v>BEDSIDE PROCEDURE TRAYS AND NEEDLES</v>
          </cell>
        </row>
        <row r="12387">
          <cell r="B12387" t="str">
            <v>MCN2006</v>
          </cell>
          <cell r="C12387" t="str">
            <v>BEDSIDE PROCEDURE TRAYS AND NEEDLES</v>
          </cell>
        </row>
        <row r="12388">
          <cell r="B12388" t="str">
            <v>MCN2006</v>
          </cell>
          <cell r="C12388" t="str">
            <v>BEDSIDE PROCEDURE TRAYS AND NEEDLES</v>
          </cell>
        </row>
        <row r="12389">
          <cell r="B12389" t="str">
            <v>MCN2006</v>
          </cell>
          <cell r="C12389" t="str">
            <v>BEDSIDE PROCEDURE TRAYS AND NEEDLES</v>
          </cell>
        </row>
        <row r="12390">
          <cell r="B12390" t="str">
            <v>MCN2006</v>
          </cell>
          <cell r="C12390" t="str">
            <v>BEDSIDE PROCEDURE TRAYS AND NEEDLES</v>
          </cell>
        </row>
        <row r="12391">
          <cell r="B12391" t="str">
            <v>MCN2006</v>
          </cell>
          <cell r="C12391" t="str">
            <v>BEDSIDE PROCEDURE TRAYS AND NEEDLES</v>
          </cell>
        </row>
        <row r="12392">
          <cell r="B12392" t="str">
            <v>MCN2006</v>
          </cell>
          <cell r="C12392" t="str">
            <v>BEDSIDE PROCEDURE TRAYS AND NEEDLES</v>
          </cell>
        </row>
        <row r="12393">
          <cell r="B12393" t="str">
            <v>MCN2006</v>
          </cell>
          <cell r="C12393" t="str">
            <v>BEDSIDE PROCEDURE TRAYS AND NEEDLES</v>
          </cell>
        </row>
        <row r="12394">
          <cell r="B12394" t="str">
            <v>MCN2006</v>
          </cell>
          <cell r="C12394" t="str">
            <v>BEDSIDE PROCEDURE TRAYS AND NEEDLES</v>
          </cell>
        </row>
        <row r="12395">
          <cell r="B12395" t="str">
            <v>MCN2008</v>
          </cell>
          <cell r="C12395" t="str">
            <v>BEDSIDE PROCEDURE TRAYS AND NEEDLES</v>
          </cell>
        </row>
        <row r="12396">
          <cell r="B12396" t="str">
            <v>MCN2008</v>
          </cell>
          <cell r="C12396" t="str">
            <v>BEDSIDE PROCEDURE TRAYS AND NEEDLES</v>
          </cell>
        </row>
        <row r="12397">
          <cell r="B12397" t="str">
            <v>MCN2008</v>
          </cell>
          <cell r="C12397" t="str">
            <v>BEDSIDE PROCEDURE TRAYS AND NEEDLES</v>
          </cell>
        </row>
        <row r="12398">
          <cell r="B12398" t="str">
            <v>MCN2008</v>
          </cell>
          <cell r="C12398" t="str">
            <v>BEDSIDE PROCEDURE TRAYS AND NEEDLES</v>
          </cell>
        </row>
        <row r="12399">
          <cell r="B12399" t="str">
            <v>MCN2008</v>
          </cell>
          <cell r="C12399" t="str">
            <v>BEDSIDE PROCEDURE TRAYS AND NEEDLES</v>
          </cell>
        </row>
        <row r="12400">
          <cell r="B12400" t="str">
            <v>MCN2008US</v>
          </cell>
          <cell r="C12400" t="str">
            <v>BEDSIDE PROCEDURE TRAYS AND NEEDLES</v>
          </cell>
        </row>
        <row r="12401">
          <cell r="B12401" t="str">
            <v>MCN2203</v>
          </cell>
          <cell r="C12401" t="str">
            <v>BEDSIDE PROCEDURE TRAYS AND NEEDLES</v>
          </cell>
        </row>
        <row r="12402">
          <cell r="B12402" t="str">
            <v>MCN2203</v>
          </cell>
          <cell r="C12402" t="str">
            <v>BEDSIDE PROCEDURE TRAYS AND NEEDLES</v>
          </cell>
        </row>
        <row r="12403">
          <cell r="B12403" t="str">
            <v>MCN2203</v>
          </cell>
          <cell r="C12403" t="str">
            <v>BEDSIDE PROCEDURE TRAYS AND NEEDLES</v>
          </cell>
        </row>
        <row r="12404">
          <cell r="B12404" t="str">
            <v>MCN2203</v>
          </cell>
          <cell r="C12404" t="str">
            <v>BEDSIDE PROCEDURE TRAYS AND NEEDLES</v>
          </cell>
        </row>
        <row r="12405">
          <cell r="B12405" t="str">
            <v>MCN2203</v>
          </cell>
          <cell r="C12405" t="str">
            <v>BEDSIDE PROCEDURE TRAYS AND NEEDLES</v>
          </cell>
        </row>
        <row r="12406">
          <cell r="B12406" t="str">
            <v>MCN2203</v>
          </cell>
          <cell r="C12406" t="str">
            <v>BEDSIDE PROCEDURE TRAYS AND NEEDLES</v>
          </cell>
        </row>
        <row r="12407">
          <cell r="B12407" t="str">
            <v>MCN2203</v>
          </cell>
          <cell r="C12407" t="str">
            <v>BEDSIDE PROCEDURE TRAYS AND NEEDLES</v>
          </cell>
        </row>
        <row r="12408">
          <cell r="B12408" t="str">
            <v>MCN2203</v>
          </cell>
          <cell r="C12408" t="str">
            <v>BEDSIDE PROCEDURE TRAYS AND NEEDLES</v>
          </cell>
        </row>
        <row r="12409">
          <cell r="B12409" t="str">
            <v>MCN2203</v>
          </cell>
          <cell r="C12409" t="str">
            <v>BEDSIDE PROCEDURE TRAYS AND NEEDLES</v>
          </cell>
        </row>
        <row r="12410">
          <cell r="B12410" t="str">
            <v>MCN2203</v>
          </cell>
          <cell r="C12410" t="str">
            <v>BEDSIDE PROCEDURE TRAYS AND NEEDLES</v>
          </cell>
        </row>
        <row r="12411">
          <cell r="B12411" t="str">
            <v>MCN2203</v>
          </cell>
          <cell r="C12411" t="str">
            <v>BEDSIDE PROCEDURE TRAYS AND NEEDLES</v>
          </cell>
        </row>
        <row r="12412">
          <cell r="B12412" t="str">
            <v>MCN2203</v>
          </cell>
          <cell r="C12412" t="str">
            <v>BEDSIDE PROCEDURE TRAYS AND NEEDLES</v>
          </cell>
        </row>
        <row r="12413">
          <cell r="B12413" t="str">
            <v>MCN2203</v>
          </cell>
          <cell r="C12413" t="str">
            <v>BEDSIDE PROCEDURE TRAYS AND NEEDLES</v>
          </cell>
        </row>
        <row r="12414">
          <cell r="B12414" t="str">
            <v>MCN2203</v>
          </cell>
          <cell r="C12414" t="str">
            <v>BEDSIDE PROCEDURE TRAYS AND NEEDLES</v>
          </cell>
        </row>
        <row r="12415">
          <cell r="B12415" t="str">
            <v>MCN2203</v>
          </cell>
          <cell r="C12415" t="str">
            <v>BEDSIDE PROCEDURE TRAYS AND NEEDLES</v>
          </cell>
        </row>
        <row r="12416">
          <cell r="B12416" t="str">
            <v>MCN2203</v>
          </cell>
          <cell r="C12416" t="str">
            <v>BEDSIDE PROCEDURE TRAYS AND NEEDLES</v>
          </cell>
        </row>
        <row r="12417">
          <cell r="B12417" t="str">
            <v>MCN2203US</v>
          </cell>
          <cell r="C12417" t="str">
            <v>BEDSIDE PROCEDURE TRAYS AND NEEDLES</v>
          </cell>
        </row>
        <row r="12418">
          <cell r="B12418" t="str">
            <v>MCN2203US</v>
          </cell>
          <cell r="C12418" t="str">
            <v>BEDSIDE PROCEDURE TRAYS AND NEEDLES</v>
          </cell>
        </row>
        <row r="12419">
          <cell r="B12419" t="str">
            <v>MCN2206</v>
          </cell>
          <cell r="C12419" t="str">
            <v>BEDSIDE PROCEDURE TRAYS AND NEEDLES</v>
          </cell>
        </row>
        <row r="12420">
          <cell r="B12420" t="str">
            <v>MCN2206</v>
          </cell>
          <cell r="C12420" t="str">
            <v>BEDSIDE PROCEDURE TRAYS AND NEEDLES</v>
          </cell>
        </row>
        <row r="12421">
          <cell r="B12421" t="str">
            <v>MCN2206</v>
          </cell>
          <cell r="C12421" t="str">
            <v>BEDSIDE PROCEDURE TRAYS AND NEEDLES</v>
          </cell>
        </row>
        <row r="12422">
          <cell r="B12422" t="str">
            <v>MCN2206</v>
          </cell>
          <cell r="C12422" t="str">
            <v>BEDSIDE PROCEDURE TRAYS AND NEEDLES</v>
          </cell>
        </row>
        <row r="12423">
          <cell r="B12423" t="str">
            <v>MCN2206</v>
          </cell>
          <cell r="C12423" t="str">
            <v>BEDSIDE PROCEDURE TRAYS AND NEEDLES</v>
          </cell>
        </row>
        <row r="12424">
          <cell r="B12424" t="str">
            <v>MCN2206</v>
          </cell>
          <cell r="C12424" t="str">
            <v>BEDSIDE PROCEDURE TRAYS AND NEEDLES</v>
          </cell>
        </row>
        <row r="12425">
          <cell r="B12425" t="str">
            <v>MCN2206</v>
          </cell>
          <cell r="C12425" t="str">
            <v>BEDSIDE PROCEDURE TRAYS AND NEEDLES</v>
          </cell>
        </row>
        <row r="12426">
          <cell r="B12426" t="str">
            <v>MCN2206</v>
          </cell>
          <cell r="C12426" t="str">
            <v>BEDSIDE PROCEDURE TRAYS AND NEEDLES</v>
          </cell>
        </row>
        <row r="12427">
          <cell r="B12427" t="str">
            <v>MCN2206</v>
          </cell>
          <cell r="C12427" t="str">
            <v>BEDSIDE PROCEDURE TRAYS AND NEEDLES</v>
          </cell>
        </row>
        <row r="12428">
          <cell r="B12428" t="str">
            <v>MCN2206</v>
          </cell>
          <cell r="C12428" t="str">
            <v>BEDSIDE PROCEDURE TRAYS AND NEEDLES</v>
          </cell>
        </row>
        <row r="12429">
          <cell r="B12429" t="str">
            <v>MCN2206</v>
          </cell>
          <cell r="C12429" t="str">
            <v>BEDSIDE PROCEDURE TRAYS AND NEEDLES</v>
          </cell>
        </row>
        <row r="12430">
          <cell r="B12430" t="str">
            <v>MCN2206</v>
          </cell>
          <cell r="C12430" t="str">
            <v>BEDSIDE PROCEDURE TRAYS AND NEEDLES</v>
          </cell>
        </row>
        <row r="12431">
          <cell r="B12431" t="str">
            <v>MCN2206</v>
          </cell>
          <cell r="C12431" t="str">
            <v>BEDSIDE PROCEDURE TRAYS AND NEEDLES</v>
          </cell>
        </row>
        <row r="12432">
          <cell r="B12432" t="str">
            <v>MCN2206</v>
          </cell>
          <cell r="C12432" t="str">
            <v>BEDSIDE PROCEDURE TRAYS AND NEEDLES</v>
          </cell>
        </row>
        <row r="12433">
          <cell r="B12433" t="str">
            <v>MCN2206</v>
          </cell>
          <cell r="C12433" t="str">
            <v>BEDSIDE PROCEDURE TRAYS AND NEEDLES</v>
          </cell>
        </row>
        <row r="12434">
          <cell r="B12434" t="str">
            <v>MCN2206</v>
          </cell>
          <cell r="C12434" t="str">
            <v>BEDSIDE PROCEDURE TRAYS AND NEEDLES</v>
          </cell>
        </row>
        <row r="12435">
          <cell r="B12435" t="str">
            <v>MCN2206US</v>
          </cell>
          <cell r="C12435" t="str">
            <v>BEDSIDE PROCEDURE TRAYS AND NEEDLES</v>
          </cell>
        </row>
        <row r="12436">
          <cell r="B12436" t="str">
            <v>MCN2206US</v>
          </cell>
          <cell r="C12436" t="str">
            <v>BEDSIDE PROCEDURE TRAYS AND NEEDLES</v>
          </cell>
        </row>
        <row r="12437">
          <cell r="B12437" t="str">
            <v>MCN2206US</v>
          </cell>
          <cell r="C12437" t="str">
            <v>BEDSIDE PROCEDURE TRAYS AND NEEDLES</v>
          </cell>
        </row>
        <row r="12438">
          <cell r="B12438" t="str">
            <v>MCN2208</v>
          </cell>
          <cell r="C12438" t="str">
            <v>BEDSIDE PROCEDURE TRAYS AND NEEDLES</v>
          </cell>
        </row>
        <row r="12439">
          <cell r="B12439" t="str">
            <v>MCN2208</v>
          </cell>
          <cell r="C12439" t="str">
            <v>BEDSIDE PROCEDURE TRAYS AND NEEDLES</v>
          </cell>
        </row>
        <row r="12440">
          <cell r="B12440" t="str">
            <v>MCN2208</v>
          </cell>
          <cell r="C12440" t="str">
            <v>BEDSIDE PROCEDURE TRAYS AND NEEDLES</v>
          </cell>
        </row>
        <row r="12441">
          <cell r="B12441" t="str">
            <v>MCN2208</v>
          </cell>
          <cell r="C12441" t="str">
            <v>BEDSIDE PROCEDURE TRAYS AND NEEDLES</v>
          </cell>
        </row>
        <row r="12442">
          <cell r="B12442" t="str">
            <v>MCN2208</v>
          </cell>
          <cell r="C12442" t="str">
            <v>BEDSIDE PROCEDURE TRAYS AND NEEDLES</v>
          </cell>
        </row>
        <row r="12443">
          <cell r="B12443" t="str">
            <v>MCN2208</v>
          </cell>
          <cell r="C12443" t="str">
            <v>BEDSIDE PROCEDURE TRAYS AND NEEDLES</v>
          </cell>
        </row>
        <row r="12444">
          <cell r="B12444" t="str">
            <v>MCN2208</v>
          </cell>
          <cell r="C12444" t="str">
            <v>BEDSIDE PROCEDURE TRAYS AND NEEDLES</v>
          </cell>
        </row>
        <row r="12445">
          <cell r="B12445" t="str">
            <v>MCN2208</v>
          </cell>
          <cell r="C12445" t="str">
            <v>BEDSIDE PROCEDURE TRAYS AND NEEDLES</v>
          </cell>
        </row>
        <row r="12446">
          <cell r="B12446" t="str">
            <v>MCN2208</v>
          </cell>
          <cell r="C12446" t="str">
            <v>BEDSIDE PROCEDURE TRAYS AND NEEDLES</v>
          </cell>
        </row>
        <row r="12447">
          <cell r="B12447" t="str">
            <v>MCXS1610BP</v>
          </cell>
          <cell r="C12447" t="str">
            <v>BEDSIDE PROCEDURE TRAYS AND NEEDLES</v>
          </cell>
        </row>
        <row r="12448">
          <cell r="B12448" t="str">
            <v>MCXS1610BP</v>
          </cell>
          <cell r="C12448" t="str">
            <v>BEDSIDE PROCEDURE TRAYS AND NEEDLES</v>
          </cell>
        </row>
        <row r="12449">
          <cell r="B12449" t="str">
            <v>MCXS1610BP</v>
          </cell>
          <cell r="C12449" t="str">
            <v>BEDSIDE PROCEDURE TRAYS AND NEEDLES</v>
          </cell>
        </row>
        <row r="12450">
          <cell r="B12450" t="str">
            <v>MCXS1610BP</v>
          </cell>
          <cell r="C12450" t="str">
            <v>BEDSIDE PROCEDURE TRAYS AND NEEDLES</v>
          </cell>
        </row>
        <row r="12451">
          <cell r="B12451" t="str">
            <v>MCXS1610BP</v>
          </cell>
          <cell r="C12451" t="str">
            <v>BEDSIDE PROCEDURE TRAYS AND NEEDLES</v>
          </cell>
        </row>
        <row r="12452">
          <cell r="B12452" t="str">
            <v>MCXS1610BP</v>
          </cell>
          <cell r="C12452" t="str">
            <v>BEDSIDE PROCEDURE TRAYS AND NEEDLES</v>
          </cell>
        </row>
        <row r="12453">
          <cell r="B12453" t="str">
            <v>MCXS1610BP</v>
          </cell>
          <cell r="C12453" t="str">
            <v>BEDSIDE PROCEDURE TRAYS AND NEEDLES</v>
          </cell>
        </row>
        <row r="12454">
          <cell r="B12454" t="str">
            <v>MCXS1610BP</v>
          </cell>
          <cell r="C12454" t="str">
            <v>BEDSIDE PROCEDURE TRAYS AND NEEDLES</v>
          </cell>
        </row>
        <row r="12455">
          <cell r="B12455" t="str">
            <v>MCXS1610BP</v>
          </cell>
          <cell r="C12455" t="str">
            <v>BEDSIDE PROCEDURE TRAYS AND NEEDLES</v>
          </cell>
        </row>
        <row r="12456">
          <cell r="B12456" t="str">
            <v>MCXS1610BP</v>
          </cell>
          <cell r="C12456" t="str">
            <v>BEDSIDE PROCEDURE TRAYS AND NEEDLES</v>
          </cell>
        </row>
        <row r="12457">
          <cell r="B12457" t="str">
            <v>MCXS1610BP</v>
          </cell>
          <cell r="C12457" t="str">
            <v>BEDSIDE PROCEDURE TRAYS AND NEEDLES</v>
          </cell>
        </row>
        <row r="12458">
          <cell r="B12458" t="str">
            <v>MCXS1610BP</v>
          </cell>
          <cell r="C12458" t="str">
            <v>BEDSIDE PROCEDURE TRAYS AND NEEDLES</v>
          </cell>
        </row>
        <row r="12459">
          <cell r="B12459" t="str">
            <v>MCXS1610BP</v>
          </cell>
          <cell r="C12459" t="str">
            <v>BEDSIDE PROCEDURE TRAYS AND NEEDLES</v>
          </cell>
        </row>
        <row r="12460">
          <cell r="B12460" t="str">
            <v>MCXS1610BP</v>
          </cell>
          <cell r="C12460" t="str">
            <v>BEDSIDE PROCEDURE TRAYS AND NEEDLES</v>
          </cell>
        </row>
        <row r="12461">
          <cell r="B12461" t="str">
            <v>MCXS1615BP</v>
          </cell>
          <cell r="C12461" t="str">
            <v>BEDSIDE PROCEDURE TRAYS AND NEEDLES</v>
          </cell>
        </row>
        <row r="12462">
          <cell r="B12462" t="str">
            <v>MCXS1615BP</v>
          </cell>
          <cell r="C12462" t="str">
            <v>BEDSIDE PROCEDURE TRAYS AND NEEDLES</v>
          </cell>
        </row>
        <row r="12463">
          <cell r="B12463" t="str">
            <v>MCXS1615BP</v>
          </cell>
          <cell r="C12463" t="str">
            <v>BEDSIDE PROCEDURE TRAYS AND NEEDLES</v>
          </cell>
        </row>
        <row r="12464">
          <cell r="B12464" t="str">
            <v>MCXS1615BP</v>
          </cell>
          <cell r="C12464" t="str">
            <v>BEDSIDE PROCEDURE TRAYS AND NEEDLES</v>
          </cell>
        </row>
        <row r="12465">
          <cell r="B12465" t="str">
            <v>MCXS1615BP</v>
          </cell>
          <cell r="C12465" t="str">
            <v>BEDSIDE PROCEDURE TRAYS AND NEEDLES</v>
          </cell>
        </row>
        <row r="12466">
          <cell r="B12466" t="str">
            <v>MCXS1615BP</v>
          </cell>
          <cell r="C12466" t="str">
            <v>BEDSIDE PROCEDURE TRAYS AND NEEDLES</v>
          </cell>
        </row>
        <row r="12467">
          <cell r="B12467" t="str">
            <v>MCXS1615BP</v>
          </cell>
          <cell r="C12467" t="str">
            <v>BEDSIDE PROCEDURE TRAYS AND NEEDLES</v>
          </cell>
        </row>
        <row r="12468">
          <cell r="B12468" t="str">
            <v>MCXS1810BP</v>
          </cell>
          <cell r="C12468" t="str">
            <v>BEDSIDE PROCEDURE TRAYS AND NEEDLES</v>
          </cell>
        </row>
        <row r="12469">
          <cell r="B12469" t="str">
            <v>MCXS1810BP</v>
          </cell>
          <cell r="C12469" t="str">
            <v>BEDSIDE PROCEDURE TRAYS AND NEEDLES</v>
          </cell>
        </row>
        <row r="12470">
          <cell r="B12470" t="str">
            <v>MCXS1810BP</v>
          </cell>
          <cell r="C12470" t="str">
            <v>BEDSIDE PROCEDURE TRAYS AND NEEDLES</v>
          </cell>
        </row>
        <row r="12471">
          <cell r="B12471" t="str">
            <v>MCXS1810BP</v>
          </cell>
          <cell r="C12471" t="str">
            <v>BEDSIDE PROCEDURE TRAYS AND NEEDLES</v>
          </cell>
        </row>
        <row r="12472">
          <cell r="B12472" t="str">
            <v>MCXS1810BP</v>
          </cell>
          <cell r="C12472" t="str">
            <v>BEDSIDE PROCEDURE TRAYS AND NEEDLES</v>
          </cell>
        </row>
        <row r="12473">
          <cell r="B12473" t="str">
            <v>MCXS1810BP</v>
          </cell>
          <cell r="C12473" t="str">
            <v>BEDSIDE PROCEDURE TRAYS AND NEEDLES</v>
          </cell>
        </row>
        <row r="12474">
          <cell r="B12474" t="str">
            <v>MCXS1810BP</v>
          </cell>
          <cell r="C12474" t="str">
            <v>BEDSIDE PROCEDURE TRAYS AND NEEDLES</v>
          </cell>
        </row>
        <row r="12475">
          <cell r="B12475" t="str">
            <v>MCXS1810BP</v>
          </cell>
          <cell r="C12475" t="str">
            <v>BEDSIDE PROCEDURE TRAYS AND NEEDLES</v>
          </cell>
        </row>
        <row r="12476">
          <cell r="B12476" t="str">
            <v>MCXS1810BP</v>
          </cell>
          <cell r="C12476" t="str">
            <v>BEDSIDE PROCEDURE TRAYS AND NEEDLES</v>
          </cell>
        </row>
        <row r="12477">
          <cell r="B12477" t="str">
            <v>MCXS1810BP</v>
          </cell>
          <cell r="C12477" t="str">
            <v>BEDSIDE PROCEDURE TRAYS AND NEEDLES</v>
          </cell>
        </row>
        <row r="12478">
          <cell r="B12478" t="str">
            <v>MCXS1810BP</v>
          </cell>
          <cell r="C12478" t="str">
            <v>BEDSIDE PROCEDURE TRAYS AND NEEDLES</v>
          </cell>
        </row>
        <row r="12479">
          <cell r="B12479" t="str">
            <v>MCXS1810BP</v>
          </cell>
          <cell r="C12479" t="str">
            <v>BEDSIDE PROCEDURE TRAYS AND NEEDLES</v>
          </cell>
        </row>
        <row r="12480">
          <cell r="B12480" t="str">
            <v>MCXS1810BP</v>
          </cell>
          <cell r="C12480" t="str">
            <v>BEDSIDE PROCEDURE TRAYS AND NEEDLES</v>
          </cell>
        </row>
        <row r="12481">
          <cell r="B12481" t="str">
            <v>MCXS1810BP</v>
          </cell>
          <cell r="C12481" t="str">
            <v>BEDSIDE PROCEDURE TRAYS AND NEEDLES</v>
          </cell>
        </row>
        <row r="12482">
          <cell r="B12482" t="str">
            <v>MCXS1810BP</v>
          </cell>
          <cell r="C12482" t="str">
            <v>BEDSIDE PROCEDURE TRAYS AND NEEDLES</v>
          </cell>
        </row>
        <row r="12483">
          <cell r="B12483" t="str">
            <v>MCXS1810BP</v>
          </cell>
          <cell r="C12483" t="str">
            <v>BEDSIDE PROCEDURE TRAYS AND NEEDLES</v>
          </cell>
        </row>
        <row r="12484">
          <cell r="B12484" t="str">
            <v>MCXS1810BP</v>
          </cell>
          <cell r="C12484" t="str">
            <v>BEDSIDE PROCEDURE TRAYS AND NEEDLES</v>
          </cell>
        </row>
        <row r="12485">
          <cell r="B12485" t="str">
            <v>MCXS1810BP</v>
          </cell>
          <cell r="C12485" t="str">
            <v>BEDSIDE PROCEDURE TRAYS AND NEEDLES</v>
          </cell>
        </row>
        <row r="12486">
          <cell r="B12486" t="str">
            <v>MCXS1810BP</v>
          </cell>
          <cell r="C12486" t="str">
            <v>BEDSIDE PROCEDURE TRAYS AND NEEDLES</v>
          </cell>
        </row>
        <row r="12487">
          <cell r="B12487" t="str">
            <v>MCXS1810BP</v>
          </cell>
          <cell r="C12487" t="str">
            <v>BEDSIDE PROCEDURE TRAYS AND NEEDLES</v>
          </cell>
        </row>
        <row r="12488">
          <cell r="B12488" t="str">
            <v>MCXS1810BP</v>
          </cell>
          <cell r="C12488" t="str">
            <v>BEDSIDE PROCEDURE TRAYS AND NEEDLES</v>
          </cell>
        </row>
        <row r="12489">
          <cell r="B12489" t="str">
            <v>MCXS1810BP</v>
          </cell>
          <cell r="C12489" t="str">
            <v>BEDSIDE PROCEDURE TRAYS AND NEEDLES</v>
          </cell>
        </row>
        <row r="12490">
          <cell r="B12490" t="str">
            <v>MCXS1810BP</v>
          </cell>
          <cell r="C12490" t="str">
            <v>BEDSIDE PROCEDURE TRAYS AND NEEDLES</v>
          </cell>
        </row>
        <row r="12491">
          <cell r="B12491" t="str">
            <v>MCXS1810BP</v>
          </cell>
          <cell r="C12491" t="str">
            <v>BEDSIDE PROCEDURE TRAYS AND NEEDLES</v>
          </cell>
        </row>
        <row r="12492">
          <cell r="B12492" t="str">
            <v>MCXS1810BP</v>
          </cell>
          <cell r="C12492" t="str">
            <v>BEDSIDE PROCEDURE TRAYS AND NEEDLES</v>
          </cell>
        </row>
        <row r="12493">
          <cell r="B12493" t="str">
            <v>MCXS1810BP</v>
          </cell>
          <cell r="C12493" t="str">
            <v>BEDSIDE PROCEDURE TRAYS AND NEEDLES</v>
          </cell>
        </row>
        <row r="12494">
          <cell r="B12494" t="str">
            <v>MCXS1810BP</v>
          </cell>
          <cell r="C12494" t="str">
            <v>BEDSIDE PROCEDURE TRAYS AND NEEDLES</v>
          </cell>
        </row>
        <row r="12495">
          <cell r="B12495" t="str">
            <v>MCXS1810BP</v>
          </cell>
          <cell r="C12495" t="str">
            <v>BEDSIDE PROCEDURE TRAYS AND NEEDLES</v>
          </cell>
        </row>
        <row r="12496">
          <cell r="B12496" t="str">
            <v>MCXS1810BP</v>
          </cell>
          <cell r="C12496" t="str">
            <v>BEDSIDE PROCEDURE TRAYS AND NEEDLES</v>
          </cell>
        </row>
        <row r="12497">
          <cell r="B12497" t="str">
            <v>MCXS1810BP</v>
          </cell>
          <cell r="C12497" t="str">
            <v>BEDSIDE PROCEDURE TRAYS AND NEEDLES</v>
          </cell>
        </row>
        <row r="12498">
          <cell r="B12498" t="str">
            <v>MCXS1810BP</v>
          </cell>
          <cell r="C12498" t="str">
            <v>BEDSIDE PROCEDURE TRAYS AND NEEDLES</v>
          </cell>
        </row>
        <row r="12499">
          <cell r="B12499" t="str">
            <v>MCXS1810BP</v>
          </cell>
          <cell r="C12499" t="str">
            <v>BEDSIDE PROCEDURE TRAYS AND NEEDLES</v>
          </cell>
        </row>
        <row r="12500">
          <cell r="B12500" t="str">
            <v>MCXS1810BP</v>
          </cell>
          <cell r="C12500" t="str">
            <v>BEDSIDE PROCEDURE TRAYS AND NEEDLES</v>
          </cell>
        </row>
        <row r="12501">
          <cell r="B12501" t="str">
            <v>MCXS1810BP</v>
          </cell>
          <cell r="C12501" t="str">
            <v>BEDSIDE PROCEDURE TRAYS AND NEEDLES</v>
          </cell>
        </row>
        <row r="12502">
          <cell r="B12502" t="str">
            <v>MCXS1810BP</v>
          </cell>
          <cell r="C12502" t="str">
            <v>BEDSIDE PROCEDURE TRAYS AND NEEDLES</v>
          </cell>
        </row>
        <row r="12503">
          <cell r="B12503" t="str">
            <v>MCXS1810BP</v>
          </cell>
          <cell r="C12503" t="str">
            <v>BEDSIDE PROCEDURE TRAYS AND NEEDLES</v>
          </cell>
        </row>
        <row r="12504">
          <cell r="B12504" t="str">
            <v>MCXS1810BP</v>
          </cell>
          <cell r="C12504" t="str">
            <v>BEDSIDE PROCEDURE TRAYS AND NEEDLES</v>
          </cell>
        </row>
        <row r="12505">
          <cell r="B12505" t="str">
            <v>MCXS1810BP</v>
          </cell>
          <cell r="C12505" t="str">
            <v>BEDSIDE PROCEDURE TRAYS AND NEEDLES</v>
          </cell>
        </row>
        <row r="12506">
          <cell r="B12506" t="str">
            <v>MCXS1810BP</v>
          </cell>
          <cell r="C12506" t="str">
            <v>BEDSIDE PROCEDURE TRAYS AND NEEDLES</v>
          </cell>
        </row>
        <row r="12507">
          <cell r="B12507" t="str">
            <v>MCXS1810BP</v>
          </cell>
          <cell r="C12507" t="str">
            <v>BEDSIDE PROCEDURE TRAYS AND NEEDLES</v>
          </cell>
        </row>
        <row r="12508">
          <cell r="B12508" t="str">
            <v>MCXS1810BP</v>
          </cell>
          <cell r="C12508" t="str">
            <v>BEDSIDE PROCEDURE TRAYS AND NEEDLES</v>
          </cell>
        </row>
        <row r="12509">
          <cell r="B12509" t="str">
            <v>MCXS1810BP</v>
          </cell>
          <cell r="C12509" t="str">
            <v>BEDSIDE PROCEDURE TRAYS AND NEEDLES</v>
          </cell>
        </row>
        <row r="12510">
          <cell r="B12510" t="str">
            <v>MCXS1810BP</v>
          </cell>
          <cell r="C12510" t="str">
            <v>BEDSIDE PROCEDURE TRAYS AND NEEDLES</v>
          </cell>
        </row>
        <row r="12511">
          <cell r="B12511" t="str">
            <v>MCXS1810BP</v>
          </cell>
          <cell r="C12511" t="str">
            <v>BEDSIDE PROCEDURE TRAYS AND NEEDLES</v>
          </cell>
        </row>
        <row r="12512">
          <cell r="B12512" t="str">
            <v>MCXS1810BP</v>
          </cell>
          <cell r="C12512" t="str">
            <v>BEDSIDE PROCEDURE TRAYS AND NEEDLES</v>
          </cell>
        </row>
        <row r="12513">
          <cell r="B12513" t="str">
            <v>MCXS1810BP</v>
          </cell>
          <cell r="C12513" t="str">
            <v>BEDSIDE PROCEDURE TRAYS AND NEEDLES</v>
          </cell>
        </row>
        <row r="12514">
          <cell r="B12514" t="str">
            <v>MCXS1810BP</v>
          </cell>
          <cell r="C12514" t="str">
            <v>BEDSIDE PROCEDURE TRAYS AND NEEDLES</v>
          </cell>
        </row>
        <row r="12515">
          <cell r="B12515" t="str">
            <v>MCXS1810BP</v>
          </cell>
          <cell r="C12515" t="str">
            <v>BEDSIDE PROCEDURE TRAYS AND NEEDLES</v>
          </cell>
        </row>
        <row r="12516">
          <cell r="B12516" t="str">
            <v>MCXS1810BP</v>
          </cell>
          <cell r="C12516" t="str">
            <v>BEDSIDE PROCEDURE TRAYS AND NEEDLES</v>
          </cell>
        </row>
        <row r="12517">
          <cell r="B12517" t="str">
            <v>MCXS1810BP</v>
          </cell>
          <cell r="C12517" t="str">
            <v>BEDSIDE PROCEDURE TRAYS AND NEEDLES</v>
          </cell>
        </row>
        <row r="12518">
          <cell r="B12518" t="str">
            <v>MCXS1810BP</v>
          </cell>
          <cell r="C12518" t="str">
            <v>BEDSIDE PROCEDURE TRAYS AND NEEDLES</v>
          </cell>
        </row>
        <row r="12519">
          <cell r="B12519" t="str">
            <v>MCXS1810BP</v>
          </cell>
          <cell r="C12519" t="str">
            <v>BEDSIDE PROCEDURE TRAYS AND NEEDLES</v>
          </cell>
        </row>
        <row r="12520">
          <cell r="B12520" t="str">
            <v>MCXS1810BP</v>
          </cell>
          <cell r="C12520" t="str">
            <v>BEDSIDE PROCEDURE TRAYS AND NEEDLES</v>
          </cell>
        </row>
        <row r="12521">
          <cell r="B12521" t="str">
            <v>MCXS1810BP</v>
          </cell>
          <cell r="C12521" t="str">
            <v>BEDSIDE PROCEDURE TRAYS AND NEEDLES</v>
          </cell>
        </row>
        <row r="12522">
          <cell r="B12522" t="str">
            <v>MCXS1810BP</v>
          </cell>
          <cell r="C12522" t="str">
            <v>BEDSIDE PROCEDURE TRAYS AND NEEDLES</v>
          </cell>
        </row>
        <row r="12523">
          <cell r="B12523" t="str">
            <v>MCXS1810BP</v>
          </cell>
          <cell r="C12523" t="str">
            <v>BEDSIDE PROCEDURE TRAYS AND NEEDLES</v>
          </cell>
        </row>
        <row r="12524">
          <cell r="B12524" t="str">
            <v>MCXS1810BP</v>
          </cell>
          <cell r="C12524" t="str">
            <v>BEDSIDE PROCEDURE TRAYS AND NEEDLES</v>
          </cell>
        </row>
        <row r="12525">
          <cell r="B12525" t="str">
            <v>MCXS1810BP</v>
          </cell>
          <cell r="C12525" t="str">
            <v>BEDSIDE PROCEDURE TRAYS AND NEEDLES</v>
          </cell>
        </row>
        <row r="12526">
          <cell r="B12526" t="str">
            <v>MCXS1810BP</v>
          </cell>
          <cell r="C12526" t="str">
            <v>BEDSIDE PROCEDURE TRAYS AND NEEDLES</v>
          </cell>
        </row>
        <row r="12527">
          <cell r="B12527" t="str">
            <v>MCXS1810BP</v>
          </cell>
          <cell r="C12527" t="str">
            <v>BEDSIDE PROCEDURE TRAYS AND NEEDLES</v>
          </cell>
        </row>
        <row r="12528">
          <cell r="B12528" t="str">
            <v>MCXS1810BP</v>
          </cell>
          <cell r="C12528" t="str">
            <v>BEDSIDE PROCEDURE TRAYS AND NEEDLES</v>
          </cell>
        </row>
        <row r="12529">
          <cell r="B12529" t="str">
            <v>MCXS1810BP</v>
          </cell>
          <cell r="C12529" t="str">
            <v>BEDSIDE PROCEDURE TRAYS AND NEEDLES</v>
          </cell>
        </row>
        <row r="12530">
          <cell r="B12530" t="str">
            <v>MCXS1810BP</v>
          </cell>
          <cell r="C12530" t="str">
            <v>BEDSIDE PROCEDURE TRAYS AND NEEDLES</v>
          </cell>
        </row>
        <row r="12531">
          <cell r="B12531" t="str">
            <v>MCXS1810BP</v>
          </cell>
          <cell r="C12531" t="str">
            <v>BEDSIDE PROCEDURE TRAYS AND NEEDLES</v>
          </cell>
        </row>
        <row r="12532">
          <cell r="B12532" t="str">
            <v>MCXS1810BP</v>
          </cell>
          <cell r="C12532" t="str">
            <v>BEDSIDE PROCEDURE TRAYS AND NEEDLES</v>
          </cell>
        </row>
        <row r="12533">
          <cell r="B12533" t="str">
            <v>MCXS1810BP</v>
          </cell>
          <cell r="C12533" t="str">
            <v>BEDSIDE PROCEDURE TRAYS AND NEEDLES</v>
          </cell>
        </row>
        <row r="12534">
          <cell r="B12534" t="str">
            <v>MCXS1810BP</v>
          </cell>
          <cell r="C12534" t="str">
            <v>BEDSIDE PROCEDURE TRAYS AND NEEDLES</v>
          </cell>
        </row>
        <row r="12535">
          <cell r="B12535" t="str">
            <v>MCXS1810BP</v>
          </cell>
          <cell r="C12535" t="str">
            <v>BEDSIDE PROCEDURE TRAYS AND NEEDLES</v>
          </cell>
        </row>
        <row r="12536">
          <cell r="B12536" t="str">
            <v>MCXS1810BP</v>
          </cell>
          <cell r="C12536" t="str">
            <v>BEDSIDE PROCEDURE TRAYS AND NEEDLES</v>
          </cell>
        </row>
        <row r="12537">
          <cell r="B12537" t="str">
            <v>MCXS1810BP</v>
          </cell>
          <cell r="C12537" t="str">
            <v>BEDSIDE PROCEDURE TRAYS AND NEEDLES</v>
          </cell>
        </row>
        <row r="12538">
          <cell r="B12538" t="str">
            <v>MCXS1810BP</v>
          </cell>
          <cell r="C12538" t="str">
            <v>BEDSIDE PROCEDURE TRAYS AND NEEDLES</v>
          </cell>
        </row>
        <row r="12539">
          <cell r="B12539" t="str">
            <v>MCXS1810BP</v>
          </cell>
          <cell r="C12539" t="str">
            <v>BEDSIDE PROCEDURE TRAYS AND NEEDLES</v>
          </cell>
        </row>
        <row r="12540">
          <cell r="B12540" t="str">
            <v>MCXS1810BP</v>
          </cell>
          <cell r="C12540" t="str">
            <v>BEDSIDE PROCEDURE TRAYS AND NEEDLES</v>
          </cell>
        </row>
        <row r="12541">
          <cell r="B12541" t="str">
            <v>MCXS1810BP</v>
          </cell>
          <cell r="C12541" t="str">
            <v>BEDSIDE PROCEDURE TRAYS AND NEEDLES</v>
          </cell>
        </row>
        <row r="12542">
          <cell r="B12542" t="str">
            <v>MCXS1810BP</v>
          </cell>
          <cell r="C12542" t="str">
            <v>BEDSIDE PROCEDURE TRAYS AND NEEDLES</v>
          </cell>
        </row>
        <row r="12543">
          <cell r="B12543" t="str">
            <v>MCXS1810BP</v>
          </cell>
          <cell r="C12543" t="str">
            <v>BEDSIDE PROCEDURE TRAYS AND NEEDLES</v>
          </cell>
        </row>
        <row r="12544">
          <cell r="B12544" t="str">
            <v>MCXS1810BP</v>
          </cell>
          <cell r="C12544" t="str">
            <v>BEDSIDE PROCEDURE TRAYS AND NEEDLES</v>
          </cell>
        </row>
        <row r="12545">
          <cell r="B12545" t="str">
            <v>MCXS1810BP</v>
          </cell>
          <cell r="C12545" t="str">
            <v>BEDSIDE PROCEDURE TRAYS AND NEEDLES</v>
          </cell>
        </row>
        <row r="12546">
          <cell r="B12546" t="str">
            <v>MCXS1810BP</v>
          </cell>
          <cell r="C12546" t="str">
            <v>BEDSIDE PROCEDURE TRAYS AND NEEDLES</v>
          </cell>
        </row>
        <row r="12547">
          <cell r="B12547" t="str">
            <v>MCXS1810BP</v>
          </cell>
          <cell r="C12547" t="str">
            <v>BEDSIDE PROCEDURE TRAYS AND NEEDLES</v>
          </cell>
        </row>
        <row r="12548">
          <cell r="B12548" t="str">
            <v>MCXS1810BP</v>
          </cell>
          <cell r="C12548" t="str">
            <v>BEDSIDE PROCEDURE TRAYS AND NEEDLES</v>
          </cell>
        </row>
        <row r="12549">
          <cell r="B12549" t="str">
            <v>MCXS1810BP</v>
          </cell>
          <cell r="C12549" t="str">
            <v>BEDSIDE PROCEDURE TRAYS AND NEEDLES</v>
          </cell>
        </row>
        <row r="12550">
          <cell r="B12550" t="str">
            <v>MCXS1810BP</v>
          </cell>
          <cell r="C12550" t="str">
            <v>BEDSIDE PROCEDURE TRAYS AND NEEDLES</v>
          </cell>
        </row>
        <row r="12551">
          <cell r="B12551" t="str">
            <v>MCXS1810BP</v>
          </cell>
          <cell r="C12551" t="str">
            <v>BEDSIDE PROCEDURE TRAYS AND NEEDLES</v>
          </cell>
        </row>
        <row r="12552">
          <cell r="B12552" t="str">
            <v>MCXS1810BP</v>
          </cell>
          <cell r="C12552" t="str">
            <v>BEDSIDE PROCEDURE TRAYS AND NEEDLES</v>
          </cell>
        </row>
        <row r="12553">
          <cell r="B12553" t="str">
            <v>MCXS1810BP</v>
          </cell>
          <cell r="C12553" t="str">
            <v>BEDSIDE PROCEDURE TRAYS AND NEEDLES</v>
          </cell>
        </row>
        <row r="12554">
          <cell r="B12554" t="str">
            <v>MCXS1810BP</v>
          </cell>
          <cell r="C12554" t="str">
            <v>BEDSIDE PROCEDURE TRAYS AND NEEDLES</v>
          </cell>
        </row>
        <row r="12555">
          <cell r="B12555" t="str">
            <v>MCXS1810BP</v>
          </cell>
          <cell r="C12555" t="str">
            <v>BEDSIDE PROCEDURE TRAYS AND NEEDLES</v>
          </cell>
        </row>
        <row r="12556">
          <cell r="B12556" t="str">
            <v>MCXS1810BP</v>
          </cell>
          <cell r="C12556" t="str">
            <v>BEDSIDE PROCEDURE TRAYS AND NEEDLES</v>
          </cell>
        </row>
        <row r="12557">
          <cell r="B12557" t="str">
            <v>MCXS1810BP</v>
          </cell>
          <cell r="C12557" t="str">
            <v>BEDSIDE PROCEDURE TRAYS AND NEEDLES</v>
          </cell>
        </row>
        <row r="12558">
          <cell r="B12558" t="str">
            <v>MCXS1810BP</v>
          </cell>
          <cell r="C12558" t="str">
            <v>BEDSIDE PROCEDURE TRAYS AND NEEDLES</v>
          </cell>
        </row>
        <row r="12559">
          <cell r="B12559" t="str">
            <v>MCXS1810BP</v>
          </cell>
          <cell r="C12559" t="str">
            <v>BEDSIDE PROCEDURE TRAYS AND NEEDLES</v>
          </cell>
        </row>
        <row r="12560">
          <cell r="B12560" t="str">
            <v>MCXS1810BP</v>
          </cell>
          <cell r="C12560" t="str">
            <v>BEDSIDE PROCEDURE TRAYS AND NEEDLES</v>
          </cell>
        </row>
        <row r="12561">
          <cell r="B12561" t="str">
            <v>MCXS1810BP</v>
          </cell>
          <cell r="C12561" t="str">
            <v>BEDSIDE PROCEDURE TRAYS AND NEEDLES</v>
          </cell>
        </row>
        <row r="12562">
          <cell r="B12562" t="str">
            <v>MCXS1810BP</v>
          </cell>
          <cell r="C12562" t="str">
            <v>BEDSIDE PROCEDURE TRAYS AND NEEDLES</v>
          </cell>
        </row>
        <row r="12563">
          <cell r="B12563" t="str">
            <v>MCXS1810BP</v>
          </cell>
          <cell r="C12563" t="str">
            <v>BEDSIDE PROCEDURE TRAYS AND NEEDLES</v>
          </cell>
        </row>
        <row r="12564">
          <cell r="B12564" t="str">
            <v>MCXS1810BP</v>
          </cell>
          <cell r="C12564" t="str">
            <v>BEDSIDE PROCEDURE TRAYS AND NEEDLES</v>
          </cell>
        </row>
        <row r="12565">
          <cell r="B12565" t="str">
            <v>MCXS1810BP</v>
          </cell>
          <cell r="C12565" t="str">
            <v>BEDSIDE PROCEDURE TRAYS AND NEEDLES</v>
          </cell>
        </row>
        <row r="12566">
          <cell r="B12566" t="str">
            <v>MCXS1810BP</v>
          </cell>
          <cell r="C12566" t="str">
            <v>BEDSIDE PROCEDURE TRAYS AND NEEDLES</v>
          </cell>
        </row>
        <row r="12567">
          <cell r="B12567" t="str">
            <v>MCXS1810BP</v>
          </cell>
          <cell r="C12567" t="str">
            <v>BEDSIDE PROCEDURE TRAYS AND NEEDLES</v>
          </cell>
        </row>
        <row r="12568">
          <cell r="B12568" t="str">
            <v>MCXS1810BP</v>
          </cell>
          <cell r="C12568" t="str">
            <v>BEDSIDE PROCEDURE TRAYS AND NEEDLES</v>
          </cell>
        </row>
        <row r="12569">
          <cell r="B12569" t="str">
            <v>MCXS1810BP</v>
          </cell>
          <cell r="C12569" t="str">
            <v>BEDSIDE PROCEDURE TRAYS AND NEEDLES</v>
          </cell>
        </row>
        <row r="12570">
          <cell r="B12570" t="str">
            <v>MCXS1810BP</v>
          </cell>
          <cell r="C12570" t="str">
            <v>BEDSIDE PROCEDURE TRAYS AND NEEDLES</v>
          </cell>
        </row>
        <row r="12571">
          <cell r="B12571" t="str">
            <v>MCXS1810BP</v>
          </cell>
          <cell r="C12571" t="str">
            <v>BEDSIDE PROCEDURE TRAYS AND NEEDLES</v>
          </cell>
        </row>
        <row r="12572">
          <cell r="B12572" t="str">
            <v>MCXS1810BP</v>
          </cell>
          <cell r="C12572" t="str">
            <v>BEDSIDE PROCEDURE TRAYS AND NEEDLES</v>
          </cell>
        </row>
        <row r="12573">
          <cell r="B12573" t="str">
            <v>MCXS1810BP</v>
          </cell>
          <cell r="C12573" t="str">
            <v>BEDSIDE PROCEDURE TRAYS AND NEEDLES</v>
          </cell>
        </row>
        <row r="12574">
          <cell r="B12574" t="str">
            <v>MCXS1810BP</v>
          </cell>
          <cell r="C12574" t="str">
            <v>BEDSIDE PROCEDURE TRAYS AND NEEDLES</v>
          </cell>
        </row>
        <row r="12575">
          <cell r="B12575" t="str">
            <v>MCXS1810BP</v>
          </cell>
          <cell r="C12575" t="str">
            <v>BEDSIDE PROCEDURE TRAYS AND NEEDLES</v>
          </cell>
        </row>
        <row r="12576">
          <cell r="B12576" t="str">
            <v>MCXS1810BP</v>
          </cell>
          <cell r="C12576" t="str">
            <v>BEDSIDE PROCEDURE TRAYS AND NEEDLES</v>
          </cell>
        </row>
        <row r="12577">
          <cell r="B12577" t="str">
            <v>MCXS1810BP</v>
          </cell>
          <cell r="C12577" t="str">
            <v>BEDSIDE PROCEDURE TRAYS AND NEEDLES</v>
          </cell>
        </row>
        <row r="12578">
          <cell r="B12578" t="str">
            <v>MCXS1810BP</v>
          </cell>
          <cell r="C12578" t="str">
            <v>BEDSIDE PROCEDURE TRAYS AND NEEDLES</v>
          </cell>
        </row>
        <row r="12579">
          <cell r="B12579" t="str">
            <v>MCXS1810BP</v>
          </cell>
          <cell r="C12579" t="str">
            <v>BEDSIDE PROCEDURE TRAYS AND NEEDLES</v>
          </cell>
        </row>
        <row r="12580">
          <cell r="B12580" t="str">
            <v>MCXS1810BP</v>
          </cell>
          <cell r="C12580" t="str">
            <v>BEDSIDE PROCEDURE TRAYS AND NEEDLES</v>
          </cell>
        </row>
        <row r="12581">
          <cell r="B12581" t="str">
            <v>MCXS1810BP</v>
          </cell>
          <cell r="C12581" t="str">
            <v>BEDSIDE PROCEDURE TRAYS AND NEEDLES</v>
          </cell>
        </row>
        <row r="12582">
          <cell r="B12582" t="str">
            <v>MCXS1810BP</v>
          </cell>
          <cell r="C12582" t="str">
            <v>BEDSIDE PROCEDURE TRAYS AND NEEDLES</v>
          </cell>
        </row>
        <row r="12583">
          <cell r="B12583" t="str">
            <v>MCXS1810BP</v>
          </cell>
          <cell r="C12583" t="str">
            <v>BEDSIDE PROCEDURE TRAYS AND NEEDLES</v>
          </cell>
        </row>
        <row r="12584">
          <cell r="B12584" t="str">
            <v>MCXS1810BP</v>
          </cell>
          <cell r="C12584" t="str">
            <v>BEDSIDE PROCEDURE TRAYS AND NEEDLES</v>
          </cell>
        </row>
        <row r="12585">
          <cell r="B12585" t="str">
            <v>MCXS1810BP</v>
          </cell>
          <cell r="C12585" t="str">
            <v>BEDSIDE PROCEDURE TRAYS AND NEEDLES</v>
          </cell>
        </row>
        <row r="12586">
          <cell r="B12586" t="str">
            <v>MCXS1810BP</v>
          </cell>
          <cell r="C12586" t="str">
            <v>BEDSIDE PROCEDURE TRAYS AND NEEDLES</v>
          </cell>
        </row>
        <row r="12587">
          <cell r="B12587" t="str">
            <v>MCXS1810BP</v>
          </cell>
          <cell r="C12587" t="str">
            <v>BEDSIDE PROCEDURE TRAYS AND NEEDLES</v>
          </cell>
        </row>
        <row r="12588">
          <cell r="B12588" t="str">
            <v>MCXS1810BP</v>
          </cell>
          <cell r="C12588" t="str">
            <v>BEDSIDE PROCEDURE TRAYS AND NEEDLES</v>
          </cell>
        </row>
        <row r="12589">
          <cell r="B12589" t="str">
            <v>MCXS1810BP</v>
          </cell>
          <cell r="C12589" t="str">
            <v>BEDSIDE PROCEDURE TRAYS AND NEEDLES</v>
          </cell>
        </row>
        <row r="12590">
          <cell r="B12590" t="str">
            <v>MCXS1810BP</v>
          </cell>
          <cell r="C12590" t="str">
            <v>BEDSIDE PROCEDURE TRAYS AND NEEDLES</v>
          </cell>
        </row>
        <row r="12591">
          <cell r="B12591" t="str">
            <v>MCXS1810BP</v>
          </cell>
          <cell r="C12591" t="str">
            <v>BEDSIDE PROCEDURE TRAYS AND NEEDLES</v>
          </cell>
        </row>
        <row r="12592">
          <cell r="B12592" t="str">
            <v>MCXS1810BP</v>
          </cell>
          <cell r="C12592" t="str">
            <v>BEDSIDE PROCEDURE TRAYS AND NEEDLES</v>
          </cell>
        </row>
        <row r="12593">
          <cell r="B12593" t="str">
            <v>MCXS1810BP</v>
          </cell>
          <cell r="C12593" t="str">
            <v>BEDSIDE PROCEDURE TRAYS AND NEEDLES</v>
          </cell>
        </row>
        <row r="12594">
          <cell r="B12594" t="str">
            <v>MCXS1810BP</v>
          </cell>
          <cell r="C12594" t="str">
            <v>BEDSIDE PROCEDURE TRAYS AND NEEDLES</v>
          </cell>
        </row>
        <row r="12595">
          <cell r="B12595" t="str">
            <v>MCXS1810BP</v>
          </cell>
          <cell r="C12595" t="str">
            <v>BEDSIDE PROCEDURE TRAYS AND NEEDLES</v>
          </cell>
        </row>
        <row r="12596">
          <cell r="B12596" t="str">
            <v>MCXS1810BP</v>
          </cell>
          <cell r="C12596" t="str">
            <v>BEDSIDE PROCEDURE TRAYS AND NEEDLES</v>
          </cell>
        </row>
        <row r="12597">
          <cell r="B12597" t="str">
            <v>MCXS1810BP</v>
          </cell>
          <cell r="C12597" t="str">
            <v>BEDSIDE PROCEDURE TRAYS AND NEEDLES</v>
          </cell>
        </row>
        <row r="12598">
          <cell r="B12598" t="str">
            <v>MCXS1810BP</v>
          </cell>
          <cell r="C12598" t="str">
            <v>BEDSIDE PROCEDURE TRAYS AND NEEDLES</v>
          </cell>
        </row>
        <row r="12599">
          <cell r="B12599" t="str">
            <v>MCXS1810BP</v>
          </cell>
          <cell r="C12599" t="str">
            <v>BEDSIDE PROCEDURE TRAYS AND NEEDLES</v>
          </cell>
        </row>
        <row r="12600">
          <cell r="B12600" t="str">
            <v>MCXS1810BP</v>
          </cell>
          <cell r="C12600" t="str">
            <v>BEDSIDE PROCEDURE TRAYS AND NEEDLES</v>
          </cell>
        </row>
        <row r="12601">
          <cell r="B12601" t="str">
            <v>MCXS1810BP</v>
          </cell>
          <cell r="C12601" t="str">
            <v>BEDSIDE PROCEDURE TRAYS AND NEEDLES</v>
          </cell>
        </row>
        <row r="12602">
          <cell r="B12602" t="str">
            <v>MCXS1810BP</v>
          </cell>
          <cell r="C12602" t="str">
            <v>BEDSIDE PROCEDURE TRAYS AND NEEDLES</v>
          </cell>
        </row>
        <row r="12603">
          <cell r="B12603" t="str">
            <v>MCXS1810BP</v>
          </cell>
          <cell r="C12603" t="str">
            <v>BEDSIDE PROCEDURE TRAYS AND NEEDLES</v>
          </cell>
        </row>
        <row r="12604">
          <cell r="B12604" t="str">
            <v>MCXS1810BP</v>
          </cell>
          <cell r="C12604" t="str">
            <v>BEDSIDE PROCEDURE TRAYS AND NEEDLES</v>
          </cell>
        </row>
        <row r="12605">
          <cell r="B12605" t="str">
            <v>MCXS1810BP</v>
          </cell>
          <cell r="C12605" t="str">
            <v>BEDSIDE PROCEDURE TRAYS AND NEEDLES</v>
          </cell>
        </row>
        <row r="12606">
          <cell r="B12606" t="str">
            <v>MCXS1810BP</v>
          </cell>
          <cell r="C12606" t="str">
            <v>BEDSIDE PROCEDURE TRAYS AND NEEDLES</v>
          </cell>
        </row>
        <row r="12607">
          <cell r="B12607" t="str">
            <v>MCXS1810BP</v>
          </cell>
          <cell r="C12607" t="str">
            <v>BEDSIDE PROCEDURE TRAYS AND NEEDLES</v>
          </cell>
        </row>
        <row r="12608">
          <cell r="B12608" t="str">
            <v>MCXS1810BP</v>
          </cell>
          <cell r="C12608" t="str">
            <v>BEDSIDE PROCEDURE TRAYS AND NEEDLES</v>
          </cell>
        </row>
        <row r="12609">
          <cell r="B12609" t="str">
            <v>MCXS1810BP</v>
          </cell>
          <cell r="C12609" t="str">
            <v>BEDSIDE PROCEDURE TRAYS AND NEEDLES</v>
          </cell>
        </row>
        <row r="12610">
          <cell r="B12610" t="str">
            <v>MCXS1810BP</v>
          </cell>
          <cell r="C12610" t="str">
            <v>BEDSIDE PROCEDURE TRAYS AND NEEDLES</v>
          </cell>
        </row>
        <row r="12611">
          <cell r="B12611" t="str">
            <v>MCXS1810BP</v>
          </cell>
          <cell r="C12611" t="str">
            <v>BEDSIDE PROCEDURE TRAYS AND NEEDLES</v>
          </cell>
        </row>
        <row r="12612">
          <cell r="B12612" t="str">
            <v>MCXS1810BP</v>
          </cell>
          <cell r="C12612" t="str">
            <v>BEDSIDE PROCEDURE TRAYS AND NEEDLES</v>
          </cell>
        </row>
        <row r="12613">
          <cell r="B12613" t="str">
            <v>MCXS1810BP</v>
          </cell>
          <cell r="C12613" t="str">
            <v>BEDSIDE PROCEDURE TRAYS AND NEEDLES</v>
          </cell>
        </row>
        <row r="12614">
          <cell r="B12614" t="str">
            <v>MCXS1810BP</v>
          </cell>
          <cell r="C12614" t="str">
            <v>BEDSIDE PROCEDURE TRAYS AND NEEDLES</v>
          </cell>
        </row>
        <row r="12615">
          <cell r="B12615" t="str">
            <v>MCXS1810BP</v>
          </cell>
          <cell r="C12615" t="str">
            <v>BEDSIDE PROCEDURE TRAYS AND NEEDLES</v>
          </cell>
        </row>
        <row r="12616">
          <cell r="B12616" t="str">
            <v>MCXS1810BP</v>
          </cell>
          <cell r="C12616" t="str">
            <v>BEDSIDE PROCEDURE TRAYS AND NEEDLES</v>
          </cell>
        </row>
        <row r="12617">
          <cell r="B12617" t="str">
            <v>MCXS1810BP</v>
          </cell>
          <cell r="C12617" t="str">
            <v>BEDSIDE PROCEDURE TRAYS AND NEEDLES</v>
          </cell>
        </row>
        <row r="12618">
          <cell r="B12618" t="str">
            <v>MCXS1810BP</v>
          </cell>
          <cell r="C12618" t="str">
            <v>BEDSIDE PROCEDURE TRAYS AND NEEDLES</v>
          </cell>
        </row>
        <row r="12619">
          <cell r="B12619" t="str">
            <v>MCXS1810BP</v>
          </cell>
          <cell r="C12619" t="str">
            <v>BEDSIDE PROCEDURE TRAYS AND NEEDLES</v>
          </cell>
        </row>
        <row r="12620">
          <cell r="B12620" t="str">
            <v>MCXS1810BP</v>
          </cell>
          <cell r="C12620" t="str">
            <v>BEDSIDE PROCEDURE TRAYS AND NEEDLES</v>
          </cell>
        </row>
        <row r="12621">
          <cell r="B12621" t="str">
            <v>MCXS1810BP</v>
          </cell>
          <cell r="C12621" t="str">
            <v>BEDSIDE PROCEDURE TRAYS AND NEEDLES</v>
          </cell>
        </row>
        <row r="12622">
          <cell r="B12622" t="str">
            <v>MCXS1810BP</v>
          </cell>
          <cell r="C12622" t="str">
            <v>BEDSIDE PROCEDURE TRAYS AND NEEDLES</v>
          </cell>
        </row>
        <row r="12623">
          <cell r="B12623" t="str">
            <v>MCXS1810BP</v>
          </cell>
          <cell r="C12623" t="str">
            <v>BEDSIDE PROCEDURE TRAYS AND NEEDLES</v>
          </cell>
        </row>
        <row r="12624">
          <cell r="B12624" t="str">
            <v>MCXS1810BP</v>
          </cell>
          <cell r="C12624" t="str">
            <v>BEDSIDE PROCEDURE TRAYS AND NEEDLES</v>
          </cell>
        </row>
        <row r="12625">
          <cell r="B12625" t="str">
            <v>MCXS1810BP</v>
          </cell>
          <cell r="C12625" t="str">
            <v>BEDSIDE PROCEDURE TRAYS AND NEEDLES</v>
          </cell>
        </row>
        <row r="12626">
          <cell r="B12626" t="str">
            <v>MCXS1810BP</v>
          </cell>
          <cell r="C12626" t="str">
            <v>BEDSIDE PROCEDURE TRAYS AND NEEDLES</v>
          </cell>
        </row>
        <row r="12627">
          <cell r="B12627" t="str">
            <v>MCXS1810BP</v>
          </cell>
          <cell r="C12627" t="str">
            <v>BEDSIDE PROCEDURE TRAYS AND NEEDLES</v>
          </cell>
        </row>
        <row r="12628">
          <cell r="B12628" t="str">
            <v>MCXS1810BP</v>
          </cell>
          <cell r="C12628" t="str">
            <v>BEDSIDE PROCEDURE TRAYS AND NEEDLES</v>
          </cell>
        </row>
        <row r="12629">
          <cell r="B12629" t="str">
            <v>MCXS1810BP</v>
          </cell>
          <cell r="C12629" t="str">
            <v>BEDSIDE PROCEDURE TRAYS AND NEEDLES</v>
          </cell>
        </row>
        <row r="12630">
          <cell r="B12630" t="str">
            <v>MCXS1810BP</v>
          </cell>
          <cell r="C12630" t="str">
            <v>BEDSIDE PROCEDURE TRAYS AND NEEDLES</v>
          </cell>
        </row>
        <row r="12631">
          <cell r="B12631" t="str">
            <v>MCXS1810BP</v>
          </cell>
          <cell r="C12631" t="str">
            <v>BEDSIDE PROCEDURE TRAYS AND NEEDLES</v>
          </cell>
        </row>
        <row r="12632">
          <cell r="B12632" t="str">
            <v>MCXS1810BP</v>
          </cell>
          <cell r="C12632" t="str">
            <v>BEDSIDE PROCEDURE TRAYS AND NEEDLES</v>
          </cell>
        </row>
        <row r="12633">
          <cell r="B12633" t="str">
            <v>MCXS1810BP</v>
          </cell>
          <cell r="C12633" t="str">
            <v>BEDSIDE PROCEDURE TRAYS AND NEEDLES</v>
          </cell>
        </row>
        <row r="12634">
          <cell r="B12634" t="str">
            <v>MCXS1810BP</v>
          </cell>
          <cell r="C12634" t="str">
            <v>BEDSIDE PROCEDURE TRAYS AND NEEDLES</v>
          </cell>
        </row>
        <row r="12635">
          <cell r="B12635" t="str">
            <v>MCXS1810BP</v>
          </cell>
          <cell r="C12635" t="str">
            <v>BEDSIDE PROCEDURE TRAYS AND NEEDLES</v>
          </cell>
        </row>
        <row r="12636">
          <cell r="B12636" t="str">
            <v>MCXS1810BP</v>
          </cell>
          <cell r="C12636" t="str">
            <v>BEDSIDE PROCEDURE TRAYS AND NEEDLES</v>
          </cell>
        </row>
        <row r="12637">
          <cell r="B12637" t="str">
            <v>MCXS1810BP</v>
          </cell>
          <cell r="C12637" t="str">
            <v>BEDSIDE PROCEDURE TRAYS AND NEEDLES</v>
          </cell>
        </row>
        <row r="12638">
          <cell r="B12638" t="str">
            <v>MCXS1810BP</v>
          </cell>
          <cell r="C12638" t="str">
            <v>BEDSIDE PROCEDURE TRAYS AND NEEDLES</v>
          </cell>
        </row>
        <row r="12639">
          <cell r="B12639" t="str">
            <v>MCXS1810BP</v>
          </cell>
          <cell r="C12639" t="str">
            <v>BEDSIDE PROCEDURE TRAYS AND NEEDLES</v>
          </cell>
        </row>
        <row r="12640">
          <cell r="B12640" t="str">
            <v>MCXS1810BP</v>
          </cell>
          <cell r="C12640" t="str">
            <v>BEDSIDE PROCEDURE TRAYS AND NEEDLES</v>
          </cell>
        </row>
        <row r="12641">
          <cell r="B12641" t="str">
            <v>MCXS1810BP</v>
          </cell>
          <cell r="C12641" t="str">
            <v>BEDSIDE PROCEDURE TRAYS AND NEEDLES</v>
          </cell>
        </row>
        <row r="12642">
          <cell r="B12642" t="str">
            <v>MCXS1810BP</v>
          </cell>
          <cell r="C12642" t="str">
            <v>BEDSIDE PROCEDURE TRAYS AND NEEDLES</v>
          </cell>
        </row>
        <row r="12643">
          <cell r="B12643" t="str">
            <v>MCXS1810BP</v>
          </cell>
          <cell r="C12643" t="str">
            <v>BEDSIDE PROCEDURE TRAYS AND NEEDLES</v>
          </cell>
        </row>
        <row r="12644">
          <cell r="B12644" t="str">
            <v>MCXS1810BP</v>
          </cell>
          <cell r="C12644" t="str">
            <v>BEDSIDE PROCEDURE TRAYS AND NEEDLES</v>
          </cell>
        </row>
        <row r="12645">
          <cell r="B12645" t="str">
            <v>MCXS1810BP</v>
          </cell>
          <cell r="C12645" t="str">
            <v>BEDSIDE PROCEDURE TRAYS AND NEEDLES</v>
          </cell>
        </row>
        <row r="12646">
          <cell r="B12646" t="str">
            <v>MCXS1810BP</v>
          </cell>
          <cell r="C12646" t="str">
            <v>BEDSIDE PROCEDURE TRAYS AND NEEDLES</v>
          </cell>
        </row>
        <row r="12647">
          <cell r="B12647" t="str">
            <v>MCXS1810BP</v>
          </cell>
          <cell r="C12647" t="str">
            <v>BEDSIDE PROCEDURE TRAYS AND NEEDLES</v>
          </cell>
        </row>
        <row r="12648">
          <cell r="B12648" t="str">
            <v>MCXS1810BP</v>
          </cell>
          <cell r="C12648" t="str">
            <v>BEDSIDE PROCEDURE TRAYS AND NEEDLES</v>
          </cell>
        </row>
        <row r="12649">
          <cell r="B12649" t="str">
            <v>MCXS1810BP</v>
          </cell>
          <cell r="C12649" t="str">
            <v>BEDSIDE PROCEDURE TRAYS AND NEEDLES</v>
          </cell>
        </row>
        <row r="12650">
          <cell r="B12650" t="str">
            <v>MCXS1810BP</v>
          </cell>
          <cell r="C12650" t="str">
            <v>BEDSIDE PROCEDURE TRAYS AND NEEDLES</v>
          </cell>
        </row>
        <row r="12651">
          <cell r="B12651" t="str">
            <v>MCXS1810BP</v>
          </cell>
          <cell r="C12651" t="str">
            <v>BEDSIDE PROCEDURE TRAYS AND NEEDLES</v>
          </cell>
        </row>
        <row r="12652">
          <cell r="B12652" t="str">
            <v>MCXS1810BP</v>
          </cell>
          <cell r="C12652" t="str">
            <v>BEDSIDE PROCEDURE TRAYS AND NEEDLES</v>
          </cell>
        </row>
        <row r="12653">
          <cell r="B12653" t="str">
            <v>MCXS1810BP</v>
          </cell>
          <cell r="C12653" t="str">
            <v>BEDSIDE PROCEDURE TRAYS AND NEEDLES</v>
          </cell>
        </row>
        <row r="12654">
          <cell r="B12654" t="str">
            <v>MCXS1810BP</v>
          </cell>
          <cell r="C12654" t="str">
            <v>BEDSIDE PROCEDURE TRAYS AND NEEDLES</v>
          </cell>
        </row>
        <row r="12655">
          <cell r="B12655" t="str">
            <v>MCXS1810BP</v>
          </cell>
          <cell r="C12655" t="str">
            <v>BEDSIDE PROCEDURE TRAYS AND NEEDLES</v>
          </cell>
        </row>
        <row r="12656">
          <cell r="B12656" t="str">
            <v>MCXS1810BP</v>
          </cell>
          <cell r="C12656" t="str">
            <v>BEDSIDE PROCEDURE TRAYS AND NEEDLES</v>
          </cell>
        </row>
        <row r="12657">
          <cell r="B12657" t="str">
            <v>MCXS1810BP</v>
          </cell>
          <cell r="C12657" t="str">
            <v>BEDSIDE PROCEDURE TRAYS AND NEEDLES</v>
          </cell>
        </row>
        <row r="12658">
          <cell r="B12658" t="str">
            <v>MCXS1810BP</v>
          </cell>
          <cell r="C12658" t="str">
            <v>BEDSIDE PROCEDURE TRAYS AND NEEDLES</v>
          </cell>
        </row>
        <row r="12659">
          <cell r="B12659" t="str">
            <v>MCXS1815BP</v>
          </cell>
          <cell r="C12659" t="str">
            <v>BEDSIDE PROCEDURE TRAYS AND NEEDLES</v>
          </cell>
        </row>
        <row r="12660">
          <cell r="B12660" t="str">
            <v>MCXS1815BP</v>
          </cell>
          <cell r="C12660" t="str">
            <v>BEDSIDE PROCEDURE TRAYS AND NEEDLES</v>
          </cell>
        </row>
        <row r="12661">
          <cell r="B12661" t="str">
            <v>MCXS1815BP</v>
          </cell>
          <cell r="C12661" t="str">
            <v>BEDSIDE PROCEDURE TRAYS AND NEEDLES</v>
          </cell>
        </row>
        <row r="12662">
          <cell r="B12662" t="str">
            <v>MCXS1815BP</v>
          </cell>
          <cell r="C12662" t="str">
            <v>BEDSIDE PROCEDURE TRAYS AND NEEDLES</v>
          </cell>
        </row>
        <row r="12663">
          <cell r="B12663" t="str">
            <v>MCXS1815BP</v>
          </cell>
          <cell r="C12663" t="str">
            <v>BEDSIDE PROCEDURE TRAYS AND NEEDLES</v>
          </cell>
        </row>
        <row r="12664">
          <cell r="B12664" t="str">
            <v>MCXS1815BP</v>
          </cell>
          <cell r="C12664" t="str">
            <v>BEDSIDE PROCEDURE TRAYS AND NEEDLES</v>
          </cell>
        </row>
        <row r="12665">
          <cell r="B12665" t="str">
            <v>MCXS1815BP</v>
          </cell>
          <cell r="C12665" t="str">
            <v>BEDSIDE PROCEDURE TRAYS AND NEEDLES</v>
          </cell>
        </row>
        <row r="12666">
          <cell r="B12666" t="str">
            <v>MCXS1815BP</v>
          </cell>
          <cell r="C12666" t="str">
            <v>BEDSIDE PROCEDURE TRAYS AND NEEDLES</v>
          </cell>
        </row>
        <row r="12667">
          <cell r="B12667" t="str">
            <v>MCXS1815BP</v>
          </cell>
          <cell r="C12667" t="str">
            <v>BEDSIDE PROCEDURE TRAYS AND NEEDLES</v>
          </cell>
        </row>
        <row r="12668">
          <cell r="B12668" t="str">
            <v>MCXS1815BP</v>
          </cell>
          <cell r="C12668" t="str">
            <v>BEDSIDE PROCEDURE TRAYS AND NEEDLES</v>
          </cell>
        </row>
        <row r="12669">
          <cell r="B12669" t="str">
            <v>MCXS1815BP</v>
          </cell>
          <cell r="C12669" t="str">
            <v>BEDSIDE PROCEDURE TRAYS AND NEEDLES</v>
          </cell>
        </row>
        <row r="12670">
          <cell r="B12670" t="str">
            <v>MCXS1815BP</v>
          </cell>
          <cell r="C12670" t="str">
            <v>BEDSIDE PROCEDURE TRAYS AND NEEDLES</v>
          </cell>
        </row>
        <row r="12671">
          <cell r="B12671" t="str">
            <v>MCXS1815BP</v>
          </cell>
          <cell r="C12671" t="str">
            <v>BEDSIDE PROCEDURE TRAYS AND NEEDLES</v>
          </cell>
        </row>
        <row r="12672">
          <cell r="B12672" t="str">
            <v>MCXS1815BP</v>
          </cell>
          <cell r="C12672" t="str">
            <v>BEDSIDE PROCEDURE TRAYS AND NEEDLES</v>
          </cell>
        </row>
        <row r="12673">
          <cell r="B12673" t="str">
            <v>MCXS1815BP</v>
          </cell>
          <cell r="C12673" t="str">
            <v>BEDSIDE PROCEDURE TRAYS AND NEEDLES</v>
          </cell>
        </row>
        <row r="12674">
          <cell r="B12674" t="str">
            <v>MCXS1815BP</v>
          </cell>
          <cell r="C12674" t="str">
            <v>BEDSIDE PROCEDURE TRAYS AND NEEDLES</v>
          </cell>
        </row>
        <row r="12675">
          <cell r="B12675" t="str">
            <v>MCXS1815BP</v>
          </cell>
          <cell r="C12675" t="str">
            <v>BEDSIDE PROCEDURE TRAYS AND NEEDLES</v>
          </cell>
        </row>
        <row r="12676">
          <cell r="B12676" t="str">
            <v>MCXS1815BP</v>
          </cell>
          <cell r="C12676" t="str">
            <v>BEDSIDE PROCEDURE TRAYS AND NEEDLES</v>
          </cell>
        </row>
        <row r="12677">
          <cell r="B12677" t="str">
            <v>MCXS1815BP</v>
          </cell>
          <cell r="C12677" t="str">
            <v>BEDSIDE PROCEDURE TRAYS AND NEEDLES</v>
          </cell>
        </row>
        <row r="12678">
          <cell r="B12678" t="str">
            <v>MCXS1815BP</v>
          </cell>
          <cell r="C12678" t="str">
            <v>BEDSIDE PROCEDURE TRAYS AND NEEDLES</v>
          </cell>
        </row>
        <row r="12679">
          <cell r="B12679" t="str">
            <v>MCXS1815BP</v>
          </cell>
          <cell r="C12679" t="str">
            <v>BEDSIDE PROCEDURE TRAYS AND NEEDLES</v>
          </cell>
        </row>
        <row r="12680">
          <cell r="B12680" t="str">
            <v>MCXS1815BP</v>
          </cell>
          <cell r="C12680" t="str">
            <v>BEDSIDE PROCEDURE TRAYS AND NEEDLES</v>
          </cell>
        </row>
        <row r="12681">
          <cell r="B12681" t="str">
            <v>MCXS1815BP</v>
          </cell>
          <cell r="C12681" t="str">
            <v>BEDSIDE PROCEDURE TRAYS AND NEEDLES</v>
          </cell>
        </row>
        <row r="12682">
          <cell r="B12682" t="str">
            <v>MCXS1815BP</v>
          </cell>
          <cell r="C12682" t="str">
            <v>BEDSIDE PROCEDURE TRAYS AND NEEDLES</v>
          </cell>
        </row>
        <row r="12683">
          <cell r="B12683" t="str">
            <v>MCXS1815BP</v>
          </cell>
          <cell r="C12683" t="str">
            <v>BEDSIDE PROCEDURE TRAYS AND NEEDLES</v>
          </cell>
        </row>
        <row r="12684">
          <cell r="B12684" t="str">
            <v>MCXS1815BP</v>
          </cell>
          <cell r="C12684" t="str">
            <v>BEDSIDE PROCEDURE TRAYS AND NEEDLES</v>
          </cell>
        </row>
        <row r="12685">
          <cell r="B12685" t="str">
            <v>MCXS1815BP</v>
          </cell>
          <cell r="C12685" t="str">
            <v>BEDSIDE PROCEDURE TRAYS AND NEEDLES</v>
          </cell>
        </row>
        <row r="12686">
          <cell r="B12686" t="str">
            <v>MCXS1815BP</v>
          </cell>
          <cell r="C12686" t="str">
            <v>BEDSIDE PROCEDURE TRAYS AND NEEDLES</v>
          </cell>
        </row>
        <row r="12687">
          <cell r="B12687" t="str">
            <v>MCXS1815BP</v>
          </cell>
          <cell r="C12687" t="str">
            <v>BEDSIDE PROCEDURE TRAYS AND NEEDLES</v>
          </cell>
        </row>
        <row r="12688">
          <cell r="B12688" t="str">
            <v>MCXS1815BP</v>
          </cell>
          <cell r="C12688" t="str">
            <v>BEDSIDE PROCEDURE TRAYS AND NEEDLES</v>
          </cell>
        </row>
        <row r="12689">
          <cell r="B12689" t="str">
            <v>MCXS1815BP</v>
          </cell>
          <cell r="C12689" t="str">
            <v>BEDSIDE PROCEDURE TRAYS AND NEEDLES</v>
          </cell>
        </row>
        <row r="12690">
          <cell r="B12690" t="str">
            <v>MCXS1815BP</v>
          </cell>
          <cell r="C12690" t="str">
            <v>BEDSIDE PROCEDURE TRAYS AND NEEDLES</v>
          </cell>
        </row>
        <row r="12691">
          <cell r="B12691" t="str">
            <v>MCXS1815BP</v>
          </cell>
          <cell r="C12691" t="str">
            <v>BEDSIDE PROCEDURE TRAYS AND NEEDLES</v>
          </cell>
        </row>
        <row r="12692">
          <cell r="B12692" t="str">
            <v>MCXS1815BP</v>
          </cell>
          <cell r="C12692" t="str">
            <v>BEDSIDE PROCEDURE TRAYS AND NEEDLES</v>
          </cell>
        </row>
        <row r="12693">
          <cell r="B12693" t="str">
            <v>MCXS1815BP</v>
          </cell>
          <cell r="C12693" t="str">
            <v>BEDSIDE PROCEDURE TRAYS AND NEEDLES</v>
          </cell>
        </row>
        <row r="12694">
          <cell r="B12694" t="str">
            <v>MCXS1815BP</v>
          </cell>
          <cell r="C12694" t="str">
            <v>BEDSIDE PROCEDURE TRAYS AND NEEDLES</v>
          </cell>
        </row>
        <row r="12695">
          <cell r="B12695" t="str">
            <v>MCXS1815BP</v>
          </cell>
          <cell r="C12695" t="str">
            <v>BEDSIDE PROCEDURE TRAYS AND NEEDLES</v>
          </cell>
        </row>
        <row r="12696">
          <cell r="B12696" t="str">
            <v>MCXS1815BP</v>
          </cell>
          <cell r="C12696" t="str">
            <v>BEDSIDE PROCEDURE TRAYS AND NEEDLES</v>
          </cell>
        </row>
        <row r="12697">
          <cell r="B12697" t="str">
            <v>MCXS1815BP</v>
          </cell>
          <cell r="C12697" t="str">
            <v>BEDSIDE PROCEDURE TRAYS AND NEEDLES</v>
          </cell>
        </row>
        <row r="12698">
          <cell r="B12698" t="str">
            <v>MCXS1815BP</v>
          </cell>
          <cell r="C12698" t="str">
            <v>BEDSIDE PROCEDURE TRAYS AND NEEDLES</v>
          </cell>
        </row>
        <row r="12699">
          <cell r="B12699" t="str">
            <v>MCXS1815BP</v>
          </cell>
          <cell r="C12699" t="str">
            <v>BEDSIDE PROCEDURE TRAYS AND NEEDLES</v>
          </cell>
        </row>
        <row r="12700">
          <cell r="B12700" t="str">
            <v>MCXS1815BP</v>
          </cell>
          <cell r="C12700" t="str">
            <v>BEDSIDE PROCEDURE TRAYS AND NEEDLES</v>
          </cell>
        </row>
        <row r="12701">
          <cell r="B12701" t="str">
            <v>MCXS1815BP</v>
          </cell>
          <cell r="C12701" t="str">
            <v>BEDSIDE PROCEDURE TRAYS AND NEEDLES</v>
          </cell>
        </row>
        <row r="12702">
          <cell r="B12702" t="str">
            <v>MCXS1815BP</v>
          </cell>
          <cell r="C12702" t="str">
            <v>BEDSIDE PROCEDURE TRAYS AND NEEDLES</v>
          </cell>
        </row>
        <row r="12703">
          <cell r="B12703" t="str">
            <v>MCXS1815BP</v>
          </cell>
          <cell r="C12703" t="str">
            <v>BEDSIDE PROCEDURE TRAYS AND NEEDLES</v>
          </cell>
        </row>
        <row r="12704">
          <cell r="B12704" t="str">
            <v>MCXS1815BP</v>
          </cell>
          <cell r="C12704" t="str">
            <v>BEDSIDE PROCEDURE TRAYS AND NEEDLES</v>
          </cell>
        </row>
        <row r="12705">
          <cell r="B12705" t="str">
            <v>MCXS1815BP</v>
          </cell>
          <cell r="C12705" t="str">
            <v>BEDSIDE PROCEDURE TRAYS AND NEEDLES</v>
          </cell>
        </row>
        <row r="12706">
          <cell r="B12706" t="str">
            <v>MCXS1815BP</v>
          </cell>
          <cell r="C12706" t="str">
            <v>BEDSIDE PROCEDURE TRAYS AND NEEDLES</v>
          </cell>
        </row>
        <row r="12707">
          <cell r="B12707" t="str">
            <v>MCXS1815BP</v>
          </cell>
          <cell r="C12707" t="str">
            <v>BEDSIDE PROCEDURE TRAYS AND NEEDLES</v>
          </cell>
        </row>
        <row r="12708">
          <cell r="B12708" t="str">
            <v>MCXS1815BP</v>
          </cell>
          <cell r="C12708" t="str">
            <v>BEDSIDE PROCEDURE TRAYS AND NEEDLES</v>
          </cell>
        </row>
        <row r="12709">
          <cell r="B12709" t="str">
            <v>MCXS1815BP</v>
          </cell>
          <cell r="C12709" t="str">
            <v>BEDSIDE PROCEDURE TRAYS AND NEEDLES</v>
          </cell>
        </row>
        <row r="12710">
          <cell r="B12710" t="str">
            <v>MCXS1815BP</v>
          </cell>
          <cell r="C12710" t="str">
            <v>BEDSIDE PROCEDURE TRAYS AND NEEDLES</v>
          </cell>
        </row>
        <row r="12711">
          <cell r="B12711" t="str">
            <v>MCXS1815BP</v>
          </cell>
          <cell r="C12711" t="str">
            <v>BEDSIDE PROCEDURE TRAYS AND NEEDLES</v>
          </cell>
        </row>
        <row r="12712">
          <cell r="B12712" t="str">
            <v>MCXS1815BP</v>
          </cell>
          <cell r="C12712" t="str">
            <v>BEDSIDE PROCEDURE TRAYS AND NEEDLES</v>
          </cell>
        </row>
        <row r="12713">
          <cell r="B12713" t="str">
            <v>MCXS1815BP</v>
          </cell>
          <cell r="C12713" t="str">
            <v>BEDSIDE PROCEDURE TRAYS AND NEEDLES</v>
          </cell>
        </row>
        <row r="12714">
          <cell r="B12714" t="str">
            <v>MCXS1815BP</v>
          </cell>
          <cell r="C12714" t="str">
            <v>BEDSIDE PROCEDURE TRAYS AND NEEDLES</v>
          </cell>
        </row>
        <row r="12715">
          <cell r="B12715" t="str">
            <v>MCXS1815BP</v>
          </cell>
          <cell r="C12715" t="str">
            <v>BEDSIDE PROCEDURE TRAYS AND NEEDLES</v>
          </cell>
        </row>
        <row r="12716">
          <cell r="B12716" t="str">
            <v>MCXS1815BP</v>
          </cell>
          <cell r="C12716" t="str">
            <v>BEDSIDE PROCEDURE TRAYS AND NEEDLES</v>
          </cell>
        </row>
        <row r="12717">
          <cell r="B12717" t="str">
            <v>MCXS1815BP</v>
          </cell>
          <cell r="C12717" t="str">
            <v>BEDSIDE PROCEDURE TRAYS AND NEEDLES</v>
          </cell>
        </row>
        <row r="12718">
          <cell r="B12718" t="str">
            <v>MCXS1815BP</v>
          </cell>
          <cell r="C12718" t="str">
            <v>BEDSIDE PROCEDURE TRAYS AND NEEDLES</v>
          </cell>
        </row>
        <row r="12719">
          <cell r="B12719" t="str">
            <v>MCXS1815BP</v>
          </cell>
          <cell r="C12719" t="str">
            <v>BEDSIDE PROCEDURE TRAYS AND NEEDLES</v>
          </cell>
        </row>
        <row r="12720">
          <cell r="B12720" t="str">
            <v>MCXS1815BP</v>
          </cell>
          <cell r="C12720" t="str">
            <v>BEDSIDE PROCEDURE TRAYS AND NEEDLES</v>
          </cell>
        </row>
        <row r="12721">
          <cell r="B12721" t="str">
            <v>MCXS1815BP</v>
          </cell>
          <cell r="C12721" t="str">
            <v>BEDSIDE PROCEDURE TRAYS AND NEEDLES</v>
          </cell>
        </row>
        <row r="12722">
          <cell r="B12722" t="str">
            <v>MCXS1815BP</v>
          </cell>
          <cell r="C12722" t="str">
            <v>BEDSIDE PROCEDURE TRAYS AND NEEDLES</v>
          </cell>
        </row>
        <row r="12723">
          <cell r="B12723" t="str">
            <v>MCXS1815BP</v>
          </cell>
          <cell r="C12723" t="str">
            <v>BEDSIDE PROCEDURE TRAYS AND NEEDLES</v>
          </cell>
        </row>
        <row r="12724">
          <cell r="B12724" t="str">
            <v>MCXS1815BP</v>
          </cell>
          <cell r="C12724" t="str">
            <v>BEDSIDE PROCEDURE TRAYS AND NEEDLES</v>
          </cell>
        </row>
        <row r="12725">
          <cell r="B12725" t="str">
            <v>MCXS1815BP</v>
          </cell>
          <cell r="C12725" t="str">
            <v>BEDSIDE PROCEDURE TRAYS AND NEEDLES</v>
          </cell>
        </row>
        <row r="12726">
          <cell r="B12726" t="str">
            <v>MCXS1815BP</v>
          </cell>
          <cell r="C12726" t="str">
            <v>BEDSIDE PROCEDURE TRAYS AND NEEDLES</v>
          </cell>
        </row>
        <row r="12727">
          <cell r="B12727" t="str">
            <v>MCXS1815BP</v>
          </cell>
          <cell r="C12727" t="str">
            <v>BEDSIDE PROCEDURE TRAYS AND NEEDLES</v>
          </cell>
        </row>
        <row r="12728">
          <cell r="B12728" t="str">
            <v>MCXS1815BP</v>
          </cell>
          <cell r="C12728" t="str">
            <v>BEDSIDE PROCEDURE TRAYS AND NEEDLES</v>
          </cell>
        </row>
        <row r="12729">
          <cell r="B12729" t="str">
            <v>MCXS1815BP</v>
          </cell>
          <cell r="C12729" t="str">
            <v>BEDSIDE PROCEDURE TRAYS AND NEEDLES</v>
          </cell>
        </row>
        <row r="12730">
          <cell r="B12730" t="str">
            <v>MCXS1815BP</v>
          </cell>
          <cell r="C12730" t="str">
            <v>BEDSIDE PROCEDURE TRAYS AND NEEDLES</v>
          </cell>
        </row>
        <row r="12731">
          <cell r="B12731" t="str">
            <v>MCXS1815BP</v>
          </cell>
          <cell r="C12731" t="str">
            <v>BEDSIDE PROCEDURE TRAYS AND NEEDLES</v>
          </cell>
        </row>
        <row r="12732">
          <cell r="B12732" t="str">
            <v>MCXS1815BP</v>
          </cell>
          <cell r="C12732" t="str">
            <v>BEDSIDE PROCEDURE TRAYS AND NEEDLES</v>
          </cell>
        </row>
        <row r="12733">
          <cell r="B12733" t="str">
            <v>MCXS1815BP</v>
          </cell>
          <cell r="C12733" t="str">
            <v>BEDSIDE PROCEDURE TRAYS AND NEEDLES</v>
          </cell>
        </row>
        <row r="12734">
          <cell r="B12734" t="str">
            <v>MCXS1815BP</v>
          </cell>
          <cell r="C12734" t="str">
            <v>BEDSIDE PROCEDURE TRAYS AND NEEDLES</v>
          </cell>
        </row>
        <row r="12735">
          <cell r="B12735" t="str">
            <v>MCXS1815BP</v>
          </cell>
          <cell r="C12735" t="str">
            <v>BEDSIDE PROCEDURE TRAYS AND NEEDLES</v>
          </cell>
        </row>
        <row r="12736">
          <cell r="B12736" t="str">
            <v>MCXS1815BP</v>
          </cell>
          <cell r="C12736" t="str">
            <v>BEDSIDE PROCEDURE TRAYS AND NEEDLES</v>
          </cell>
        </row>
        <row r="12737">
          <cell r="B12737" t="str">
            <v>MCXS1815BP</v>
          </cell>
          <cell r="C12737" t="str">
            <v>BEDSIDE PROCEDURE TRAYS AND NEEDLES</v>
          </cell>
        </row>
        <row r="12738">
          <cell r="B12738" t="str">
            <v>MCXS1815BP</v>
          </cell>
          <cell r="C12738" t="str">
            <v>BEDSIDE PROCEDURE TRAYS AND NEEDLES</v>
          </cell>
        </row>
        <row r="12739">
          <cell r="B12739" t="str">
            <v>MCXS1815BP</v>
          </cell>
          <cell r="C12739" t="str">
            <v>BEDSIDE PROCEDURE TRAYS AND NEEDLES</v>
          </cell>
        </row>
        <row r="12740">
          <cell r="B12740" t="str">
            <v>MCXS1815BP</v>
          </cell>
          <cell r="C12740" t="str">
            <v>BEDSIDE PROCEDURE TRAYS AND NEEDLES</v>
          </cell>
        </row>
        <row r="12741">
          <cell r="B12741" t="str">
            <v>MCXS1815BP</v>
          </cell>
          <cell r="C12741" t="str">
            <v>BEDSIDE PROCEDURE TRAYS AND NEEDLES</v>
          </cell>
        </row>
        <row r="12742">
          <cell r="B12742" t="str">
            <v>MCXS1815BP</v>
          </cell>
          <cell r="C12742" t="str">
            <v>BEDSIDE PROCEDURE TRAYS AND NEEDLES</v>
          </cell>
        </row>
        <row r="12743">
          <cell r="B12743" t="str">
            <v>MCXS1815BP</v>
          </cell>
          <cell r="C12743" t="str">
            <v>BEDSIDE PROCEDURE TRAYS AND NEEDLES</v>
          </cell>
        </row>
        <row r="12744">
          <cell r="B12744" t="str">
            <v>MCXS1815BP</v>
          </cell>
          <cell r="C12744" t="str">
            <v>BEDSIDE PROCEDURE TRAYS AND NEEDLES</v>
          </cell>
        </row>
        <row r="12745">
          <cell r="B12745" t="str">
            <v>MCXS1815BP</v>
          </cell>
          <cell r="C12745" t="str">
            <v>BEDSIDE PROCEDURE TRAYS AND NEEDLES</v>
          </cell>
        </row>
        <row r="12746">
          <cell r="B12746" t="str">
            <v>MCXS1815BP</v>
          </cell>
          <cell r="C12746" t="str">
            <v>BEDSIDE PROCEDURE TRAYS AND NEEDLES</v>
          </cell>
        </row>
        <row r="12747">
          <cell r="B12747" t="str">
            <v>MCXS1815BP</v>
          </cell>
          <cell r="C12747" t="str">
            <v>BEDSIDE PROCEDURE TRAYS AND NEEDLES</v>
          </cell>
        </row>
        <row r="12748">
          <cell r="B12748" t="str">
            <v>MCXS1815BP</v>
          </cell>
          <cell r="C12748" t="str">
            <v>BEDSIDE PROCEDURE TRAYS AND NEEDLES</v>
          </cell>
        </row>
        <row r="12749">
          <cell r="B12749" t="str">
            <v>MCXS1815BP</v>
          </cell>
          <cell r="C12749" t="str">
            <v>BEDSIDE PROCEDURE TRAYS AND NEEDLES</v>
          </cell>
        </row>
        <row r="12750">
          <cell r="B12750" t="str">
            <v>MCXS1815BP</v>
          </cell>
          <cell r="C12750" t="str">
            <v>BEDSIDE PROCEDURE TRAYS AND NEEDLES</v>
          </cell>
        </row>
        <row r="12751">
          <cell r="B12751" t="str">
            <v>MCXS1815BP</v>
          </cell>
          <cell r="C12751" t="str">
            <v>BEDSIDE PROCEDURE TRAYS AND NEEDLES</v>
          </cell>
        </row>
        <row r="12752">
          <cell r="B12752" t="str">
            <v>MCXS1815BP</v>
          </cell>
          <cell r="C12752" t="str">
            <v>BEDSIDE PROCEDURE TRAYS AND NEEDLES</v>
          </cell>
        </row>
        <row r="12753">
          <cell r="B12753" t="str">
            <v>MCXS1815BP</v>
          </cell>
          <cell r="C12753" t="str">
            <v>BEDSIDE PROCEDURE TRAYS AND NEEDLES</v>
          </cell>
        </row>
        <row r="12754">
          <cell r="B12754" t="str">
            <v>MCXS1815BP</v>
          </cell>
          <cell r="C12754" t="str">
            <v>BEDSIDE PROCEDURE TRAYS AND NEEDLES</v>
          </cell>
        </row>
        <row r="12755">
          <cell r="B12755" t="str">
            <v>MCXS1815BP</v>
          </cell>
          <cell r="C12755" t="str">
            <v>BEDSIDE PROCEDURE TRAYS AND NEEDLES</v>
          </cell>
        </row>
        <row r="12756">
          <cell r="B12756" t="str">
            <v>MCXS1815BP</v>
          </cell>
          <cell r="C12756" t="str">
            <v>BEDSIDE PROCEDURE TRAYS AND NEEDLES</v>
          </cell>
        </row>
        <row r="12757">
          <cell r="B12757" t="str">
            <v>MCXS1815BP</v>
          </cell>
          <cell r="C12757" t="str">
            <v>BEDSIDE PROCEDURE TRAYS AND NEEDLES</v>
          </cell>
        </row>
        <row r="12758">
          <cell r="B12758" t="str">
            <v>MCXS1815BP</v>
          </cell>
          <cell r="C12758" t="str">
            <v>BEDSIDE PROCEDURE TRAYS AND NEEDLES</v>
          </cell>
        </row>
        <row r="12759">
          <cell r="B12759" t="str">
            <v>MCXS1815BP</v>
          </cell>
          <cell r="C12759" t="str">
            <v>BEDSIDE PROCEDURE TRAYS AND NEEDLES</v>
          </cell>
        </row>
        <row r="12760">
          <cell r="B12760" t="str">
            <v>MCXS1815BP</v>
          </cell>
          <cell r="C12760" t="str">
            <v>BEDSIDE PROCEDURE TRAYS AND NEEDLES</v>
          </cell>
        </row>
        <row r="12761">
          <cell r="B12761" t="str">
            <v>MCXS1815BP</v>
          </cell>
          <cell r="C12761" t="str">
            <v>BEDSIDE PROCEDURE TRAYS AND NEEDLES</v>
          </cell>
        </row>
        <row r="12762">
          <cell r="B12762" t="str">
            <v>MCXS1815BP</v>
          </cell>
          <cell r="C12762" t="str">
            <v>BEDSIDE PROCEDURE TRAYS AND NEEDLES</v>
          </cell>
        </row>
        <row r="12763">
          <cell r="B12763" t="str">
            <v>MCXS1815BP</v>
          </cell>
          <cell r="C12763" t="str">
            <v>BEDSIDE PROCEDURE TRAYS AND NEEDLES</v>
          </cell>
        </row>
        <row r="12764">
          <cell r="B12764" t="str">
            <v>MCXS1815BP</v>
          </cell>
          <cell r="C12764" t="str">
            <v>BEDSIDE PROCEDURE TRAYS AND NEEDLES</v>
          </cell>
        </row>
        <row r="12765">
          <cell r="B12765" t="str">
            <v>MCXS1815BP</v>
          </cell>
          <cell r="C12765" t="str">
            <v>BEDSIDE PROCEDURE TRAYS AND NEEDLES</v>
          </cell>
        </row>
        <row r="12766">
          <cell r="B12766" t="str">
            <v>MCXS1815BP</v>
          </cell>
          <cell r="C12766" t="str">
            <v>BEDSIDE PROCEDURE TRAYS AND NEEDLES</v>
          </cell>
        </row>
        <row r="12767">
          <cell r="B12767" t="str">
            <v>MCXS1815BP</v>
          </cell>
          <cell r="C12767" t="str">
            <v>BEDSIDE PROCEDURE TRAYS AND NEEDLES</v>
          </cell>
        </row>
        <row r="12768">
          <cell r="B12768" t="str">
            <v>MCXS1815BP</v>
          </cell>
          <cell r="C12768" t="str">
            <v>BEDSIDE PROCEDURE TRAYS AND NEEDLES</v>
          </cell>
        </row>
        <row r="12769">
          <cell r="B12769" t="str">
            <v>MCXS1815BP</v>
          </cell>
          <cell r="C12769" t="str">
            <v>BEDSIDE PROCEDURE TRAYS AND NEEDLES</v>
          </cell>
        </row>
        <row r="12770">
          <cell r="B12770" t="str">
            <v>MCXS1815BP</v>
          </cell>
          <cell r="C12770" t="str">
            <v>BEDSIDE PROCEDURE TRAYS AND NEEDLES</v>
          </cell>
        </row>
        <row r="12771">
          <cell r="B12771" t="str">
            <v>MCXS1815BP</v>
          </cell>
          <cell r="C12771" t="str">
            <v>BEDSIDE PROCEDURE TRAYS AND NEEDLES</v>
          </cell>
        </row>
        <row r="12772">
          <cell r="B12772" t="str">
            <v>MCXS1815BP</v>
          </cell>
          <cell r="C12772" t="str">
            <v>BEDSIDE PROCEDURE TRAYS AND NEEDLES</v>
          </cell>
        </row>
        <row r="12773">
          <cell r="B12773" t="str">
            <v>MCXS1815BP</v>
          </cell>
          <cell r="C12773" t="str">
            <v>BEDSIDE PROCEDURE TRAYS AND NEEDLES</v>
          </cell>
        </row>
        <row r="12774">
          <cell r="B12774" t="str">
            <v>MCXS1815BP</v>
          </cell>
          <cell r="C12774" t="str">
            <v>BEDSIDE PROCEDURE TRAYS AND NEEDLES</v>
          </cell>
        </row>
        <row r="12775">
          <cell r="B12775" t="str">
            <v>MCXS1815BP</v>
          </cell>
          <cell r="C12775" t="str">
            <v>BEDSIDE PROCEDURE TRAYS AND NEEDLES</v>
          </cell>
        </row>
        <row r="12776">
          <cell r="B12776" t="str">
            <v>MCXS1815BP</v>
          </cell>
          <cell r="C12776" t="str">
            <v>BEDSIDE PROCEDURE TRAYS AND NEEDLES</v>
          </cell>
        </row>
        <row r="12777">
          <cell r="B12777" t="str">
            <v>MCXS1815BP</v>
          </cell>
          <cell r="C12777" t="str">
            <v>BEDSIDE PROCEDURE TRAYS AND NEEDLES</v>
          </cell>
        </row>
        <row r="12778">
          <cell r="B12778" t="str">
            <v>MCXS1815BP</v>
          </cell>
          <cell r="C12778" t="str">
            <v>BEDSIDE PROCEDURE TRAYS AND NEEDLES</v>
          </cell>
        </row>
        <row r="12779">
          <cell r="B12779" t="str">
            <v>MCXS1815BP</v>
          </cell>
          <cell r="C12779" t="str">
            <v>BEDSIDE PROCEDURE TRAYS AND NEEDLES</v>
          </cell>
        </row>
        <row r="12780">
          <cell r="B12780" t="str">
            <v>MCXS1815BP</v>
          </cell>
          <cell r="C12780" t="str">
            <v>BEDSIDE PROCEDURE TRAYS AND NEEDLES</v>
          </cell>
        </row>
        <row r="12781">
          <cell r="B12781" t="str">
            <v>MCXS1815BP</v>
          </cell>
          <cell r="C12781" t="str">
            <v>BEDSIDE PROCEDURE TRAYS AND NEEDLES</v>
          </cell>
        </row>
        <row r="12782">
          <cell r="B12782" t="str">
            <v>MCXS1815BP</v>
          </cell>
          <cell r="C12782" t="str">
            <v>BEDSIDE PROCEDURE TRAYS AND NEEDLES</v>
          </cell>
        </row>
        <row r="12783">
          <cell r="B12783" t="str">
            <v>MCXS1815BP</v>
          </cell>
          <cell r="C12783" t="str">
            <v>BEDSIDE PROCEDURE TRAYS AND NEEDLES</v>
          </cell>
        </row>
        <row r="12784">
          <cell r="B12784" t="str">
            <v>MCXS1815BP</v>
          </cell>
          <cell r="C12784" t="str">
            <v>BEDSIDE PROCEDURE TRAYS AND NEEDLES</v>
          </cell>
        </row>
        <row r="12785">
          <cell r="B12785" t="str">
            <v>MCXS1815BP</v>
          </cell>
          <cell r="C12785" t="str">
            <v>BEDSIDE PROCEDURE TRAYS AND NEEDLES</v>
          </cell>
        </row>
        <row r="12786">
          <cell r="B12786" t="str">
            <v>MCXS1815BP</v>
          </cell>
          <cell r="C12786" t="str">
            <v>BEDSIDE PROCEDURE TRAYS AND NEEDLES</v>
          </cell>
        </row>
        <row r="12787">
          <cell r="B12787" t="str">
            <v>MCXS1815BP</v>
          </cell>
          <cell r="C12787" t="str">
            <v>BEDSIDE PROCEDURE TRAYS AND NEEDLES</v>
          </cell>
        </row>
        <row r="12788">
          <cell r="B12788" t="str">
            <v>MCXS1815BP</v>
          </cell>
          <cell r="C12788" t="str">
            <v>BEDSIDE PROCEDURE TRAYS AND NEEDLES</v>
          </cell>
        </row>
        <row r="12789">
          <cell r="B12789" t="str">
            <v>MCXS1815BP</v>
          </cell>
          <cell r="C12789" t="str">
            <v>BEDSIDE PROCEDURE TRAYS AND NEEDLES</v>
          </cell>
        </row>
        <row r="12790">
          <cell r="B12790" t="str">
            <v>MCXS1815BP</v>
          </cell>
          <cell r="C12790" t="str">
            <v>BEDSIDE PROCEDURE TRAYS AND NEEDLES</v>
          </cell>
        </row>
        <row r="12791">
          <cell r="B12791" t="str">
            <v>MCXS1815BP</v>
          </cell>
          <cell r="C12791" t="str">
            <v>BEDSIDE PROCEDURE TRAYS AND NEEDLES</v>
          </cell>
        </row>
        <row r="12792">
          <cell r="B12792" t="str">
            <v>MCXS1815BP</v>
          </cell>
          <cell r="C12792" t="str">
            <v>BEDSIDE PROCEDURE TRAYS AND NEEDLES</v>
          </cell>
        </row>
        <row r="12793">
          <cell r="B12793" t="str">
            <v>MCXS1815BP</v>
          </cell>
          <cell r="C12793" t="str">
            <v>BEDSIDE PROCEDURE TRAYS AND NEEDLES</v>
          </cell>
        </row>
        <row r="12794">
          <cell r="B12794" t="str">
            <v>MCXS1815BP</v>
          </cell>
          <cell r="C12794" t="str">
            <v>BEDSIDE PROCEDURE TRAYS AND NEEDLES</v>
          </cell>
        </row>
        <row r="12795">
          <cell r="B12795" t="str">
            <v>MCXS1815BP</v>
          </cell>
          <cell r="C12795" t="str">
            <v>BEDSIDE PROCEDURE TRAYS AND NEEDLES</v>
          </cell>
        </row>
        <row r="12796">
          <cell r="B12796" t="str">
            <v>MCXS1815BP</v>
          </cell>
          <cell r="C12796" t="str">
            <v>BEDSIDE PROCEDURE TRAYS AND NEEDLES</v>
          </cell>
        </row>
        <row r="12797">
          <cell r="B12797" t="str">
            <v>MCXS1815BP</v>
          </cell>
          <cell r="C12797" t="str">
            <v>BEDSIDE PROCEDURE TRAYS AND NEEDLES</v>
          </cell>
        </row>
        <row r="12798">
          <cell r="B12798" t="str">
            <v>MCXS1815BP</v>
          </cell>
          <cell r="C12798" t="str">
            <v>BEDSIDE PROCEDURE TRAYS AND NEEDLES</v>
          </cell>
        </row>
        <row r="12799">
          <cell r="B12799" t="str">
            <v>MCXS1815BP</v>
          </cell>
          <cell r="C12799" t="str">
            <v>BEDSIDE PROCEDURE TRAYS AND NEEDLES</v>
          </cell>
        </row>
        <row r="12800">
          <cell r="B12800" t="str">
            <v>MCXS1815BP</v>
          </cell>
          <cell r="C12800" t="str">
            <v>BEDSIDE PROCEDURE TRAYS AND NEEDLES</v>
          </cell>
        </row>
        <row r="12801">
          <cell r="B12801" t="str">
            <v>MCXS1815BP</v>
          </cell>
          <cell r="C12801" t="str">
            <v>BEDSIDE PROCEDURE TRAYS AND NEEDLES</v>
          </cell>
        </row>
        <row r="12802">
          <cell r="B12802" t="str">
            <v>MCXS1815BP</v>
          </cell>
          <cell r="C12802" t="str">
            <v>BEDSIDE PROCEDURE TRAYS AND NEEDLES</v>
          </cell>
        </row>
        <row r="12803">
          <cell r="B12803" t="str">
            <v>MCXS1815BP</v>
          </cell>
          <cell r="C12803" t="str">
            <v>BEDSIDE PROCEDURE TRAYS AND NEEDLES</v>
          </cell>
        </row>
        <row r="12804">
          <cell r="B12804" t="str">
            <v>MCXS1815BP</v>
          </cell>
          <cell r="C12804" t="str">
            <v>BEDSIDE PROCEDURE TRAYS AND NEEDLES</v>
          </cell>
        </row>
        <row r="12805">
          <cell r="B12805" t="str">
            <v>MCXS1815BP</v>
          </cell>
          <cell r="C12805" t="str">
            <v>BEDSIDE PROCEDURE TRAYS AND NEEDLES</v>
          </cell>
        </row>
        <row r="12806">
          <cell r="B12806" t="str">
            <v>MCXS1815BP</v>
          </cell>
          <cell r="C12806" t="str">
            <v>BEDSIDE PROCEDURE TRAYS AND NEEDLES</v>
          </cell>
        </row>
        <row r="12807">
          <cell r="B12807" t="str">
            <v>MCXS1815BP</v>
          </cell>
          <cell r="C12807" t="str">
            <v>BEDSIDE PROCEDURE TRAYS AND NEEDLES</v>
          </cell>
        </row>
        <row r="12808">
          <cell r="B12808" t="str">
            <v>MCXS1815BP</v>
          </cell>
          <cell r="C12808" t="str">
            <v>BEDSIDE PROCEDURE TRAYS AND NEEDLES</v>
          </cell>
        </row>
        <row r="12809">
          <cell r="B12809" t="str">
            <v>MCXS1815BP</v>
          </cell>
          <cell r="C12809" t="str">
            <v>BEDSIDE PROCEDURE TRAYS AND NEEDLES</v>
          </cell>
        </row>
        <row r="12810">
          <cell r="B12810" t="str">
            <v>MCXS1815BP</v>
          </cell>
          <cell r="C12810" t="str">
            <v>BEDSIDE PROCEDURE TRAYS AND NEEDLES</v>
          </cell>
        </row>
        <row r="12811">
          <cell r="B12811" t="str">
            <v>MCXS1815BP</v>
          </cell>
          <cell r="C12811" t="str">
            <v>BEDSIDE PROCEDURE TRAYS AND NEEDLES</v>
          </cell>
        </row>
        <row r="12812">
          <cell r="B12812" t="str">
            <v>MCXS1815BP</v>
          </cell>
          <cell r="C12812" t="str">
            <v>BEDSIDE PROCEDURE TRAYS AND NEEDLES</v>
          </cell>
        </row>
        <row r="12813">
          <cell r="B12813" t="str">
            <v>MCXS1815BP</v>
          </cell>
          <cell r="C12813" t="str">
            <v>BEDSIDE PROCEDURE TRAYS AND NEEDLES</v>
          </cell>
        </row>
        <row r="12814">
          <cell r="B12814" t="str">
            <v>MCXS1815BP</v>
          </cell>
          <cell r="C12814" t="str">
            <v>BEDSIDE PROCEDURE TRAYS AND NEEDLES</v>
          </cell>
        </row>
        <row r="12815">
          <cell r="B12815" t="str">
            <v>MCXS1815BP</v>
          </cell>
          <cell r="C12815" t="str">
            <v>BEDSIDE PROCEDURE TRAYS AND NEEDLES</v>
          </cell>
        </row>
        <row r="12816">
          <cell r="B12816" t="str">
            <v>MCXS1815BP</v>
          </cell>
          <cell r="C12816" t="str">
            <v>BEDSIDE PROCEDURE TRAYS AND NEEDLES</v>
          </cell>
        </row>
        <row r="12817">
          <cell r="B12817" t="str">
            <v>MCXS1815BP</v>
          </cell>
          <cell r="C12817" t="str">
            <v>BEDSIDE PROCEDURE TRAYS AND NEEDLES</v>
          </cell>
        </row>
        <row r="12818">
          <cell r="B12818" t="str">
            <v>MCXS1815BP</v>
          </cell>
          <cell r="C12818" t="str">
            <v>BEDSIDE PROCEDURE TRAYS AND NEEDLES</v>
          </cell>
        </row>
        <row r="12819">
          <cell r="B12819" t="str">
            <v>MCXS1815BP</v>
          </cell>
          <cell r="C12819" t="str">
            <v>BEDSIDE PROCEDURE TRAYS AND NEEDLES</v>
          </cell>
        </row>
        <row r="12820">
          <cell r="B12820" t="str">
            <v>MCXS1815BP</v>
          </cell>
          <cell r="C12820" t="str">
            <v>BEDSIDE PROCEDURE TRAYS AND NEEDLES</v>
          </cell>
        </row>
        <row r="12821">
          <cell r="B12821" t="str">
            <v>MCXS1815BP</v>
          </cell>
          <cell r="C12821" t="str">
            <v>BEDSIDE PROCEDURE TRAYS AND NEEDLES</v>
          </cell>
        </row>
        <row r="12822">
          <cell r="B12822" t="str">
            <v>MCXS1815BP</v>
          </cell>
          <cell r="C12822" t="str">
            <v>BEDSIDE PROCEDURE TRAYS AND NEEDLES</v>
          </cell>
        </row>
        <row r="12823">
          <cell r="B12823" t="str">
            <v>MCXS1815BP</v>
          </cell>
          <cell r="C12823" t="str">
            <v>BEDSIDE PROCEDURE TRAYS AND NEEDLES</v>
          </cell>
        </row>
        <row r="12824">
          <cell r="B12824" t="str">
            <v>MCXS1815BP</v>
          </cell>
          <cell r="C12824" t="str">
            <v>BEDSIDE PROCEDURE TRAYS AND NEEDLES</v>
          </cell>
        </row>
        <row r="12825">
          <cell r="B12825" t="str">
            <v>MCXS1815BP</v>
          </cell>
          <cell r="C12825" t="str">
            <v>BEDSIDE PROCEDURE TRAYS AND NEEDLES</v>
          </cell>
        </row>
        <row r="12826">
          <cell r="B12826" t="str">
            <v>MCXS1815BP</v>
          </cell>
          <cell r="C12826" t="str">
            <v>BEDSIDE PROCEDURE TRAYS AND NEEDLES</v>
          </cell>
        </row>
        <row r="12827">
          <cell r="B12827" t="str">
            <v>MCXS1815BP</v>
          </cell>
          <cell r="C12827" t="str">
            <v>BEDSIDE PROCEDURE TRAYS AND NEEDLES</v>
          </cell>
        </row>
        <row r="12828">
          <cell r="B12828" t="str">
            <v>MCXS1815BP</v>
          </cell>
          <cell r="C12828" t="str">
            <v>BEDSIDE PROCEDURE TRAYS AND NEEDLES</v>
          </cell>
        </row>
        <row r="12829">
          <cell r="B12829" t="str">
            <v>MCXS1815BP</v>
          </cell>
          <cell r="C12829" t="str">
            <v>BEDSIDE PROCEDURE TRAYS AND NEEDLES</v>
          </cell>
        </row>
        <row r="12830">
          <cell r="B12830" t="str">
            <v>MCXS1815BP</v>
          </cell>
          <cell r="C12830" t="str">
            <v>BEDSIDE PROCEDURE TRAYS AND NEEDLES</v>
          </cell>
        </row>
        <row r="12831">
          <cell r="B12831" t="str">
            <v>MCXS1815BP</v>
          </cell>
          <cell r="C12831" t="str">
            <v>BEDSIDE PROCEDURE TRAYS AND NEEDLES</v>
          </cell>
        </row>
        <row r="12832">
          <cell r="B12832" t="str">
            <v>MCXS1815BP</v>
          </cell>
          <cell r="C12832" t="str">
            <v>BEDSIDE PROCEDURE TRAYS AND NEEDLES</v>
          </cell>
        </row>
        <row r="12833">
          <cell r="B12833" t="str">
            <v>MCXS1815BP</v>
          </cell>
          <cell r="C12833" t="str">
            <v>BEDSIDE PROCEDURE TRAYS AND NEEDLES</v>
          </cell>
        </row>
        <row r="12834">
          <cell r="B12834" t="str">
            <v>MCXS1815BP</v>
          </cell>
          <cell r="C12834" t="str">
            <v>BEDSIDE PROCEDURE TRAYS AND NEEDLES</v>
          </cell>
        </row>
        <row r="12835">
          <cell r="B12835" t="str">
            <v>MCXS1815BP</v>
          </cell>
          <cell r="C12835" t="str">
            <v>BEDSIDE PROCEDURE TRAYS AND NEEDLES</v>
          </cell>
        </row>
        <row r="12836">
          <cell r="B12836" t="str">
            <v>MCXS1815BP</v>
          </cell>
          <cell r="C12836" t="str">
            <v>BEDSIDE PROCEDURE TRAYS AND NEEDLES</v>
          </cell>
        </row>
        <row r="12837">
          <cell r="B12837" t="str">
            <v>MCXS1815BP</v>
          </cell>
          <cell r="C12837" t="str">
            <v>BEDSIDE PROCEDURE TRAYS AND NEEDLES</v>
          </cell>
        </row>
        <row r="12838">
          <cell r="B12838" t="str">
            <v>MCXS1815BP</v>
          </cell>
          <cell r="C12838" t="str">
            <v>BEDSIDE PROCEDURE TRAYS AND NEEDLES</v>
          </cell>
        </row>
        <row r="12839">
          <cell r="B12839" t="str">
            <v>MCXS1815BP</v>
          </cell>
          <cell r="C12839" t="str">
            <v>BEDSIDE PROCEDURE TRAYS AND NEEDLES</v>
          </cell>
        </row>
        <row r="12840">
          <cell r="B12840" t="str">
            <v>MCXS1815BP</v>
          </cell>
          <cell r="C12840" t="str">
            <v>BEDSIDE PROCEDURE TRAYS AND NEEDLES</v>
          </cell>
        </row>
        <row r="12841">
          <cell r="B12841" t="str">
            <v>MCXS1815BP</v>
          </cell>
          <cell r="C12841" t="str">
            <v>BEDSIDE PROCEDURE TRAYS AND NEEDLES</v>
          </cell>
        </row>
        <row r="12842">
          <cell r="B12842" t="str">
            <v>MCXS1815BP</v>
          </cell>
          <cell r="C12842" t="str">
            <v>BEDSIDE PROCEDURE TRAYS AND NEEDLES</v>
          </cell>
        </row>
        <row r="12843">
          <cell r="B12843" t="str">
            <v>MCXS1815BP</v>
          </cell>
          <cell r="C12843" t="str">
            <v>BEDSIDE PROCEDURE TRAYS AND NEEDLES</v>
          </cell>
        </row>
        <row r="12844">
          <cell r="B12844" t="str">
            <v>MCXS1815BP</v>
          </cell>
          <cell r="C12844" t="str">
            <v>BEDSIDE PROCEDURE TRAYS AND NEEDLES</v>
          </cell>
        </row>
        <row r="12845">
          <cell r="B12845" t="str">
            <v>MCXS1815BP</v>
          </cell>
          <cell r="C12845" t="str">
            <v>BEDSIDE PROCEDURE TRAYS AND NEEDLES</v>
          </cell>
        </row>
        <row r="12846">
          <cell r="B12846" t="str">
            <v>MCXS1815BP</v>
          </cell>
          <cell r="C12846" t="str">
            <v>BEDSIDE PROCEDURE TRAYS AND NEEDLES</v>
          </cell>
        </row>
        <row r="12847">
          <cell r="B12847" t="str">
            <v>MCXS1815BP</v>
          </cell>
          <cell r="C12847" t="str">
            <v>BEDSIDE PROCEDURE TRAYS AND NEEDLES</v>
          </cell>
        </row>
        <row r="12848">
          <cell r="B12848" t="str">
            <v>MCXS1815BP</v>
          </cell>
          <cell r="C12848" t="str">
            <v>BEDSIDE PROCEDURE TRAYS AND NEEDLES</v>
          </cell>
        </row>
        <row r="12849">
          <cell r="B12849" t="str">
            <v>MCXS1815BP</v>
          </cell>
          <cell r="C12849" t="str">
            <v>BEDSIDE PROCEDURE TRAYS AND NEEDLES</v>
          </cell>
        </row>
        <row r="12850">
          <cell r="B12850" t="str">
            <v>MCXS1815BP</v>
          </cell>
          <cell r="C12850" t="str">
            <v>BEDSIDE PROCEDURE TRAYS AND NEEDLES</v>
          </cell>
        </row>
        <row r="12851">
          <cell r="B12851" t="str">
            <v>MCXS1815BP</v>
          </cell>
          <cell r="C12851" t="str">
            <v>BEDSIDE PROCEDURE TRAYS AND NEEDLES</v>
          </cell>
        </row>
        <row r="12852">
          <cell r="B12852" t="str">
            <v>MCXS1815BP</v>
          </cell>
          <cell r="C12852" t="str">
            <v>BEDSIDE PROCEDURE TRAYS AND NEEDLES</v>
          </cell>
        </row>
        <row r="12853">
          <cell r="B12853" t="str">
            <v>MCXS1815BP</v>
          </cell>
          <cell r="C12853" t="str">
            <v>BEDSIDE PROCEDURE TRAYS AND NEEDLES</v>
          </cell>
        </row>
        <row r="12854">
          <cell r="B12854" t="str">
            <v>MCXS1815BP</v>
          </cell>
          <cell r="C12854" t="str">
            <v>BEDSIDE PROCEDURE TRAYS AND NEEDLES</v>
          </cell>
        </row>
        <row r="12855">
          <cell r="B12855" t="str">
            <v>MCXS1815BP</v>
          </cell>
          <cell r="C12855" t="str">
            <v>BEDSIDE PROCEDURE TRAYS AND NEEDLES</v>
          </cell>
        </row>
        <row r="12856">
          <cell r="B12856" t="str">
            <v>MCXS1815BP</v>
          </cell>
          <cell r="C12856" t="str">
            <v>BEDSIDE PROCEDURE TRAYS AND NEEDLES</v>
          </cell>
        </row>
        <row r="12857">
          <cell r="B12857" t="str">
            <v>MCXS1815BP</v>
          </cell>
          <cell r="C12857" t="str">
            <v>BEDSIDE PROCEDURE TRAYS AND NEEDLES</v>
          </cell>
        </row>
        <row r="12858">
          <cell r="B12858" t="str">
            <v>MCXS1820BP</v>
          </cell>
          <cell r="C12858" t="str">
            <v>BEDSIDE PROCEDURE TRAYS AND NEEDLES</v>
          </cell>
        </row>
        <row r="12859">
          <cell r="B12859" t="str">
            <v>MCXS1820BP</v>
          </cell>
          <cell r="C12859" t="str">
            <v>BEDSIDE PROCEDURE TRAYS AND NEEDLES</v>
          </cell>
        </row>
        <row r="12860">
          <cell r="B12860" t="str">
            <v>MCXS1820BP</v>
          </cell>
          <cell r="C12860" t="str">
            <v>BEDSIDE PROCEDURE TRAYS AND NEEDLES</v>
          </cell>
        </row>
        <row r="12861">
          <cell r="B12861" t="str">
            <v>MCXS1820BP</v>
          </cell>
          <cell r="C12861" t="str">
            <v>BEDSIDE PROCEDURE TRAYS AND NEEDLES</v>
          </cell>
        </row>
        <row r="12862">
          <cell r="B12862" t="str">
            <v>MCXS1820BP</v>
          </cell>
          <cell r="C12862" t="str">
            <v>BEDSIDE PROCEDURE TRAYS AND NEEDLES</v>
          </cell>
        </row>
        <row r="12863">
          <cell r="B12863" t="str">
            <v>MCXS1820BP</v>
          </cell>
          <cell r="C12863" t="str">
            <v>BEDSIDE PROCEDURE TRAYS AND NEEDLES</v>
          </cell>
        </row>
        <row r="12864">
          <cell r="B12864" t="str">
            <v>MCXS1820BP</v>
          </cell>
          <cell r="C12864" t="str">
            <v>BEDSIDE PROCEDURE TRAYS AND NEEDLES</v>
          </cell>
        </row>
        <row r="12865">
          <cell r="B12865" t="str">
            <v>MCXS1820BP</v>
          </cell>
          <cell r="C12865" t="str">
            <v>BEDSIDE PROCEDURE TRAYS AND NEEDLES</v>
          </cell>
        </row>
        <row r="12866">
          <cell r="B12866" t="str">
            <v>MCXS1820BP</v>
          </cell>
          <cell r="C12866" t="str">
            <v>BEDSIDE PROCEDURE TRAYS AND NEEDLES</v>
          </cell>
        </row>
        <row r="12867">
          <cell r="B12867" t="str">
            <v>MCXS1820BP</v>
          </cell>
          <cell r="C12867" t="str">
            <v>BEDSIDE PROCEDURE TRAYS AND NEEDLES</v>
          </cell>
        </row>
        <row r="12868">
          <cell r="B12868" t="str">
            <v>MCXS1820BP</v>
          </cell>
          <cell r="C12868" t="str">
            <v>BEDSIDE PROCEDURE TRAYS AND NEEDLES</v>
          </cell>
        </row>
        <row r="12869">
          <cell r="B12869" t="str">
            <v>MCXS1820BP</v>
          </cell>
          <cell r="C12869" t="str">
            <v>BEDSIDE PROCEDURE TRAYS AND NEEDLES</v>
          </cell>
        </row>
        <row r="12870">
          <cell r="B12870" t="str">
            <v>MCXS1820BP</v>
          </cell>
          <cell r="C12870" t="str">
            <v>BEDSIDE PROCEDURE TRAYS AND NEEDLES</v>
          </cell>
        </row>
        <row r="12871">
          <cell r="B12871" t="str">
            <v>MCXS1820BP</v>
          </cell>
          <cell r="C12871" t="str">
            <v>BEDSIDE PROCEDURE TRAYS AND NEEDLES</v>
          </cell>
        </row>
        <row r="12872">
          <cell r="B12872" t="str">
            <v>MCXS1820BP</v>
          </cell>
          <cell r="C12872" t="str">
            <v>BEDSIDE PROCEDURE TRAYS AND NEEDLES</v>
          </cell>
        </row>
        <row r="12873">
          <cell r="B12873" t="str">
            <v>MCXS1820BP</v>
          </cell>
          <cell r="C12873" t="str">
            <v>BEDSIDE PROCEDURE TRAYS AND NEEDLES</v>
          </cell>
        </row>
        <row r="12874">
          <cell r="B12874" t="str">
            <v>MCXS1820BP</v>
          </cell>
          <cell r="C12874" t="str">
            <v>BEDSIDE PROCEDURE TRAYS AND NEEDLES</v>
          </cell>
        </row>
        <row r="12875">
          <cell r="B12875" t="str">
            <v>MCXS1820BP</v>
          </cell>
          <cell r="C12875" t="str">
            <v>BEDSIDE PROCEDURE TRAYS AND NEEDLES</v>
          </cell>
        </row>
        <row r="12876">
          <cell r="B12876" t="str">
            <v>MCXS1820BP</v>
          </cell>
          <cell r="C12876" t="str">
            <v>BEDSIDE PROCEDURE TRAYS AND NEEDLES</v>
          </cell>
        </row>
        <row r="12877">
          <cell r="B12877" t="str">
            <v>MCXS1820BP</v>
          </cell>
          <cell r="C12877" t="str">
            <v>BEDSIDE PROCEDURE TRAYS AND NEEDLES</v>
          </cell>
        </row>
        <row r="12878">
          <cell r="B12878" t="str">
            <v>MCXS1820BP</v>
          </cell>
          <cell r="C12878" t="str">
            <v>BEDSIDE PROCEDURE TRAYS AND NEEDLES</v>
          </cell>
        </row>
        <row r="12879">
          <cell r="B12879" t="str">
            <v>MCXS1820BP</v>
          </cell>
          <cell r="C12879" t="str">
            <v>BEDSIDE PROCEDURE TRAYS AND NEEDLES</v>
          </cell>
        </row>
        <row r="12880">
          <cell r="B12880" t="str">
            <v>MCXS1820BP</v>
          </cell>
          <cell r="C12880" t="str">
            <v>BEDSIDE PROCEDURE TRAYS AND NEEDLES</v>
          </cell>
        </row>
        <row r="12881">
          <cell r="B12881" t="str">
            <v>MCXS1820BP</v>
          </cell>
          <cell r="C12881" t="str">
            <v>BEDSIDE PROCEDURE TRAYS AND NEEDLES</v>
          </cell>
        </row>
        <row r="12882">
          <cell r="B12882" t="str">
            <v>MCXS1820BP</v>
          </cell>
          <cell r="C12882" t="str">
            <v>BEDSIDE PROCEDURE TRAYS AND NEEDLES</v>
          </cell>
        </row>
        <row r="12883">
          <cell r="B12883" t="str">
            <v>MCXS1820BP</v>
          </cell>
          <cell r="C12883" t="str">
            <v>BEDSIDE PROCEDURE TRAYS AND NEEDLES</v>
          </cell>
        </row>
        <row r="12884">
          <cell r="B12884" t="str">
            <v>MCXS1820BP</v>
          </cell>
          <cell r="C12884" t="str">
            <v>BEDSIDE PROCEDURE TRAYS AND NEEDLES</v>
          </cell>
        </row>
        <row r="12885">
          <cell r="B12885" t="str">
            <v>MCXS1820BP</v>
          </cell>
          <cell r="C12885" t="str">
            <v>BEDSIDE PROCEDURE TRAYS AND NEEDLES</v>
          </cell>
        </row>
        <row r="12886">
          <cell r="B12886" t="str">
            <v>MCXS1820BP</v>
          </cell>
          <cell r="C12886" t="str">
            <v>BEDSIDE PROCEDURE TRAYS AND NEEDLES</v>
          </cell>
        </row>
        <row r="12887">
          <cell r="B12887" t="str">
            <v>MCXS1820BP</v>
          </cell>
          <cell r="C12887" t="str">
            <v>BEDSIDE PROCEDURE TRAYS AND NEEDLES</v>
          </cell>
        </row>
        <row r="12888">
          <cell r="B12888" t="str">
            <v>MCXS1820BP</v>
          </cell>
          <cell r="C12888" t="str">
            <v>BEDSIDE PROCEDURE TRAYS AND NEEDLES</v>
          </cell>
        </row>
        <row r="12889">
          <cell r="B12889" t="str">
            <v>MCXS1820BP</v>
          </cell>
          <cell r="C12889" t="str">
            <v>BEDSIDE PROCEDURE TRAYS AND NEEDLES</v>
          </cell>
        </row>
        <row r="12890">
          <cell r="B12890" t="str">
            <v>MCXS1820BP</v>
          </cell>
          <cell r="C12890" t="str">
            <v>BEDSIDE PROCEDURE TRAYS AND NEEDLES</v>
          </cell>
        </row>
        <row r="12891">
          <cell r="B12891" t="str">
            <v>MCXS1820BP</v>
          </cell>
          <cell r="C12891" t="str">
            <v>BEDSIDE PROCEDURE TRAYS AND NEEDLES</v>
          </cell>
        </row>
        <row r="12892">
          <cell r="B12892" t="str">
            <v>MCXS1820BP</v>
          </cell>
          <cell r="C12892" t="str">
            <v>BEDSIDE PROCEDURE TRAYS AND NEEDLES</v>
          </cell>
        </row>
        <row r="12893">
          <cell r="B12893" t="str">
            <v>MCXS1820BP</v>
          </cell>
          <cell r="C12893" t="str">
            <v>BEDSIDE PROCEDURE TRAYS AND NEEDLES</v>
          </cell>
        </row>
        <row r="12894">
          <cell r="B12894" t="str">
            <v>MCXS1820BP</v>
          </cell>
          <cell r="C12894" t="str">
            <v>BEDSIDE PROCEDURE TRAYS AND NEEDLES</v>
          </cell>
        </row>
        <row r="12895">
          <cell r="B12895" t="str">
            <v>MCXS1820BP</v>
          </cell>
          <cell r="C12895" t="str">
            <v>BEDSIDE PROCEDURE TRAYS AND NEEDLES</v>
          </cell>
        </row>
        <row r="12896">
          <cell r="B12896" t="str">
            <v>MCXS1820BP</v>
          </cell>
          <cell r="C12896" t="str">
            <v>BEDSIDE PROCEDURE TRAYS AND NEEDLES</v>
          </cell>
        </row>
        <row r="12897">
          <cell r="B12897" t="str">
            <v>MCXS1820BP</v>
          </cell>
          <cell r="C12897" t="str">
            <v>BEDSIDE PROCEDURE TRAYS AND NEEDLES</v>
          </cell>
        </row>
        <row r="12898">
          <cell r="B12898" t="str">
            <v>MCXS1820BP</v>
          </cell>
          <cell r="C12898" t="str">
            <v>BEDSIDE PROCEDURE TRAYS AND NEEDLES</v>
          </cell>
        </row>
        <row r="12899">
          <cell r="B12899" t="str">
            <v>MCXS1820BP</v>
          </cell>
          <cell r="C12899" t="str">
            <v>BEDSIDE PROCEDURE TRAYS AND NEEDLES</v>
          </cell>
        </row>
        <row r="12900">
          <cell r="B12900" t="str">
            <v>MCXS1820BP</v>
          </cell>
          <cell r="C12900" t="str">
            <v>BEDSIDE PROCEDURE TRAYS AND NEEDLES</v>
          </cell>
        </row>
        <row r="12901">
          <cell r="B12901" t="str">
            <v>MCXS1820BP</v>
          </cell>
          <cell r="C12901" t="str">
            <v>BEDSIDE PROCEDURE TRAYS AND NEEDLES</v>
          </cell>
        </row>
        <row r="12902">
          <cell r="B12902" t="str">
            <v>MCXS1820BP</v>
          </cell>
          <cell r="C12902" t="str">
            <v>BEDSIDE PROCEDURE TRAYS AND NEEDLES</v>
          </cell>
        </row>
        <row r="12903">
          <cell r="B12903" t="str">
            <v>MCXS1820BP</v>
          </cell>
          <cell r="C12903" t="str">
            <v>BEDSIDE PROCEDURE TRAYS AND NEEDLES</v>
          </cell>
        </row>
        <row r="12904">
          <cell r="B12904" t="str">
            <v>MCXS1820BP</v>
          </cell>
          <cell r="C12904" t="str">
            <v>BEDSIDE PROCEDURE TRAYS AND NEEDLES</v>
          </cell>
        </row>
        <row r="12905">
          <cell r="B12905" t="str">
            <v>MCXS1820BP</v>
          </cell>
          <cell r="C12905" t="str">
            <v>BEDSIDE PROCEDURE TRAYS AND NEEDLES</v>
          </cell>
        </row>
        <row r="12906">
          <cell r="B12906" t="str">
            <v>MCXS1820BP</v>
          </cell>
          <cell r="C12906" t="str">
            <v>BEDSIDE PROCEDURE TRAYS AND NEEDLES</v>
          </cell>
        </row>
        <row r="12907">
          <cell r="B12907" t="str">
            <v>MCXS1820BP</v>
          </cell>
          <cell r="C12907" t="str">
            <v>BEDSIDE PROCEDURE TRAYS AND NEEDLES</v>
          </cell>
        </row>
        <row r="12908">
          <cell r="B12908" t="str">
            <v>MCXS1820BP</v>
          </cell>
          <cell r="C12908" t="str">
            <v>BEDSIDE PROCEDURE TRAYS AND NEEDLES</v>
          </cell>
        </row>
        <row r="12909">
          <cell r="B12909" t="str">
            <v>MCXS1820BP</v>
          </cell>
          <cell r="C12909" t="str">
            <v>BEDSIDE PROCEDURE TRAYS AND NEEDLES</v>
          </cell>
        </row>
        <row r="12910">
          <cell r="B12910" t="str">
            <v>MCXS1820BP</v>
          </cell>
          <cell r="C12910" t="str">
            <v>BEDSIDE PROCEDURE TRAYS AND NEEDLES</v>
          </cell>
        </row>
        <row r="12911">
          <cell r="B12911" t="str">
            <v>MCXS1820BP</v>
          </cell>
          <cell r="C12911" t="str">
            <v>BEDSIDE PROCEDURE TRAYS AND NEEDLES</v>
          </cell>
        </row>
        <row r="12912">
          <cell r="B12912" t="str">
            <v>MCXS1820BP</v>
          </cell>
          <cell r="C12912" t="str">
            <v>BEDSIDE PROCEDURE TRAYS AND NEEDLES</v>
          </cell>
        </row>
        <row r="12913">
          <cell r="B12913" t="str">
            <v>MCXS1820BP</v>
          </cell>
          <cell r="C12913" t="str">
            <v>BEDSIDE PROCEDURE TRAYS AND NEEDLES</v>
          </cell>
        </row>
        <row r="12914">
          <cell r="B12914" t="str">
            <v>MCXS1820BP</v>
          </cell>
          <cell r="C12914" t="str">
            <v>BEDSIDE PROCEDURE TRAYS AND NEEDLES</v>
          </cell>
        </row>
        <row r="12915">
          <cell r="B12915" t="str">
            <v>MCXS1820BP</v>
          </cell>
          <cell r="C12915" t="str">
            <v>BEDSIDE PROCEDURE TRAYS AND NEEDLES</v>
          </cell>
        </row>
        <row r="12916">
          <cell r="B12916" t="str">
            <v>MCXS1820BP</v>
          </cell>
          <cell r="C12916" t="str">
            <v>BEDSIDE PROCEDURE TRAYS AND NEEDLES</v>
          </cell>
        </row>
        <row r="12917">
          <cell r="B12917" t="str">
            <v>MCXS1820BP</v>
          </cell>
          <cell r="C12917" t="str">
            <v>BEDSIDE PROCEDURE TRAYS AND NEEDLES</v>
          </cell>
        </row>
        <row r="12918">
          <cell r="B12918" t="str">
            <v>MCXS1820BP</v>
          </cell>
          <cell r="C12918" t="str">
            <v>BEDSIDE PROCEDURE TRAYS AND NEEDLES</v>
          </cell>
        </row>
        <row r="12919">
          <cell r="B12919" t="str">
            <v>MCXS1820BP</v>
          </cell>
          <cell r="C12919" t="str">
            <v>BEDSIDE PROCEDURE TRAYS AND NEEDLES</v>
          </cell>
        </row>
        <row r="12920">
          <cell r="B12920" t="str">
            <v>MCXS1820BP</v>
          </cell>
          <cell r="C12920" t="str">
            <v>BEDSIDE PROCEDURE TRAYS AND NEEDLES</v>
          </cell>
        </row>
        <row r="12921">
          <cell r="B12921" t="str">
            <v>MCXS1820BP</v>
          </cell>
          <cell r="C12921" t="str">
            <v>BEDSIDE PROCEDURE TRAYS AND NEEDLES</v>
          </cell>
        </row>
        <row r="12922">
          <cell r="B12922" t="str">
            <v>MCXS1820BP</v>
          </cell>
          <cell r="C12922" t="str">
            <v>BEDSIDE PROCEDURE TRAYS AND NEEDLES</v>
          </cell>
        </row>
        <row r="12923">
          <cell r="B12923" t="str">
            <v>MFN1803</v>
          </cell>
          <cell r="C12923" t="str">
            <v>BEDSIDE PROCEDURE TRAYS AND NEEDLES</v>
          </cell>
        </row>
        <row r="12924">
          <cell r="B12924" t="str">
            <v>MFN1803</v>
          </cell>
          <cell r="C12924" t="str">
            <v>BEDSIDE PROCEDURE TRAYS AND NEEDLES</v>
          </cell>
        </row>
        <row r="12925">
          <cell r="B12925" t="str">
            <v>MFN1803US</v>
          </cell>
          <cell r="C12925" t="str">
            <v>BEDSIDE PROCEDURE TRAYS AND NEEDLES</v>
          </cell>
        </row>
        <row r="12926">
          <cell r="B12926" t="str">
            <v>MFN1803US</v>
          </cell>
          <cell r="C12926" t="str">
            <v>BEDSIDE PROCEDURE TRAYS AND NEEDLES</v>
          </cell>
        </row>
        <row r="12927">
          <cell r="B12927" t="str">
            <v>MFN1806</v>
          </cell>
          <cell r="C12927" t="str">
            <v>BEDSIDE PROCEDURE TRAYS AND NEEDLES</v>
          </cell>
        </row>
        <row r="12928">
          <cell r="B12928" t="str">
            <v>MFN1806</v>
          </cell>
          <cell r="C12928" t="str">
            <v>BEDSIDE PROCEDURE TRAYS AND NEEDLES</v>
          </cell>
        </row>
        <row r="12929">
          <cell r="B12929" t="str">
            <v>MFN1806</v>
          </cell>
          <cell r="C12929" t="str">
            <v>GENERAL UROLOGICAL PRODUCTS</v>
          </cell>
        </row>
        <row r="12930">
          <cell r="B12930" t="str">
            <v>MFN1806</v>
          </cell>
          <cell r="C12930" t="str">
            <v>GENERAL UROLOGICAL PRODUCTS</v>
          </cell>
        </row>
        <row r="12931">
          <cell r="B12931" t="str">
            <v>MFN1806US</v>
          </cell>
          <cell r="C12931" t="str">
            <v>BEDSIDE PROCEDURE TRAYS AND NEEDLES</v>
          </cell>
        </row>
        <row r="12932">
          <cell r="B12932" t="str">
            <v>MFN1808</v>
          </cell>
          <cell r="C12932" t="str">
            <v>BEDSIDE PROCEDURE TRAYS AND NEEDLES</v>
          </cell>
        </row>
        <row r="12933">
          <cell r="B12933" t="str">
            <v>MFN1808</v>
          </cell>
          <cell r="C12933" t="str">
            <v>BEDSIDE PROCEDURE TRAYS AND NEEDLES</v>
          </cell>
        </row>
        <row r="12934">
          <cell r="B12934" t="str">
            <v>MFN2003</v>
          </cell>
          <cell r="C12934" t="str">
            <v>BEDSIDE PROCEDURE TRAYS AND NEEDLES</v>
          </cell>
        </row>
        <row r="12935">
          <cell r="B12935" t="str">
            <v>MFN2003</v>
          </cell>
          <cell r="C12935" t="str">
            <v>BEDSIDE PROCEDURE TRAYS AND NEEDLES</v>
          </cell>
        </row>
        <row r="12936">
          <cell r="B12936" t="str">
            <v>MFN2003</v>
          </cell>
          <cell r="C12936" t="str">
            <v>BEDSIDE PROCEDURE TRAYS AND NEEDLES</v>
          </cell>
        </row>
        <row r="12937">
          <cell r="B12937" t="str">
            <v>MFN2003</v>
          </cell>
          <cell r="C12937" t="str">
            <v>BEDSIDE PROCEDURE TRAYS AND NEEDLES</v>
          </cell>
        </row>
        <row r="12938">
          <cell r="B12938" t="str">
            <v>MFN2003</v>
          </cell>
          <cell r="C12938" t="str">
            <v>BEDSIDE PROCEDURE TRAYS AND NEEDLES</v>
          </cell>
        </row>
        <row r="12939">
          <cell r="B12939" t="str">
            <v>MFN2003</v>
          </cell>
          <cell r="C12939" t="str">
            <v>BEDSIDE PROCEDURE TRAYS AND NEEDLES</v>
          </cell>
        </row>
        <row r="12940">
          <cell r="B12940" t="str">
            <v>MFN2003</v>
          </cell>
          <cell r="C12940" t="str">
            <v>BEDSIDE PROCEDURE TRAYS AND NEEDLES</v>
          </cell>
        </row>
        <row r="12941">
          <cell r="B12941" t="str">
            <v>MFN2003</v>
          </cell>
          <cell r="C12941" t="str">
            <v>GENERAL UROLOGICAL PRODUCTS</v>
          </cell>
        </row>
        <row r="12942">
          <cell r="B12942" t="str">
            <v>MFN2003</v>
          </cell>
          <cell r="C12942" t="str">
            <v>GENERAL UROLOGICAL PRODUCTS</v>
          </cell>
        </row>
        <row r="12943">
          <cell r="B12943" t="str">
            <v>MFN2003</v>
          </cell>
          <cell r="C12943" t="str">
            <v>GENERAL UROLOGICAL PRODUCTS</v>
          </cell>
        </row>
        <row r="12944">
          <cell r="B12944" t="str">
            <v>MFN2003US</v>
          </cell>
          <cell r="C12944" t="str">
            <v>BEDSIDE PROCEDURE TRAYS AND NEEDLES</v>
          </cell>
        </row>
        <row r="12945">
          <cell r="B12945" t="str">
            <v>MFN2003US</v>
          </cell>
          <cell r="C12945" t="str">
            <v>BEDSIDE PROCEDURE TRAYS AND NEEDLES</v>
          </cell>
        </row>
        <row r="12946">
          <cell r="B12946" t="str">
            <v>MFN2003US</v>
          </cell>
          <cell r="C12946" t="str">
            <v>BEDSIDE PROCEDURE TRAYS AND NEEDLES</v>
          </cell>
        </row>
        <row r="12947">
          <cell r="B12947" t="str">
            <v>MFN2003US</v>
          </cell>
          <cell r="C12947" t="str">
            <v>BEDSIDE PROCEDURE TRAYS AND NEEDLES</v>
          </cell>
        </row>
        <row r="12948">
          <cell r="B12948" t="str">
            <v>MFN2003US</v>
          </cell>
          <cell r="C12948" t="str">
            <v>BEDSIDE PROCEDURE TRAYS AND NEEDLES</v>
          </cell>
        </row>
        <row r="12949">
          <cell r="B12949" t="str">
            <v>MFN2003US</v>
          </cell>
          <cell r="C12949" t="str">
            <v>BEDSIDE PROCEDURE TRAYS AND NEEDLES</v>
          </cell>
        </row>
        <row r="12950">
          <cell r="B12950" t="str">
            <v>MFN2003US</v>
          </cell>
          <cell r="C12950" t="str">
            <v>BEDSIDE PROCEDURE TRAYS AND NEEDLES</v>
          </cell>
        </row>
        <row r="12951">
          <cell r="B12951" t="str">
            <v>MFN2006</v>
          </cell>
          <cell r="C12951" t="str">
            <v>BEDSIDE PROCEDURE TRAYS AND NEEDLES</v>
          </cell>
        </row>
        <row r="12952">
          <cell r="B12952" t="str">
            <v>MFN2006</v>
          </cell>
          <cell r="C12952" t="str">
            <v>BEDSIDE PROCEDURE TRAYS AND NEEDLES</v>
          </cell>
        </row>
        <row r="12953">
          <cell r="B12953" t="str">
            <v>MFN2006</v>
          </cell>
          <cell r="C12953" t="str">
            <v>BEDSIDE PROCEDURE TRAYS AND NEEDLES</v>
          </cell>
        </row>
        <row r="12954">
          <cell r="B12954" t="str">
            <v>MFN2006</v>
          </cell>
          <cell r="C12954" t="str">
            <v>BEDSIDE PROCEDURE TRAYS AND NEEDLES</v>
          </cell>
        </row>
        <row r="12955">
          <cell r="B12955" t="str">
            <v>MFN2006</v>
          </cell>
          <cell r="C12955" t="str">
            <v>BEDSIDE PROCEDURE TRAYS AND NEEDLES</v>
          </cell>
        </row>
        <row r="12956">
          <cell r="B12956" t="str">
            <v>MFN2006</v>
          </cell>
          <cell r="C12956" t="str">
            <v>BEDSIDE PROCEDURE TRAYS AND NEEDLES</v>
          </cell>
        </row>
        <row r="12957">
          <cell r="B12957" t="str">
            <v>MFN2006</v>
          </cell>
          <cell r="C12957" t="str">
            <v>BEDSIDE PROCEDURE TRAYS AND NEEDLES</v>
          </cell>
        </row>
        <row r="12958">
          <cell r="B12958" t="str">
            <v>MFN2006</v>
          </cell>
          <cell r="C12958" t="str">
            <v>BEDSIDE PROCEDURE TRAYS AND NEEDLES</v>
          </cell>
        </row>
        <row r="12959">
          <cell r="B12959" t="str">
            <v>MFN2006</v>
          </cell>
          <cell r="C12959" t="str">
            <v>GENERAL UROLOGICAL PRODUCTS</v>
          </cell>
        </row>
        <row r="12960">
          <cell r="B12960" t="str">
            <v>MFN2006</v>
          </cell>
          <cell r="C12960" t="str">
            <v>GENERAL UROLOGICAL PRODUCTS</v>
          </cell>
        </row>
        <row r="12961">
          <cell r="B12961" t="str">
            <v>MFN2006</v>
          </cell>
          <cell r="C12961" t="str">
            <v>GENERAL UROLOGICAL PRODUCTS</v>
          </cell>
        </row>
        <row r="12962">
          <cell r="B12962" t="str">
            <v>MFN2006</v>
          </cell>
          <cell r="C12962" t="str">
            <v>GENERAL UROLOGICAL PRODUCTS</v>
          </cell>
        </row>
        <row r="12963">
          <cell r="B12963" t="str">
            <v>MFN2006</v>
          </cell>
          <cell r="C12963" t="str">
            <v>GENERAL UROLOGICAL PRODUCTS</v>
          </cell>
        </row>
        <row r="12964">
          <cell r="B12964" t="str">
            <v>MFN2006</v>
          </cell>
          <cell r="C12964" t="str">
            <v>GENERAL UROLOGICAL PRODUCTS</v>
          </cell>
        </row>
        <row r="12965">
          <cell r="B12965" t="str">
            <v>MFN2006</v>
          </cell>
          <cell r="C12965" t="str">
            <v>GENERAL UROLOGICAL PRODUCTS</v>
          </cell>
        </row>
        <row r="12966">
          <cell r="B12966" t="str">
            <v>MFN2006US</v>
          </cell>
          <cell r="C12966" t="str">
            <v>BEDSIDE PROCEDURE TRAYS AND NEEDLES</v>
          </cell>
        </row>
        <row r="12967">
          <cell r="B12967" t="str">
            <v>MFN2006US</v>
          </cell>
          <cell r="C12967" t="str">
            <v>BEDSIDE PROCEDURE TRAYS AND NEEDLES</v>
          </cell>
        </row>
        <row r="12968">
          <cell r="B12968" t="str">
            <v>MFN2006US</v>
          </cell>
          <cell r="C12968" t="str">
            <v>BEDSIDE PROCEDURE TRAYS AND NEEDLES</v>
          </cell>
        </row>
        <row r="12969">
          <cell r="B12969" t="str">
            <v>MFN2008</v>
          </cell>
          <cell r="C12969" t="str">
            <v>BEDSIDE PROCEDURE TRAYS AND NEEDLES</v>
          </cell>
        </row>
        <row r="12970">
          <cell r="B12970" t="str">
            <v>MFN2008</v>
          </cell>
          <cell r="C12970" t="str">
            <v>GENERAL UROLOGICAL PRODUCTS</v>
          </cell>
        </row>
        <row r="12971">
          <cell r="B12971" t="str">
            <v>MFN2008</v>
          </cell>
          <cell r="C12971" t="str">
            <v>GENERAL UROLOGICAL PRODUCTS</v>
          </cell>
        </row>
        <row r="12972">
          <cell r="B12972" t="str">
            <v>MFN2203</v>
          </cell>
          <cell r="C12972" t="str">
            <v>BEDSIDE PROCEDURE TRAYS AND NEEDLES</v>
          </cell>
        </row>
        <row r="12973">
          <cell r="B12973" t="str">
            <v>MFN2203</v>
          </cell>
          <cell r="C12973" t="str">
            <v>BEDSIDE PROCEDURE TRAYS AND NEEDLES</v>
          </cell>
        </row>
        <row r="12974">
          <cell r="B12974" t="str">
            <v>MFN2203</v>
          </cell>
          <cell r="C12974" t="str">
            <v>BEDSIDE PROCEDURE TRAYS AND NEEDLES</v>
          </cell>
        </row>
        <row r="12975">
          <cell r="B12975" t="str">
            <v>MFN2203</v>
          </cell>
          <cell r="C12975" t="str">
            <v>BEDSIDE PROCEDURE TRAYS AND NEEDLES</v>
          </cell>
        </row>
        <row r="12976">
          <cell r="B12976" t="str">
            <v>MFN2203</v>
          </cell>
          <cell r="C12976" t="str">
            <v>BEDSIDE PROCEDURE TRAYS AND NEEDLES</v>
          </cell>
        </row>
        <row r="12977">
          <cell r="B12977" t="str">
            <v>MFN2203</v>
          </cell>
          <cell r="C12977" t="str">
            <v>BEDSIDE PROCEDURE TRAYS AND NEEDLES</v>
          </cell>
        </row>
        <row r="12978">
          <cell r="B12978" t="str">
            <v>MFN2203</v>
          </cell>
          <cell r="C12978" t="str">
            <v>BEDSIDE PROCEDURE TRAYS AND NEEDLES</v>
          </cell>
        </row>
        <row r="12979">
          <cell r="B12979" t="str">
            <v>MFN2203</v>
          </cell>
          <cell r="C12979" t="str">
            <v>BEDSIDE PROCEDURE TRAYS AND NEEDLES</v>
          </cell>
        </row>
        <row r="12980">
          <cell r="B12980" t="str">
            <v>MFN2203</v>
          </cell>
          <cell r="C12980" t="str">
            <v>BEDSIDE PROCEDURE TRAYS AND NEEDLES</v>
          </cell>
        </row>
        <row r="12981">
          <cell r="B12981" t="str">
            <v>MFN2203US</v>
          </cell>
          <cell r="C12981" t="str">
            <v>BEDSIDE PROCEDURE TRAYS AND NEEDLES</v>
          </cell>
        </row>
        <row r="12982">
          <cell r="B12982" t="str">
            <v>MFN2203US</v>
          </cell>
          <cell r="C12982" t="str">
            <v>BEDSIDE PROCEDURE TRAYS AND NEEDLES</v>
          </cell>
        </row>
        <row r="12983">
          <cell r="B12983" t="str">
            <v>MFN2203US</v>
          </cell>
          <cell r="C12983" t="str">
            <v>BEDSIDE PROCEDURE TRAYS AND NEEDLES</v>
          </cell>
        </row>
        <row r="12984">
          <cell r="B12984" t="str">
            <v>MFN2203US</v>
          </cell>
          <cell r="C12984" t="str">
            <v>BEDSIDE PROCEDURE TRAYS AND NEEDLES</v>
          </cell>
        </row>
        <row r="12985">
          <cell r="B12985" t="str">
            <v>MFN2203US</v>
          </cell>
          <cell r="C12985" t="str">
            <v>BEDSIDE PROCEDURE TRAYS AND NEEDLES</v>
          </cell>
        </row>
        <row r="12986">
          <cell r="B12986" t="str">
            <v>MFN2203US</v>
          </cell>
          <cell r="C12986" t="str">
            <v>BEDSIDE PROCEDURE TRAYS AND NEEDLES</v>
          </cell>
        </row>
        <row r="12987">
          <cell r="B12987" t="str">
            <v>MFN2206</v>
          </cell>
          <cell r="C12987" t="str">
            <v>BEDSIDE PROCEDURE TRAYS AND NEEDLES</v>
          </cell>
        </row>
        <row r="12988">
          <cell r="B12988" t="str">
            <v>MFN2206</v>
          </cell>
          <cell r="C12988" t="str">
            <v>BEDSIDE PROCEDURE TRAYS AND NEEDLES</v>
          </cell>
        </row>
        <row r="12989">
          <cell r="B12989" t="str">
            <v>MFN2206</v>
          </cell>
          <cell r="C12989" t="str">
            <v>BEDSIDE PROCEDURE TRAYS AND NEEDLES</v>
          </cell>
        </row>
        <row r="12990">
          <cell r="B12990" t="str">
            <v>MFN2206</v>
          </cell>
          <cell r="C12990" t="str">
            <v>BEDSIDE PROCEDURE TRAYS AND NEEDLES</v>
          </cell>
        </row>
        <row r="12991">
          <cell r="B12991" t="str">
            <v>MFN2206</v>
          </cell>
          <cell r="C12991" t="str">
            <v>BEDSIDE PROCEDURE TRAYS AND NEEDLES</v>
          </cell>
        </row>
        <row r="12992">
          <cell r="B12992" t="str">
            <v>MFN2206</v>
          </cell>
          <cell r="C12992" t="str">
            <v>BEDSIDE PROCEDURE TRAYS AND NEEDLES</v>
          </cell>
        </row>
        <row r="12993">
          <cell r="B12993" t="str">
            <v>MFN2206</v>
          </cell>
          <cell r="C12993" t="str">
            <v>BEDSIDE PROCEDURE TRAYS AND NEEDLES</v>
          </cell>
        </row>
        <row r="12994">
          <cell r="B12994" t="str">
            <v>MFN2206</v>
          </cell>
          <cell r="C12994" t="str">
            <v>BEDSIDE PROCEDURE TRAYS AND NEEDLES</v>
          </cell>
        </row>
        <row r="12995">
          <cell r="B12995" t="str">
            <v>MFN2206</v>
          </cell>
          <cell r="C12995" t="str">
            <v>BEDSIDE PROCEDURE TRAYS AND NEEDLES</v>
          </cell>
        </row>
        <row r="12996">
          <cell r="B12996" t="str">
            <v>MFN2206</v>
          </cell>
          <cell r="C12996" t="str">
            <v>BEDSIDE PROCEDURE TRAYS AND NEEDLES</v>
          </cell>
        </row>
        <row r="12997">
          <cell r="B12997" t="str">
            <v>MFN2206US</v>
          </cell>
          <cell r="C12997" t="str">
            <v>BEDSIDE PROCEDURE TRAYS AND NEEDLES</v>
          </cell>
        </row>
        <row r="12998">
          <cell r="B12998" t="str">
            <v>MFN2206US</v>
          </cell>
          <cell r="C12998" t="str">
            <v>BEDSIDE PROCEDURE TRAYS AND NEEDLES</v>
          </cell>
        </row>
        <row r="12999">
          <cell r="B12999" t="str">
            <v>MFN2206US</v>
          </cell>
          <cell r="C12999" t="str">
            <v>BEDSIDE PROCEDURE TRAYS AND NEEDLES</v>
          </cell>
        </row>
        <row r="13000">
          <cell r="B13000" t="str">
            <v>MFN2208</v>
          </cell>
          <cell r="C13000" t="str">
            <v>BEDSIDE PROCEDURE TRAYS AND NEEDLES</v>
          </cell>
        </row>
        <row r="13001">
          <cell r="B13001" t="str">
            <v>MFN2208</v>
          </cell>
          <cell r="C13001" t="str">
            <v>BEDSIDE PROCEDURE TRAYS AND NEEDLES</v>
          </cell>
        </row>
        <row r="13002">
          <cell r="B13002" t="str">
            <v>MG1522</v>
          </cell>
          <cell r="C13002" t="str">
            <v>GASTROINTESTINAL ENDOSCOPY PRODUCTS</v>
          </cell>
        </row>
        <row r="13003">
          <cell r="B13003" t="str">
            <v>MG1522</v>
          </cell>
          <cell r="C13003" t="str">
            <v>GASTROINTESTINAL ENDOSCOPY PRODUCTS</v>
          </cell>
        </row>
        <row r="13004">
          <cell r="B13004" t="str">
            <v>MG1522</v>
          </cell>
          <cell r="C13004" t="str">
            <v>GASTROINTESTINAL ENDOSCOPY PRODUCTS</v>
          </cell>
        </row>
        <row r="13005">
          <cell r="B13005" t="str">
            <v>MG1522</v>
          </cell>
          <cell r="C13005" t="str">
            <v>GASTROINTESTINAL ENDOSCOPY PRODUCTS</v>
          </cell>
        </row>
        <row r="13006">
          <cell r="B13006" t="str">
            <v>MG1522</v>
          </cell>
          <cell r="C13006" t="str">
            <v>GASTROINTESTINAL ENDOSCOPY PRODUCTS</v>
          </cell>
        </row>
        <row r="13007">
          <cell r="B13007" t="str">
            <v>MG1522</v>
          </cell>
          <cell r="C13007" t="str">
            <v>GASTROINTESTINAL ENDOSCOPY PRODUCTS</v>
          </cell>
        </row>
        <row r="13008">
          <cell r="B13008" t="str">
            <v>MG1522</v>
          </cell>
          <cell r="C13008" t="str">
            <v>GASTROINTESTINAL ENDOSCOPY PRODUCTS</v>
          </cell>
        </row>
        <row r="13009">
          <cell r="B13009" t="str">
            <v>MG1522</v>
          </cell>
          <cell r="C13009" t="str">
            <v>GASTROINTESTINAL ENDOSCOPY PRODUCTS</v>
          </cell>
        </row>
        <row r="13010">
          <cell r="B13010" t="str">
            <v>MG1522</v>
          </cell>
          <cell r="C13010" t="str">
            <v>GASTROINTESTINAL ENDOSCOPY PRODUCTS</v>
          </cell>
        </row>
        <row r="13011">
          <cell r="B13011" t="str">
            <v>MG1522</v>
          </cell>
          <cell r="C13011" t="str">
            <v>GASTROINTESTINAL ENDOSCOPY PRODUCTS</v>
          </cell>
        </row>
        <row r="13012">
          <cell r="B13012" t="str">
            <v>MG1522</v>
          </cell>
          <cell r="C13012" t="str">
            <v>GASTROINTESTINAL ENDOSCOPY PRODUCTS</v>
          </cell>
        </row>
        <row r="13013">
          <cell r="B13013" t="str">
            <v>MG1522</v>
          </cell>
          <cell r="C13013" t="str">
            <v>GASTROINTESTINAL ENDOSCOPY PRODUCTS</v>
          </cell>
        </row>
        <row r="13014">
          <cell r="B13014" t="str">
            <v>MG1522</v>
          </cell>
          <cell r="C13014" t="str">
            <v>GASTROINTESTINAL ENDOSCOPY PRODUCTS</v>
          </cell>
        </row>
        <row r="13015">
          <cell r="B13015" t="str">
            <v>MN1410</v>
          </cell>
          <cell r="C13015" t="str">
            <v>GASTROINTESTINAL ENDOSCOPY PRODUCTS</v>
          </cell>
        </row>
        <row r="13016">
          <cell r="B13016" t="str">
            <v>MN1410</v>
          </cell>
          <cell r="C13016" t="str">
            <v>GASTROINTESTINAL ENDOSCOPY PRODUCTS</v>
          </cell>
        </row>
        <row r="13017">
          <cell r="B13017" t="str">
            <v>MN1410</v>
          </cell>
          <cell r="C13017" t="str">
            <v>GASTROINTESTINAL ENDOSCOPY PRODUCTS</v>
          </cell>
        </row>
        <row r="13018">
          <cell r="B13018" t="str">
            <v>MN1410</v>
          </cell>
          <cell r="C13018" t="str">
            <v>GASTROINTESTINAL ENDOSCOPY PRODUCTS</v>
          </cell>
        </row>
        <row r="13019">
          <cell r="B13019" t="str">
            <v>MN1410</v>
          </cell>
          <cell r="C13019" t="str">
            <v>GASTROINTESTINAL ENDOSCOPY PRODUCTS</v>
          </cell>
        </row>
        <row r="13020">
          <cell r="B13020" t="str">
            <v>MN1410</v>
          </cell>
          <cell r="C13020" t="str">
            <v>GASTROINTESTINAL ENDOSCOPY PRODUCTS</v>
          </cell>
        </row>
        <row r="13021">
          <cell r="B13021" t="str">
            <v>MN1410</v>
          </cell>
          <cell r="C13021" t="str">
            <v>GASTROINTESTINAL ENDOSCOPY PRODUCTS</v>
          </cell>
        </row>
        <row r="13022">
          <cell r="B13022" t="str">
            <v>MN1410</v>
          </cell>
          <cell r="C13022" t="str">
            <v>GASTROINTESTINAL ENDOSCOPY PRODUCTS</v>
          </cell>
        </row>
        <row r="13023">
          <cell r="B13023" t="str">
            <v>MN1410</v>
          </cell>
          <cell r="C13023" t="str">
            <v>GASTROINTESTINAL ENDOSCOPY PRODUCTS</v>
          </cell>
        </row>
        <row r="13024">
          <cell r="B13024" t="str">
            <v>MN1410</v>
          </cell>
          <cell r="C13024" t="str">
            <v>GASTROINTESTINAL ENDOSCOPY PRODUCTS</v>
          </cell>
        </row>
        <row r="13025">
          <cell r="B13025" t="str">
            <v>MN1410</v>
          </cell>
          <cell r="C13025" t="str">
            <v>GASTROINTESTINAL ENDOSCOPY PRODUCTS</v>
          </cell>
        </row>
        <row r="13026">
          <cell r="B13026" t="str">
            <v>MN1410</v>
          </cell>
          <cell r="C13026" t="str">
            <v>GASTROINTESTINAL ENDOSCOPY PRODUCTS</v>
          </cell>
        </row>
        <row r="13027">
          <cell r="B13027" t="str">
            <v>MN1410</v>
          </cell>
          <cell r="C13027" t="str">
            <v>GASTROINTESTINAL ENDOSCOPY PRODUCTS</v>
          </cell>
        </row>
        <row r="13028">
          <cell r="B13028" t="str">
            <v>MN1413</v>
          </cell>
          <cell r="C13028" t="str">
            <v>GASTROINTESTINAL ENDOSCOPY PRODUCTS</v>
          </cell>
        </row>
        <row r="13029">
          <cell r="B13029" t="str">
            <v>MN1416</v>
          </cell>
          <cell r="C13029" t="str">
            <v>GASTROINTESTINAL ENDOSCOPY PRODUCTS</v>
          </cell>
        </row>
        <row r="13030">
          <cell r="B13030" t="str">
            <v>MN1416</v>
          </cell>
          <cell r="C13030" t="str">
            <v>GASTROINTESTINAL ENDOSCOPY PRODUCTS</v>
          </cell>
        </row>
        <row r="13031">
          <cell r="B13031" t="str">
            <v>MN1416</v>
          </cell>
          <cell r="C13031" t="str">
            <v>GASTROINTESTINAL ENDOSCOPY PRODUCTS</v>
          </cell>
        </row>
        <row r="13032">
          <cell r="B13032" t="str">
            <v>MN1416</v>
          </cell>
          <cell r="C13032" t="str">
            <v>GASTROINTESTINAL ENDOSCOPY PRODUCTS</v>
          </cell>
        </row>
        <row r="13033">
          <cell r="B13033" t="str">
            <v>MN1420</v>
          </cell>
          <cell r="C13033" t="str">
            <v>GASTROINTESTINAL ENDOSCOPY PRODUCTS</v>
          </cell>
        </row>
        <row r="13034">
          <cell r="B13034" t="str">
            <v>MN1420</v>
          </cell>
          <cell r="C13034" t="str">
            <v>GASTROINTESTINAL ENDOSCOPY PRODUCTS</v>
          </cell>
        </row>
        <row r="13035">
          <cell r="B13035" t="str">
            <v>MN1420</v>
          </cell>
          <cell r="C13035" t="str">
            <v>GASTROINTESTINAL ENDOSCOPY PRODUCTS</v>
          </cell>
        </row>
        <row r="13036">
          <cell r="B13036" t="str">
            <v>MN1610</v>
          </cell>
          <cell r="C13036" t="str">
            <v>GASTROINTESTINAL ENDOSCOPY PRODUCTS</v>
          </cell>
        </row>
        <row r="13037">
          <cell r="B13037" t="str">
            <v>MN1610</v>
          </cell>
          <cell r="C13037" t="str">
            <v>GASTROINTESTINAL ENDOSCOPY PRODUCTS</v>
          </cell>
        </row>
        <row r="13038">
          <cell r="B13038" t="str">
            <v>MN1610</v>
          </cell>
          <cell r="C13038" t="str">
            <v>GASTROINTESTINAL ENDOSCOPY PRODUCTS</v>
          </cell>
        </row>
        <row r="13039">
          <cell r="B13039" t="str">
            <v>MN1620</v>
          </cell>
          <cell r="C13039" t="str">
            <v>GASTROINTESTINAL ENDOSCOPY PRODUCTS</v>
          </cell>
        </row>
        <row r="13040">
          <cell r="B13040" t="str">
            <v>MN1810</v>
          </cell>
          <cell r="C13040" t="str">
            <v>GASTROINTESTINAL ENDOSCOPY PRODUCTS</v>
          </cell>
        </row>
        <row r="13041">
          <cell r="B13041" t="str">
            <v>MN1810</v>
          </cell>
          <cell r="C13041" t="str">
            <v>GASTROINTESTINAL ENDOSCOPY PRODUCTS</v>
          </cell>
        </row>
        <row r="13042">
          <cell r="B13042" t="str">
            <v>MN1810</v>
          </cell>
          <cell r="C13042" t="str">
            <v>GASTROINTESTINAL ENDOSCOPY PRODUCTS</v>
          </cell>
        </row>
        <row r="13043">
          <cell r="B13043" t="str">
            <v>MN1810</v>
          </cell>
          <cell r="C13043" t="str">
            <v>GASTROINTESTINAL ENDOSCOPY PRODUCTS</v>
          </cell>
        </row>
        <row r="13044">
          <cell r="B13044" t="str">
            <v>MN1810</v>
          </cell>
          <cell r="C13044" t="str">
            <v>GASTROINTESTINAL ENDOSCOPY PRODUCTS</v>
          </cell>
        </row>
        <row r="13045">
          <cell r="B13045" t="str">
            <v>MN1810</v>
          </cell>
          <cell r="C13045" t="str">
            <v>GASTROINTESTINAL ENDOSCOPY PRODUCTS</v>
          </cell>
        </row>
        <row r="13046">
          <cell r="B13046" t="str">
            <v>MN1810</v>
          </cell>
          <cell r="C13046" t="str">
            <v>GASTROINTESTINAL ENDOSCOPY PRODUCTS</v>
          </cell>
        </row>
        <row r="13047">
          <cell r="B13047" t="str">
            <v>MN1810</v>
          </cell>
          <cell r="C13047" t="str">
            <v>GASTROINTESTINAL ENDOSCOPY PRODUCTS</v>
          </cell>
        </row>
        <row r="13048">
          <cell r="B13048" t="str">
            <v>MN1810</v>
          </cell>
          <cell r="C13048" t="str">
            <v>GASTROINTESTINAL ENDOSCOPY PRODUCTS</v>
          </cell>
        </row>
        <row r="13049">
          <cell r="B13049" t="str">
            <v>MN1810</v>
          </cell>
          <cell r="C13049" t="str">
            <v>GASTROINTESTINAL ENDOSCOPY PRODUCTS</v>
          </cell>
        </row>
        <row r="13050">
          <cell r="B13050" t="str">
            <v>MN1810</v>
          </cell>
          <cell r="C13050" t="str">
            <v>GASTROINTESTINAL ENDOSCOPY PRODUCTS</v>
          </cell>
        </row>
        <row r="13051">
          <cell r="B13051" t="str">
            <v>MN1813</v>
          </cell>
          <cell r="C13051" t="str">
            <v>GASTROINTESTINAL ENDOSCOPY PRODUCTS</v>
          </cell>
        </row>
        <row r="13052">
          <cell r="B13052" t="str">
            <v>MN1813</v>
          </cell>
          <cell r="C13052" t="str">
            <v>GASTROINTESTINAL ENDOSCOPY PRODUCTS</v>
          </cell>
        </row>
        <row r="13053">
          <cell r="B13053" t="str">
            <v>MN1813</v>
          </cell>
          <cell r="C13053" t="str">
            <v>GASTROINTESTINAL ENDOSCOPY PRODUCTS</v>
          </cell>
        </row>
        <row r="13054">
          <cell r="B13054" t="str">
            <v>MN1813</v>
          </cell>
          <cell r="C13054" t="str">
            <v>GASTROINTESTINAL ENDOSCOPY PRODUCTS</v>
          </cell>
        </row>
        <row r="13055">
          <cell r="B13055" t="str">
            <v>MN1813</v>
          </cell>
          <cell r="C13055" t="str">
            <v>GASTROINTESTINAL ENDOSCOPY PRODUCTS</v>
          </cell>
        </row>
        <row r="13056">
          <cell r="B13056" t="str">
            <v>MN1813</v>
          </cell>
          <cell r="C13056" t="str">
            <v>GASTROINTESTINAL ENDOSCOPY PRODUCTS</v>
          </cell>
        </row>
        <row r="13057">
          <cell r="B13057" t="str">
            <v>MN1816</v>
          </cell>
          <cell r="C13057" t="str">
            <v>GASTROINTESTINAL ENDOSCOPY PRODUCTS</v>
          </cell>
        </row>
        <row r="13058">
          <cell r="B13058" t="str">
            <v>MN1816</v>
          </cell>
          <cell r="C13058" t="str">
            <v>GASTROINTESTINAL ENDOSCOPY PRODUCTS</v>
          </cell>
        </row>
        <row r="13059">
          <cell r="B13059" t="str">
            <v>MN1816</v>
          </cell>
          <cell r="C13059" t="str">
            <v>GASTROINTESTINAL ENDOSCOPY PRODUCTS</v>
          </cell>
        </row>
        <row r="13060">
          <cell r="B13060" t="str">
            <v>MN1816</v>
          </cell>
          <cell r="C13060" t="str">
            <v>GASTROINTESTINAL ENDOSCOPY PRODUCTS</v>
          </cell>
        </row>
        <row r="13061">
          <cell r="B13061" t="str">
            <v>MN1816</v>
          </cell>
          <cell r="C13061" t="str">
            <v>GASTROINTESTINAL ENDOSCOPY PRODUCTS</v>
          </cell>
        </row>
        <row r="13062">
          <cell r="B13062" t="str">
            <v>MN1816</v>
          </cell>
          <cell r="C13062" t="str">
            <v>GASTROINTESTINAL ENDOSCOPY PRODUCTS</v>
          </cell>
        </row>
        <row r="13063">
          <cell r="B13063" t="str">
            <v>MN1816</v>
          </cell>
          <cell r="C13063" t="str">
            <v>GASTROINTESTINAL ENDOSCOPY PRODUCTS</v>
          </cell>
        </row>
        <row r="13064">
          <cell r="B13064" t="str">
            <v>MN1816</v>
          </cell>
          <cell r="C13064" t="str">
            <v>GASTROINTESTINAL ENDOSCOPY PRODUCTS</v>
          </cell>
        </row>
        <row r="13065">
          <cell r="B13065" t="str">
            <v>MN1816</v>
          </cell>
          <cell r="C13065" t="str">
            <v>GASTROINTESTINAL ENDOSCOPY PRODUCTS</v>
          </cell>
        </row>
        <row r="13066">
          <cell r="B13066" t="str">
            <v>MN1816</v>
          </cell>
          <cell r="C13066" t="str">
            <v>GASTROINTESTINAL ENDOSCOPY PRODUCTS</v>
          </cell>
        </row>
        <row r="13067">
          <cell r="B13067" t="str">
            <v>MN1816</v>
          </cell>
          <cell r="C13067" t="str">
            <v>GASTROINTESTINAL ENDOSCOPY PRODUCTS</v>
          </cell>
        </row>
        <row r="13068">
          <cell r="B13068" t="str">
            <v>MN1816</v>
          </cell>
          <cell r="C13068" t="str">
            <v>GASTROINTESTINAL ENDOSCOPY PRODUCTS</v>
          </cell>
        </row>
        <row r="13069">
          <cell r="B13069" t="str">
            <v>MN1816</v>
          </cell>
          <cell r="C13069" t="str">
            <v>GASTROINTESTINAL ENDOSCOPY PRODUCTS</v>
          </cell>
        </row>
        <row r="13070">
          <cell r="B13070" t="str">
            <v>MN1820</v>
          </cell>
          <cell r="C13070" t="str">
            <v>GASTROINTESTINAL ENDOSCOPY PRODUCTS</v>
          </cell>
        </row>
        <row r="13071">
          <cell r="B13071" t="str">
            <v>MN1820</v>
          </cell>
          <cell r="C13071" t="str">
            <v>GASTROINTESTINAL ENDOSCOPY PRODUCTS</v>
          </cell>
        </row>
        <row r="13072">
          <cell r="B13072" t="str">
            <v>MN1820</v>
          </cell>
          <cell r="C13072" t="str">
            <v>GASTROINTESTINAL ENDOSCOPY PRODUCTS</v>
          </cell>
        </row>
        <row r="13073">
          <cell r="B13073" t="str">
            <v>MN1820</v>
          </cell>
          <cell r="C13073" t="str">
            <v>GASTROINTESTINAL ENDOSCOPY PRODUCTS</v>
          </cell>
        </row>
        <row r="13074">
          <cell r="B13074" t="str">
            <v>MN1820</v>
          </cell>
          <cell r="C13074" t="str">
            <v>GASTROINTESTINAL ENDOSCOPY PRODUCTS</v>
          </cell>
        </row>
        <row r="13075">
          <cell r="B13075" t="str">
            <v>MN1820</v>
          </cell>
          <cell r="C13075" t="str">
            <v>GASTROINTESTINAL ENDOSCOPY PRODUCTS</v>
          </cell>
        </row>
        <row r="13076">
          <cell r="B13076" t="str">
            <v>MN1820</v>
          </cell>
          <cell r="C13076" t="str">
            <v>GASTROINTESTINAL ENDOSCOPY PRODUCTS</v>
          </cell>
        </row>
        <row r="13077">
          <cell r="B13077" t="str">
            <v>MN1820</v>
          </cell>
          <cell r="C13077" t="str">
            <v>GASTROINTESTINAL ENDOSCOPY PRODUCTS</v>
          </cell>
        </row>
        <row r="13078">
          <cell r="B13078" t="str">
            <v>MN1820</v>
          </cell>
          <cell r="C13078" t="str">
            <v>GASTROINTESTINAL ENDOSCOPY PRODUCTS</v>
          </cell>
        </row>
        <row r="13079">
          <cell r="B13079" t="str">
            <v>MN1820</v>
          </cell>
          <cell r="C13079" t="str">
            <v>GASTROINTESTINAL ENDOSCOPY PRODUCTS</v>
          </cell>
        </row>
        <row r="13080">
          <cell r="B13080" t="str">
            <v>MN1820</v>
          </cell>
          <cell r="C13080" t="str">
            <v>GASTROINTESTINAL ENDOSCOPY PRODUCTS</v>
          </cell>
        </row>
        <row r="13081">
          <cell r="B13081" t="str">
            <v>MN1820</v>
          </cell>
          <cell r="C13081" t="str">
            <v>GASTROINTESTINAL ENDOSCOPY PRODUCTS</v>
          </cell>
        </row>
        <row r="13082">
          <cell r="B13082" t="str">
            <v>MN1820</v>
          </cell>
          <cell r="C13082" t="str">
            <v>GASTROINTESTINAL ENDOSCOPY PRODUCTS</v>
          </cell>
        </row>
        <row r="13083">
          <cell r="B13083" t="str">
            <v>MN1820</v>
          </cell>
          <cell r="C13083" t="str">
            <v>GASTROINTESTINAL ENDOSCOPY PRODUCTS</v>
          </cell>
        </row>
        <row r="13084">
          <cell r="B13084" t="str">
            <v>MN1820</v>
          </cell>
          <cell r="C13084" t="str">
            <v>GASTROINTESTINAL ENDOSCOPY PRODUCTS</v>
          </cell>
        </row>
        <row r="13085">
          <cell r="B13085" t="str">
            <v>MN1820</v>
          </cell>
          <cell r="C13085" t="str">
            <v>GASTROINTESTINAL ENDOSCOPY PRODUCTS</v>
          </cell>
        </row>
        <row r="13086">
          <cell r="B13086" t="str">
            <v>MN1820</v>
          </cell>
          <cell r="C13086" t="str">
            <v>GASTROINTESTINAL ENDOSCOPY PRODUCTS</v>
          </cell>
        </row>
        <row r="13087">
          <cell r="B13087" t="str">
            <v>MN1820</v>
          </cell>
          <cell r="C13087" t="str">
            <v>GASTROINTESTINAL ENDOSCOPY PRODUCTS</v>
          </cell>
        </row>
        <row r="13088">
          <cell r="B13088" t="str">
            <v>MN1820</v>
          </cell>
          <cell r="C13088" t="str">
            <v>GASTROINTESTINAL ENDOSCOPY PRODUCTS</v>
          </cell>
        </row>
        <row r="13089">
          <cell r="B13089" t="str">
            <v>MN1820</v>
          </cell>
          <cell r="C13089" t="str">
            <v>GASTROINTESTINAL ENDOSCOPY PRODUCTS</v>
          </cell>
        </row>
        <row r="13090">
          <cell r="B13090" t="str">
            <v>MN1820</v>
          </cell>
          <cell r="C13090" t="str">
            <v>GASTROINTESTINAL ENDOSCOPY PRODUCTS</v>
          </cell>
        </row>
        <row r="13091">
          <cell r="B13091" t="str">
            <v>MN1820</v>
          </cell>
          <cell r="C13091" t="str">
            <v>GASTROINTESTINAL ENDOSCOPY PRODUCTS</v>
          </cell>
        </row>
        <row r="13092">
          <cell r="B13092" t="str">
            <v>MN1820</v>
          </cell>
          <cell r="C13092" t="str">
            <v>GASTROINTESTINAL ENDOSCOPY PRODUCTS</v>
          </cell>
        </row>
        <row r="13093">
          <cell r="B13093" t="str">
            <v>MN1820</v>
          </cell>
          <cell r="C13093" t="str">
            <v>GASTROINTESTINAL ENDOSCOPY PRODUCTS</v>
          </cell>
        </row>
        <row r="13094">
          <cell r="B13094" t="str">
            <v>MN1820</v>
          </cell>
          <cell r="C13094" t="str">
            <v>GASTROINTESTINAL ENDOSCOPY PRODUCTS</v>
          </cell>
        </row>
        <row r="13095">
          <cell r="B13095" t="str">
            <v>MN1820</v>
          </cell>
          <cell r="C13095" t="str">
            <v>GASTROINTESTINAL ENDOSCOPY PRODUCTS</v>
          </cell>
        </row>
        <row r="13096">
          <cell r="B13096" t="str">
            <v>MN1820</v>
          </cell>
          <cell r="C13096" t="str">
            <v>GASTROINTESTINAL ENDOSCOPY PRODUCTS</v>
          </cell>
        </row>
        <row r="13097">
          <cell r="B13097" t="str">
            <v>MN1820</v>
          </cell>
          <cell r="C13097" t="str">
            <v>GASTROINTESTINAL ENDOSCOPY PRODUCTS</v>
          </cell>
        </row>
        <row r="13098">
          <cell r="B13098" t="str">
            <v>MN1820</v>
          </cell>
          <cell r="C13098" t="str">
            <v>GASTROINTESTINAL ENDOSCOPY PRODUCTS</v>
          </cell>
        </row>
        <row r="13099">
          <cell r="B13099" t="str">
            <v>MN1820</v>
          </cell>
          <cell r="C13099" t="str">
            <v>GASTROINTESTINAL ENDOSCOPY PRODUCTS</v>
          </cell>
        </row>
        <row r="13100">
          <cell r="B13100" t="str">
            <v>MN1820</v>
          </cell>
          <cell r="C13100" t="str">
            <v>GASTROINTESTINAL ENDOSCOPY PRODUCTS</v>
          </cell>
        </row>
        <row r="13101">
          <cell r="B13101" t="str">
            <v>MN1820</v>
          </cell>
          <cell r="C13101" t="str">
            <v>GASTROINTESTINAL ENDOSCOPY PRODUCTS</v>
          </cell>
        </row>
        <row r="13102">
          <cell r="B13102" t="str">
            <v>MN1820</v>
          </cell>
          <cell r="C13102" t="str">
            <v>GASTROINTESTINAL ENDOSCOPY PRODUCTS</v>
          </cell>
        </row>
        <row r="13103">
          <cell r="B13103" t="str">
            <v>MN1820</v>
          </cell>
          <cell r="C13103" t="str">
            <v>GASTROINTESTINAL ENDOSCOPY PRODUCTS</v>
          </cell>
        </row>
        <row r="13104">
          <cell r="B13104" t="str">
            <v>MN1820</v>
          </cell>
          <cell r="C13104" t="str">
            <v>GASTROINTESTINAL ENDOSCOPY PRODUCTS</v>
          </cell>
        </row>
        <row r="13105">
          <cell r="B13105" t="str">
            <v>MN1820</v>
          </cell>
          <cell r="C13105" t="str">
            <v>GASTROINTESTINAL ENDOSCOPY PRODUCTS</v>
          </cell>
        </row>
        <row r="13106">
          <cell r="B13106" t="str">
            <v>MN1820</v>
          </cell>
          <cell r="C13106" t="str">
            <v>GASTROINTESTINAL ENDOSCOPY PRODUCTS</v>
          </cell>
        </row>
        <row r="13107">
          <cell r="B13107" t="str">
            <v>MN1820</v>
          </cell>
          <cell r="C13107" t="str">
            <v>GASTROINTESTINAL ENDOSCOPY PRODUCTS</v>
          </cell>
        </row>
        <row r="13108">
          <cell r="B13108" t="str">
            <v>MN1820</v>
          </cell>
          <cell r="C13108" t="str">
            <v>GASTROINTESTINAL ENDOSCOPY PRODUCTS</v>
          </cell>
        </row>
        <row r="13109">
          <cell r="B13109" t="str">
            <v>MN1825</v>
          </cell>
          <cell r="C13109" t="str">
            <v>GASTROINTESTINAL ENDOSCOPY PRODUCTS</v>
          </cell>
        </row>
        <row r="13110">
          <cell r="B13110" t="str">
            <v>MN1825</v>
          </cell>
          <cell r="C13110" t="str">
            <v>GASTROINTESTINAL ENDOSCOPY PRODUCTS</v>
          </cell>
        </row>
        <row r="13111">
          <cell r="B13111" t="str">
            <v>MN1825</v>
          </cell>
          <cell r="C13111" t="str">
            <v>GASTROINTESTINAL ENDOSCOPY PRODUCTS</v>
          </cell>
        </row>
        <row r="13112">
          <cell r="B13112" t="str">
            <v>MN1825</v>
          </cell>
          <cell r="C13112" t="str">
            <v>GASTROINTESTINAL ENDOSCOPY PRODUCTS</v>
          </cell>
        </row>
        <row r="13113">
          <cell r="B13113" t="str">
            <v>MN1825</v>
          </cell>
          <cell r="C13113" t="str">
            <v>GASTROINTESTINAL ENDOSCOPY PRODUCTS</v>
          </cell>
        </row>
        <row r="13114">
          <cell r="B13114" t="str">
            <v>MN1825</v>
          </cell>
          <cell r="C13114" t="str">
            <v>GASTROINTESTINAL ENDOSCOPY PRODUCTS</v>
          </cell>
        </row>
        <row r="13115">
          <cell r="B13115" t="str">
            <v>MN1825</v>
          </cell>
          <cell r="C13115" t="str">
            <v>GASTROINTESTINAL ENDOSCOPY PRODUCTS</v>
          </cell>
        </row>
        <row r="13116">
          <cell r="B13116" t="str">
            <v>MN1825</v>
          </cell>
          <cell r="C13116" t="str">
            <v>GASTROINTESTINAL ENDOSCOPY PRODUCTS</v>
          </cell>
        </row>
        <row r="13117">
          <cell r="B13117" t="str">
            <v>MN1825</v>
          </cell>
          <cell r="C13117" t="str">
            <v>GASTROINTESTINAL ENDOSCOPY PRODUCTS</v>
          </cell>
        </row>
        <row r="13118">
          <cell r="B13118" t="str">
            <v>MN1825</v>
          </cell>
          <cell r="C13118" t="str">
            <v>GASTROINTESTINAL ENDOSCOPY PRODUCTS</v>
          </cell>
        </row>
        <row r="13119">
          <cell r="B13119" t="str">
            <v>MN1825</v>
          </cell>
          <cell r="C13119" t="str">
            <v>GASTROINTESTINAL ENDOSCOPY PRODUCTS</v>
          </cell>
        </row>
        <row r="13120">
          <cell r="B13120" t="str">
            <v>MN1825</v>
          </cell>
          <cell r="C13120" t="str">
            <v>GASTROINTESTINAL ENDOSCOPY PRODUCTS</v>
          </cell>
        </row>
        <row r="13121">
          <cell r="B13121" t="str">
            <v>MN1825</v>
          </cell>
          <cell r="C13121" t="str">
            <v>GASTROINTESTINAL ENDOSCOPY PRODUCTS</v>
          </cell>
        </row>
        <row r="13122">
          <cell r="B13122" t="str">
            <v>MN1825</v>
          </cell>
          <cell r="C13122" t="str">
            <v>GASTROINTESTINAL ENDOSCOPY PRODUCTS</v>
          </cell>
        </row>
        <row r="13123">
          <cell r="B13123" t="str">
            <v>MN1825</v>
          </cell>
          <cell r="C13123" t="str">
            <v>GASTROINTESTINAL ENDOSCOPY PRODUCTS</v>
          </cell>
        </row>
        <row r="13124">
          <cell r="B13124" t="str">
            <v>MN1825</v>
          </cell>
          <cell r="C13124" t="str">
            <v>GASTROINTESTINAL ENDOSCOPY PRODUCTS</v>
          </cell>
        </row>
        <row r="13125">
          <cell r="B13125" t="str">
            <v>MN1825</v>
          </cell>
          <cell r="C13125" t="str">
            <v>GASTROINTESTINAL ENDOSCOPY PRODUCTS</v>
          </cell>
        </row>
        <row r="13126">
          <cell r="B13126" t="str">
            <v>MN2010</v>
          </cell>
          <cell r="C13126" t="str">
            <v>GASTROINTESTINAL ENDOSCOPY PRODUCTS</v>
          </cell>
        </row>
        <row r="13127">
          <cell r="B13127" t="str">
            <v>MN2010</v>
          </cell>
          <cell r="C13127" t="str">
            <v>GASTROINTESTINAL ENDOSCOPY PRODUCTS</v>
          </cell>
        </row>
        <row r="13128">
          <cell r="B13128" t="str">
            <v>MN2010</v>
          </cell>
          <cell r="C13128" t="str">
            <v>GASTROINTESTINAL ENDOSCOPY PRODUCTS</v>
          </cell>
        </row>
        <row r="13129">
          <cell r="B13129" t="str">
            <v>MN2010</v>
          </cell>
          <cell r="C13129" t="str">
            <v>GASTROINTESTINAL ENDOSCOPY PRODUCTS</v>
          </cell>
        </row>
        <row r="13130">
          <cell r="B13130" t="str">
            <v>MN2010</v>
          </cell>
          <cell r="C13130" t="str">
            <v>GASTROINTESTINAL ENDOSCOPY PRODUCTS</v>
          </cell>
        </row>
        <row r="13131">
          <cell r="B13131" t="str">
            <v>MN2013</v>
          </cell>
          <cell r="C13131" t="str">
            <v>GASTROINTESTINAL ENDOSCOPY PRODUCTS</v>
          </cell>
        </row>
        <row r="13132">
          <cell r="B13132" t="str">
            <v>MN2013</v>
          </cell>
          <cell r="C13132" t="str">
            <v>GASTROINTESTINAL ENDOSCOPY PRODUCTS</v>
          </cell>
        </row>
        <row r="13133">
          <cell r="B13133" t="str">
            <v>MN2013</v>
          </cell>
          <cell r="C13133" t="str">
            <v>GASTROINTESTINAL ENDOSCOPY PRODUCTS</v>
          </cell>
        </row>
        <row r="13134">
          <cell r="B13134" t="str">
            <v>MN2013</v>
          </cell>
          <cell r="C13134" t="str">
            <v>GASTROINTESTINAL ENDOSCOPY PRODUCTS</v>
          </cell>
        </row>
        <row r="13135">
          <cell r="B13135" t="str">
            <v>MN2016</v>
          </cell>
          <cell r="C13135" t="str">
            <v>GASTROINTESTINAL ENDOSCOPY PRODUCTS</v>
          </cell>
        </row>
        <row r="13136">
          <cell r="B13136" t="str">
            <v>MN2016</v>
          </cell>
          <cell r="C13136" t="str">
            <v>GASTROINTESTINAL ENDOSCOPY PRODUCTS</v>
          </cell>
        </row>
        <row r="13137">
          <cell r="B13137" t="str">
            <v>MN2016</v>
          </cell>
          <cell r="C13137" t="str">
            <v>GASTROINTESTINAL ENDOSCOPY PRODUCTS</v>
          </cell>
        </row>
        <row r="13138">
          <cell r="B13138" t="str">
            <v>MN2020</v>
          </cell>
          <cell r="C13138" t="str">
            <v>GASTROINTESTINAL ENDOSCOPY PRODUCTS</v>
          </cell>
        </row>
        <row r="13139">
          <cell r="B13139" t="str">
            <v>MN2020</v>
          </cell>
          <cell r="C13139" t="str">
            <v>GASTROINTESTINAL ENDOSCOPY PRODUCTS</v>
          </cell>
        </row>
        <row r="13140">
          <cell r="B13140" t="str">
            <v>MN2020</v>
          </cell>
          <cell r="C13140" t="str">
            <v>GASTROINTESTINAL ENDOSCOPY PRODUCTS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Missing Current Bedside Items"/>
      <sheetName val="Sole"/>
      <sheetName val="Dual"/>
      <sheetName val="Multi"/>
    </sheetNames>
    <sheetDataSet>
      <sheetData sheetId="0"/>
      <sheetData sheetId="1">
        <row r="2">
          <cell r="A2">
            <v>632</v>
          </cell>
        </row>
        <row r="3">
          <cell r="A3">
            <v>644</v>
          </cell>
        </row>
        <row r="4">
          <cell r="A4">
            <v>655</v>
          </cell>
        </row>
        <row r="5">
          <cell r="A5">
            <v>960</v>
          </cell>
        </row>
        <row r="6">
          <cell r="A6">
            <v>961</v>
          </cell>
        </row>
        <row r="7">
          <cell r="A7">
            <v>962</v>
          </cell>
        </row>
        <row r="8">
          <cell r="A8">
            <v>974</v>
          </cell>
        </row>
        <row r="9">
          <cell r="A9">
            <v>976</v>
          </cell>
        </row>
        <row r="10">
          <cell r="A10">
            <v>977</v>
          </cell>
        </row>
        <row r="11">
          <cell r="A11">
            <v>978</v>
          </cell>
        </row>
        <row r="12">
          <cell r="A12">
            <v>979</v>
          </cell>
        </row>
        <row r="13">
          <cell r="A13">
            <v>985</v>
          </cell>
        </row>
        <row r="14">
          <cell r="A14">
            <v>987</v>
          </cell>
        </row>
        <row r="15">
          <cell r="A15">
            <v>988</v>
          </cell>
        </row>
        <row r="16">
          <cell r="A16">
            <v>989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ross.sterilization assurance"/>
      <sheetName val="Propper"/>
      <sheetName val="Getinge"/>
      <sheetName val="CAH"/>
    </sheetNames>
    <sheetDataSet>
      <sheetData sheetId="0"/>
      <sheetData sheetId="1"/>
      <sheetData sheetId="2"/>
      <sheetData sheetId="3">
        <row r="3">
          <cell r="C3" t="str">
            <v>1250</v>
          </cell>
          <cell r="D3" t="str">
            <v>COMPLY™ Steam Chemical Indicator Strips 1250</v>
          </cell>
          <cell r="E3">
            <v>61301660870</v>
          </cell>
          <cell r="F3" t="str">
            <v>Steam Monitor Strip 8"- 250/ box</v>
          </cell>
          <cell r="G3">
            <v>0</v>
          </cell>
          <cell r="H3">
            <v>0</v>
          </cell>
        </row>
        <row r="4">
          <cell r="C4" t="str">
            <v>1254E-A</v>
          </cell>
          <cell r="D4" t="str">
            <v>ATTEST™ Sterilization Record Envelopes with two load-contents columns for Steam, IUSS, or Low Temperature Systems, 9-1/2"x11-1/2"</v>
          </cell>
          <cell r="E4">
            <v>61301600019</v>
          </cell>
          <cell r="F4" t="str">
            <v>Sterilization Record System- Steam Envelope- 100/ case</v>
          </cell>
          <cell r="G4">
            <v>0</v>
          </cell>
          <cell r="H4">
            <v>0</v>
          </cell>
        </row>
        <row r="5">
          <cell r="C5" t="str">
            <v>1254E-A</v>
          </cell>
          <cell r="D5" t="str">
            <v>ATTEST™ Sterilization Record Envelopes with two load-contents columns for Steam, IUSS, or Low Temperature Systems, 9-1/2"x11-1/2"</v>
          </cell>
          <cell r="E5">
            <v>61301600019</v>
          </cell>
          <cell r="F5" t="str">
            <v>Sterilization Record System- Steam Envelope- 100/ case</v>
          </cell>
          <cell r="G5">
            <v>0</v>
          </cell>
          <cell r="H5">
            <v>0</v>
          </cell>
        </row>
        <row r="6">
          <cell r="C6" t="str">
            <v>1254E-A</v>
          </cell>
          <cell r="D6" t="str">
            <v>ATTEST™ Sterilization Record Envelopes with two load-contents columns for Steam, IUSS, or Low Temperature Systems, 9-1/2"x11-1/2"</v>
          </cell>
          <cell r="E6">
            <v>61301600019</v>
          </cell>
          <cell r="F6" t="str">
            <v>Sterilization Record System- Steam Envelope- 100/ case</v>
          </cell>
          <cell r="G6">
            <v>0</v>
          </cell>
          <cell r="H6">
            <v>0</v>
          </cell>
        </row>
        <row r="7">
          <cell r="C7" t="str">
            <v>1250</v>
          </cell>
          <cell r="D7" t="str">
            <v>COMPLY™ Steam Chemical Indicator Strips 1250</v>
          </cell>
          <cell r="E7">
            <v>61301660870</v>
          </cell>
          <cell r="F7" t="str">
            <v>Steam Monitor Strip 8"- 250/ box</v>
          </cell>
          <cell r="G7">
            <v>0</v>
          </cell>
          <cell r="H7">
            <v>0</v>
          </cell>
        </row>
        <row r="8">
          <cell r="C8" t="str">
            <v>1250</v>
          </cell>
          <cell r="D8" t="str">
            <v>COMPLY™ Steam Chemical Indicator Strips 1250</v>
          </cell>
          <cell r="E8">
            <v>61301660870</v>
          </cell>
          <cell r="F8" t="str">
            <v>Steam Monitor Strip 8"- 250/ box</v>
          </cell>
          <cell r="G8">
            <v>0</v>
          </cell>
          <cell r="H8">
            <v>0</v>
          </cell>
        </row>
        <row r="9">
          <cell r="C9" t="str">
            <v>115</v>
          </cell>
          <cell r="D9" t="str">
            <v>ATTEST MONITORING STARTER KIT     1 EACH</v>
          </cell>
          <cell r="E9" t="str">
            <v>N/A</v>
          </cell>
          <cell r="F9" t="str">
            <v>N/A</v>
          </cell>
          <cell r="G9" t="str">
            <v>N/A</v>
          </cell>
          <cell r="H9">
            <v>0</v>
          </cell>
        </row>
        <row r="10">
          <cell r="C10" t="str">
            <v>116</v>
          </cell>
          <cell r="D10" t="str">
            <v>ATTEST SMALL STEAM DRY INCUBATOR  1 EACH</v>
          </cell>
          <cell r="E10">
            <v>61301606649</v>
          </cell>
          <cell r="F10" t="str">
            <v>AccuFast 1410 Dual Temperature Incubator</v>
          </cell>
          <cell r="G10">
            <v>0</v>
          </cell>
          <cell r="H10">
            <v>0</v>
          </cell>
        </row>
        <row r="11">
          <cell r="C11" t="str">
            <v>00117</v>
          </cell>
          <cell r="D11" t="str">
            <v>270 DGR STM INDICTR-SHORT 200/BX 20BX/CS</v>
          </cell>
          <cell r="E11">
            <v>61301660870</v>
          </cell>
          <cell r="F11" t="str">
            <v>Steam Monitor Strip 8"- 250/ box</v>
          </cell>
          <cell r="G11">
            <v>0</v>
          </cell>
          <cell r="H11">
            <v>0</v>
          </cell>
        </row>
        <row r="12">
          <cell r="C12" t="str">
            <v>00118</v>
          </cell>
          <cell r="D12" t="str">
            <v>270 DGR STM INDICATR-LONG 200/BX 20BX/CS</v>
          </cell>
          <cell r="E12">
            <v>61301600018</v>
          </cell>
          <cell r="F12" t="str">
            <v>Steam Monitor Strip 4"- 250/ box</v>
          </cell>
          <cell r="G12">
            <v>0</v>
          </cell>
          <cell r="H12">
            <v>0</v>
          </cell>
        </row>
        <row r="13">
          <cell r="C13" t="str">
            <v>00119</v>
          </cell>
          <cell r="D13" t="str">
            <v>250 DEGREE INDICATOR      200/BX 20BX/CS</v>
          </cell>
          <cell r="E13">
            <v>0</v>
          </cell>
          <cell r="F13">
            <v>0</v>
          </cell>
          <cell r="G13">
            <v>61301660870</v>
          </cell>
          <cell r="H13" t="str">
            <v>4" Steam Monitor Strip- 250/ box</v>
          </cell>
        </row>
        <row r="14">
          <cell r="C14" t="str">
            <v>127</v>
          </cell>
          <cell r="D14" t="str">
            <v>ATTEST BIOLOGICAL E.O.INCUBATOR   1/CASE</v>
          </cell>
          <cell r="E14">
            <v>61301606649</v>
          </cell>
          <cell r="F14" t="str">
            <v>AccuFast 1410 Dual Temperature Incubator</v>
          </cell>
          <cell r="G14">
            <v>0</v>
          </cell>
          <cell r="H14">
            <v>0</v>
          </cell>
        </row>
        <row r="15">
          <cell r="C15" t="str">
            <v>00160</v>
          </cell>
          <cell r="D15" t="str">
            <v>STERI LABELS.STM    1000 LBLS/RL 12RL/CS</v>
          </cell>
          <cell r="E15" t="str">
            <v>N/A</v>
          </cell>
          <cell r="F15" t="str">
            <v>N/A</v>
          </cell>
          <cell r="G15" t="str">
            <v>N/A</v>
          </cell>
          <cell r="H15" t="str">
            <v>N/A</v>
          </cell>
        </row>
        <row r="16">
          <cell r="C16" t="str">
            <v>1228</v>
          </cell>
          <cell r="D16" t="str">
            <v>GAS PLASMA INDICATOR TAPE 24RL/BX 1BX/CS</v>
          </cell>
          <cell r="E16" t="str">
            <v>N/A</v>
          </cell>
          <cell r="F16" t="str">
            <v>N/A</v>
          </cell>
          <cell r="G16" t="str">
            <v>N/A</v>
          </cell>
          <cell r="H16" t="str">
            <v>N/A</v>
          </cell>
        </row>
        <row r="17">
          <cell r="C17" t="str">
            <v>1248</v>
          </cell>
          <cell r="D17" t="str">
            <v>COMPLY VAPOR HP PLASM CI 250EA/BX 4BX/CS</v>
          </cell>
          <cell r="E17" t="str">
            <v>N/A</v>
          </cell>
          <cell r="F17" t="str">
            <v>N/A</v>
          </cell>
          <cell r="G17" t="str">
            <v>N/A</v>
          </cell>
          <cell r="H17" t="str">
            <v>N/A</v>
          </cell>
        </row>
        <row r="18">
          <cell r="C18" t="str">
            <v>1250</v>
          </cell>
          <cell r="D18" t="str">
            <v>COMPLY STM/CHEM IND STRIP  240/BX 8BX/CS</v>
          </cell>
          <cell r="E18">
            <v>61301660870</v>
          </cell>
          <cell r="F18" t="str">
            <v>Steam Monitor Strip 8"- 250/ box</v>
          </cell>
          <cell r="G18">
            <v>0</v>
          </cell>
          <cell r="H18">
            <v>0</v>
          </cell>
        </row>
        <row r="19">
          <cell r="C19" t="str">
            <v>1251</v>
          </cell>
          <cell r="D19" t="str">
            <v>COMPLY EO CHEM IND STRIP   240/BX 4BX/CS</v>
          </cell>
          <cell r="E19" t="str">
            <v>In Commercialization</v>
          </cell>
          <cell r="F19" t="str">
            <v>Cross Check EO</v>
          </cell>
          <cell r="G19">
            <v>0</v>
          </cell>
          <cell r="H19">
            <v>0</v>
          </cell>
        </row>
        <row r="20">
          <cell r="C20" t="str">
            <v>67200</v>
          </cell>
          <cell r="D20" t="str">
            <v>STERILIZER RECORD CARDS    250/BX 4BX/CS</v>
          </cell>
          <cell r="E20">
            <v>61301660872</v>
          </cell>
          <cell r="F20" t="str">
            <v>Control Card- Steam and EO Process Indicator- 250/ box</v>
          </cell>
          <cell r="G20">
            <v>0</v>
          </cell>
          <cell r="H20">
            <v>0</v>
          </cell>
        </row>
        <row r="21">
          <cell r="C21" t="str">
            <v>1261</v>
          </cell>
          <cell r="D21" t="str">
            <v>ATTEST STM INDICATOR       100/BX 4BX/CS</v>
          </cell>
          <cell r="E21">
            <v>61301606637</v>
          </cell>
          <cell r="F21" t="str">
            <v>AccuFast Biological Indicator- 100/ box</v>
          </cell>
          <cell r="G21">
            <v>0</v>
          </cell>
          <cell r="H21">
            <v>0</v>
          </cell>
        </row>
        <row r="22">
          <cell r="C22" t="str">
            <v>1262</v>
          </cell>
          <cell r="D22" t="str">
            <v>ATTEST STM INDICATOR       100/BX 4BX/CS</v>
          </cell>
          <cell r="E22">
            <v>61301606636</v>
          </cell>
          <cell r="F22" t="str">
            <v>AccuFast Biological Indicator- 50/ box</v>
          </cell>
          <cell r="G22">
            <v>0</v>
          </cell>
          <cell r="H22">
            <v>0</v>
          </cell>
        </row>
        <row r="23">
          <cell r="C23" t="str">
            <v>1264</v>
          </cell>
          <cell r="D23" t="str">
            <v>ATTEST EO INDICATOR        100/BX 4BX/CS</v>
          </cell>
          <cell r="E23">
            <v>61301606711</v>
          </cell>
          <cell r="F23" t="str">
            <v>Assured EO Biological- 50/ box</v>
          </cell>
          <cell r="G23">
            <v>0</v>
          </cell>
          <cell r="H23">
            <v>0</v>
          </cell>
        </row>
        <row r="24">
          <cell r="C24" t="str">
            <v>1266</v>
          </cell>
          <cell r="D24" t="str">
            <v>STM STERILIZATION LOG BOOK        1 EACH</v>
          </cell>
          <cell r="E24">
            <v>61301600020</v>
          </cell>
          <cell r="F24" t="str">
            <v>Sterilization Record System- 3 Ring Binder</v>
          </cell>
          <cell r="G24">
            <v>0</v>
          </cell>
          <cell r="H24">
            <v>0</v>
          </cell>
        </row>
        <row r="25">
          <cell r="C25" t="str">
            <v>1276</v>
          </cell>
          <cell r="D25" t="str">
            <v>ATTEST STM TEST PACK           25 PKS/CS</v>
          </cell>
          <cell r="E25">
            <v>0</v>
          </cell>
          <cell r="F25">
            <v>0</v>
          </cell>
          <cell r="G25">
            <v>61301606639</v>
          </cell>
          <cell r="H25" t="str">
            <v>AccuFast Biological Test Pack</v>
          </cell>
        </row>
        <row r="26">
          <cell r="C26" t="str">
            <v>1278</v>
          </cell>
          <cell r="D26" t="str">
            <v>ATTEST EO TEST PACK 25EA/BX 2BX/CS</v>
          </cell>
          <cell r="E26">
            <v>61301606710</v>
          </cell>
          <cell r="F26" t="str">
            <v>Assured EO BI Test Pack- 30 w/ 30 controls</v>
          </cell>
          <cell r="G26">
            <v>0</v>
          </cell>
          <cell r="H26">
            <v>0</v>
          </cell>
        </row>
        <row r="27">
          <cell r="C27" t="str">
            <v>1291</v>
          </cell>
          <cell r="D27" t="str">
            <v>ATTEST BIO-IND.FLASH        50/BX 4BX/CS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</row>
        <row r="28">
          <cell r="C28" t="str">
            <v>1292</v>
          </cell>
          <cell r="D28" t="str">
            <v>RAPID READOUT STM BIO-IND   50/BX 4BX/CS</v>
          </cell>
          <cell r="E28">
            <v>0</v>
          </cell>
          <cell r="F28">
            <v>0</v>
          </cell>
          <cell r="G28">
            <v>61301606637</v>
          </cell>
          <cell r="H28" t="str">
            <v>Accufast Biological Indicator- 50/ box</v>
          </cell>
        </row>
        <row r="29">
          <cell r="C29" t="str">
            <v>1294</v>
          </cell>
          <cell r="D29" t="str">
            <v>ATTEST RAPID EO BIO-IND 50EA/BX 4BX/CS</v>
          </cell>
          <cell r="E29">
            <v>0</v>
          </cell>
          <cell r="F29">
            <v>0</v>
          </cell>
          <cell r="G29">
            <v>61301606711</v>
          </cell>
          <cell r="H29" t="str">
            <v>Assured EO Biological Indicator- 50/ box</v>
          </cell>
        </row>
        <row r="30">
          <cell r="C30" t="str">
            <v>1296</v>
          </cell>
          <cell r="D30" t="str">
            <v>ATTEST RAPID READOUT STM PACK 25 CNTL/CS</v>
          </cell>
          <cell r="E30">
            <v>0</v>
          </cell>
          <cell r="F30">
            <v>0</v>
          </cell>
          <cell r="G30">
            <v>61301606639</v>
          </cell>
          <cell r="H30" t="str">
            <v>AccuFast BI Test Pack 25 w/ 25 controls</v>
          </cell>
        </row>
        <row r="31">
          <cell r="C31" t="str">
            <v>1298</v>
          </cell>
          <cell r="D31" t="str">
            <v>ATTEST RAPID EO 25EA/BX 2BX/CS</v>
          </cell>
          <cell r="E31">
            <v>0</v>
          </cell>
          <cell r="F31">
            <v>0</v>
          </cell>
          <cell r="G31">
            <v>61301606709</v>
          </cell>
          <cell r="H31" t="str">
            <v>Assured EO BI Test Pack- 30 w/ 30 controls</v>
          </cell>
        </row>
        <row r="32">
          <cell r="C32" t="str">
            <v>1466</v>
          </cell>
          <cell r="D32" t="str">
            <v>ATTEST STEAM LOG BOOK 1EA/CS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</row>
        <row r="33">
          <cell r="C33" t="str">
            <v>1491</v>
          </cell>
          <cell r="D33" t="str">
            <v>ATTEST SUPER RAPID BI 50EA/BX 4BX/CS</v>
          </cell>
          <cell r="E33">
            <v>0</v>
          </cell>
          <cell r="F33">
            <v>0</v>
          </cell>
          <cell r="G33">
            <v>61301606636</v>
          </cell>
          <cell r="H33" t="str">
            <v>AccuFast Biological- 50/ box</v>
          </cell>
        </row>
        <row r="34">
          <cell r="C34" t="str">
            <v>3987</v>
          </cell>
          <cell r="D34" t="str">
            <v>COLD STERILOG MON. 1.8%   60/BTL 2BTL/CS</v>
          </cell>
          <cell r="E34" t="str">
            <v>N/A</v>
          </cell>
          <cell r="F34" t="str">
            <v>N/A</v>
          </cell>
          <cell r="G34" t="str">
            <v>N/A</v>
          </cell>
          <cell r="H34" t="str">
            <v>N/A</v>
          </cell>
        </row>
        <row r="35">
          <cell r="C35" t="str">
            <v>3989</v>
          </cell>
          <cell r="D35" t="str">
            <v>COLD STERILOG MON. 2.1%   60/BTL 2BTL/CS</v>
          </cell>
          <cell r="E35" t="str">
            <v>N/A</v>
          </cell>
          <cell r="F35" t="str">
            <v>N/A</v>
          </cell>
          <cell r="G35" t="str">
            <v>N/A</v>
          </cell>
          <cell r="H35" t="str">
            <v>N/A</v>
          </cell>
        </row>
        <row r="36">
          <cell r="C36" t="str">
            <v>6600</v>
          </cell>
          <cell r="D36" t="str">
            <v>CMPLY CLS 6 STM EMU IND 250EA/PK 20PK/CS</v>
          </cell>
          <cell r="E36">
            <v>61301606200</v>
          </cell>
          <cell r="F36" t="str">
            <v>Chemisix Emulator- 250/ bag</v>
          </cell>
          <cell r="G36">
            <v>61301606626</v>
          </cell>
          <cell r="H36" t="str">
            <v>Chemisix Emulator- 500/ bag</v>
          </cell>
        </row>
        <row r="37">
          <cell r="C37" t="str">
            <v>13911</v>
          </cell>
          <cell r="D37" t="str">
            <v>INSTRU PROTECTORS.2 X 5". 100/PK 10PK/CS</v>
          </cell>
          <cell r="E37" t="str">
            <v>N/A</v>
          </cell>
          <cell r="F37" t="str">
            <v>N/A</v>
          </cell>
          <cell r="G37" t="str">
            <v>N/A</v>
          </cell>
          <cell r="H37" t="str">
            <v>N/A</v>
          </cell>
        </row>
        <row r="38">
          <cell r="C38" t="str">
            <v>13913</v>
          </cell>
          <cell r="D38" t="str">
            <v>INSTRUMENT PROTECTOR      100/PK 10PK/CS</v>
          </cell>
          <cell r="E38" t="str">
            <v>N/A</v>
          </cell>
          <cell r="F38" t="str">
            <v>N/A</v>
          </cell>
          <cell r="G38" t="str">
            <v>N/A</v>
          </cell>
          <cell r="H38" t="str">
            <v>N/A</v>
          </cell>
        </row>
        <row r="39">
          <cell r="C39" t="str">
            <v>13915</v>
          </cell>
          <cell r="D39" t="str">
            <v>INSTRUMENT PROTECTOR      100/PK 10PK/CS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</row>
        <row r="40">
          <cell r="C40" t="str">
            <v>41360</v>
          </cell>
          <cell r="D40" t="str">
            <v>INTEGRATOR TEST PACK 16EA/BX 4BX/CS</v>
          </cell>
          <cell r="E40">
            <v>61301605836</v>
          </cell>
          <cell r="F40" t="str">
            <v>Chemipack Integrator Test Pack- 40/ box</v>
          </cell>
          <cell r="G40">
            <v>0</v>
          </cell>
          <cell r="H40">
            <v>0</v>
          </cell>
        </row>
        <row r="41">
          <cell r="C41" t="str">
            <v>41380</v>
          </cell>
          <cell r="D41" t="str">
            <v>STM DISP BIO + TEST PK. 16 PKS/BX 4BX/CS</v>
          </cell>
          <cell r="E41">
            <v>61301606639</v>
          </cell>
          <cell r="F41" t="str">
            <v>AccuFast BI Test Pack- 25 w/ 25 controls</v>
          </cell>
          <cell r="G41">
            <v>0</v>
          </cell>
          <cell r="H41">
            <v>0</v>
          </cell>
        </row>
        <row r="42">
          <cell r="C42" t="str">
            <v>41382</v>
          </cell>
          <cell r="D42" t="str">
            <v>ATTEST RAPD 5 STM TEST PK 16EA/BX 4BX/CS</v>
          </cell>
          <cell r="E42">
            <v>61301606639</v>
          </cell>
          <cell r="F42" t="str">
            <v>AccuFast BI Test Pack- 25 w/ 25 controls</v>
          </cell>
          <cell r="G42">
            <v>0</v>
          </cell>
          <cell r="H42">
            <v>0</v>
          </cell>
        </row>
        <row r="43">
          <cell r="C43" t="str">
            <v>67200</v>
          </cell>
          <cell r="D43" t="str">
            <v>STERILIZER RECORD CARDS    250/BX 4BX/CS</v>
          </cell>
          <cell r="E43">
            <v>61301660872</v>
          </cell>
          <cell r="F43" t="str">
            <v>Control Card- Steam and EO Process Indicator- 250/ box</v>
          </cell>
          <cell r="G43">
            <v>0</v>
          </cell>
          <cell r="H43">
            <v>0</v>
          </cell>
        </row>
        <row r="44">
          <cell r="C44" t="str">
            <v>67201</v>
          </cell>
          <cell r="D44" t="str">
            <v>STERILIZER RECORD CARDS    250/BX 4BX/CS</v>
          </cell>
          <cell r="E44">
            <v>61301660872</v>
          </cell>
          <cell r="F44" t="str">
            <v>Control Card- Steam and EO Process Indicator- 250/ box</v>
          </cell>
          <cell r="G44">
            <v>0</v>
          </cell>
          <cell r="H44">
            <v>0</v>
          </cell>
        </row>
        <row r="45">
          <cell r="C45" t="str">
            <v>00130LF</v>
          </cell>
          <cell r="D45" t="str">
            <v>COMPLY BOWIE-DICK TST SHT 50SH/BX 5BX/CS</v>
          </cell>
          <cell r="E45">
            <v>61301606667</v>
          </cell>
          <cell r="F45" t="str">
            <v>Mini- Bowie Dick Test Pack- 30/ case</v>
          </cell>
          <cell r="G45">
            <v>0</v>
          </cell>
          <cell r="H45">
            <v>0</v>
          </cell>
        </row>
        <row r="46">
          <cell r="C46" t="str">
            <v>00135LF</v>
          </cell>
          <cell r="D46" t="str">
            <v>COMPLY BOWIE DICK TEST PK 6PK/BG 5BG/CS</v>
          </cell>
          <cell r="E46">
            <v>61301606667</v>
          </cell>
          <cell r="F46" t="str">
            <v>Mini- Bowie Dick Test Pack- 30/ case</v>
          </cell>
          <cell r="G46">
            <v>0</v>
          </cell>
          <cell r="H46">
            <v>0</v>
          </cell>
        </row>
        <row r="47">
          <cell r="C47" t="str">
            <v>1224-0</v>
          </cell>
          <cell r="D47" t="str">
            <v>INDOX EO INDCTR TAPE 1/2"       36RLS/CS</v>
          </cell>
          <cell r="E47" t="str">
            <v>In Commercialization</v>
          </cell>
          <cell r="F47" t="str">
            <v>Cross Check EO</v>
          </cell>
          <cell r="G47">
            <v>0</v>
          </cell>
          <cell r="H47">
            <v>0</v>
          </cell>
        </row>
        <row r="48">
          <cell r="C48" t="str">
            <v>1224-1</v>
          </cell>
          <cell r="D48" t="str">
            <v>INDOX EO INDCTR TAPE 1"X60YDS   18RLS/CS</v>
          </cell>
          <cell r="E48">
            <v>61301600037</v>
          </cell>
          <cell r="F48" t="str">
            <v>EO Gas Indicator Tape 1 inch- 36 rolls/ case</v>
          </cell>
          <cell r="G48">
            <v>0</v>
          </cell>
          <cell r="H48">
            <v>0</v>
          </cell>
        </row>
        <row r="49">
          <cell r="C49" t="str">
            <v>1224-6</v>
          </cell>
          <cell r="D49" t="str">
            <v>INDOX EO INDCTR TAPE 3/4"       24RLS/CS</v>
          </cell>
          <cell r="E49" t="str">
            <v>In Commercialization</v>
          </cell>
          <cell r="F49" t="str">
            <v>Cross Check EO</v>
          </cell>
          <cell r="G49">
            <v>0</v>
          </cell>
          <cell r="H49">
            <v>0</v>
          </cell>
        </row>
        <row r="50">
          <cell r="C50" t="str">
            <v>1233LF</v>
          </cell>
          <cell r="D50" t="str">
            <v>COMPLY BOWIE-DICK TEST PK 6PK/BG 5BG/CS</v>
          </cell>
          <cell r="E50">
            <v>61301606667</v>
          </cell>
          <cell r="F50" t="str">
            <v>Mini- Bowie Dick Test Pack- 30/ case</v>
          </cell>
          <cell r="G50">
            <v>0</v>
          </cell>
          <cell r="H50">
            <v>0</v>
          </cell>
        </row>
        <row r="51">
          <cell r="C51" t="str">
            <v>1243A</v>
          </cell>
          <cell r="D51" t="str">
            <v>COMPLY STM INTEGRATOR    500/PK 2 PKS/CS</v>
          </cell>
          <cell r="E51">
            <v>61301600556</v>
          </cell>
          <cell r="F51" t="str">
            <v>Steam Sterilization Integrator- short (100)</v>
          </cell>
          <cell r="G51">
            <v>61301658261</v>
          </cell>
          <cell r="H51" t="str">
            <v>Steam Sterilization Integrator- short (250/ bag)</v>
          </cell>
        </row>
        <row r="52">
          <cell r="C52" t="str">
            <v>1243B</v>
          </cell>
          <cell r="D52" t="str">
            <v>INTEGRATOR CONVENIENCE PK 100/PK 10PK/CS</v>
          </cell>
          <cell r="E52">
            <v>61301603658</v>
          </cell>
          <cell r="F52" t="str">
            <v>Steam Sterilization Integrator- long (250/ bag)</v>
          </cell>
          <cell r="G52">
            <v>0</v>
          </cell>
          <cell r="H52">
            <v>0</v>
          </cell>
        </row>
        <row r="53">
          <cell r="C53" t="str">
            <v>1243RE</v>
          </cell>
          <cell r="D53" t="str">
            <v>COMPLY CHEM INTEG W/EXT 500EA/BG 2BG/CS</v>
          </cell>
          <cell r="E53">
            <v>0</v>
          </cell>
          <cell r="F53">
            <v>0</v>
          </cell>
          <cell r="G53">
            <v>61301603658</v>
          </cell>
          <cell r="H53" t="str">
            <v>Steam Sterilization Integrator- short (250/ bag)</v>
          </cell>
        </row>
        <row r="54">
          <cell r="C54" t="str">
            <v>1254E-A</v>
          </cell>
          <cell r="D54" t="str">
            <v>STERILIZ RECORD ENVELOPE 100EA/PK 5PK/CS</v>
          </cell>
          <cell r="E54">
            <v>61301600019</v>
          </cell>
          <cell r="F54" t="str">
            <v>Sterilization Record System- Steam Envelope- 100/ case</v>
          </cell>
          <cell r="G54">
            <v>0</v>
          </cell>
          <cell r="H54">
            <v>0</v>
          </cell>
        </row>
        <row r="55">
          <cell r="C55" t="str">
            <v>1254E-F</v>
          </cell>
          <cell r="D55" t="str">
            <v>RECORD KEEPING ENV-FLASH 100EA/PK 5PK/CS</v>
          </cell>
          <cell r="E55" t="str">
            <v>N/A</v>
          </cell>
          <cell r="F55" t="str">
            <v>N/A</v>
          </cell>
          <cell r="G55" t="str">
            <v>N/A</v>
          </cell>
          <cell r="H55" t="str">
            <v>N/A</v>
          </cell>
        </row>
        <row r="56">
          <cell r="C56" t="str">
            <v>1254E-S</v>
          </cell>
          <cell r="D56" t="str">
            <v>RECORD KEEPING ENV-STEAM 100EA/PK 5PK/CS</v>
          </cell>
          <cell r="E56">
            <v>61301600019</v>
          </cell>
          <cell r="F56" t="str">
            <v>Sterilization Record System- Steam Envelope- 100/ case</v>
          </cell>
          <cell r="G56">
            <v>0</v>
          </cell>
          <cell r="H56">
            <v>0</v>
          </cell>
        </row>
        <row r="57">
          <cell r="C57" t="str">
            <v>1256B</v>
          </cell>
          <cell r="D57" t="str">
            <v>COMPLY LABEL APPLICATOR           1 EACH</v>
          </cell>
          <cell r="E57">
            <v>61301664332</v>
          </cell>
          <cell r="F57" t="str">
            <v>Load Control System Label Gun</v>
          </cell>
          <cell r="G57">
            <v>0</v>
          </cell>
          <cell r="H57">
            <v>0</v>
          </cell>
        </row>
        <row r="58">
          <cell r="C58" t="str">
            <v>1257B</v>
          </cell>
          <cell r="D58" t="str">
            <v>COMPLY LABEL.BLUE  1125 LBLS/RL 12RLS/CS</v>
          </cell>
          <cell r="E58">
            <v>61301664626</v>
          </cell>
          <cell r="F58" t="str">
            <v>Light Blue Control Labels- 1500 labels per roll, 10 rolls/ box</v>
          </cell>
          <cell r="G58">
            <v>0</v>
          </cell>
          <cell r="H58">
            <v>0</v>
          </cell>
        </row>
        <row r="59">
          <cell r="C59" t="str">
            <v>1257BL</v>
          </cell>
          <cell r="D59" t="str">
            <v>COMPLY LABEL.BLACK 1125 LBLS/RL 12RLS/CS</v>
          </cell>
          <cell r="E59">
            <v>61301664368</v>
          </cell>
          <cell r="F59" t="str">
            <v>White Control Lables 1500 labels/roll- 10 rolls/box</v>
          </cell>
          <cell r="G59">
            <v>0</v>
          </cell>
          <cell r="H59">
            <v>0</v>
          </cell>
        </row>
        <row r="60">
          <cell r="C60" t="str">
            <v>1257G</v>
          </cell>
          <cell r="D60" t="str">
            <v>COMPLY LABEL.GREEN 1125 LBLS/RL 12RLS/CS</v>
          </cell>
          <cell r="E60">
            <v>0</v>
          </cell>
          <cell r="F60">
            <v>0</v>
          </cell>
          <cell r="G60">
            <v>61301664368</v>
          </cell>
          <cell r="H60" t="str">
            <v>White Control Lables 1500 labels/roll- 10 rolls/box</v>
          </cell>
        </row>
        <row r="61">
          <cell r="C61" t="str">
            <v>1257R</v>
          </cell>
          <cell r="D61" t="str">
            <v>COMPLY LABEL.RED   1125 LBLS/RL 12RLS/CS</v>
          </cell>
          <cell r="E61">
            <v>61301664625</v>
          </cell>
          <cell r="F61" t="str">
            <v>Pink Control Labels- 1500 labels/roll- 10 rolls/box</v>
          </cell>
          <cell r="G61">
            <v>0</v>
          </cell>
          <cell r="H61">
            <v>0</v>
          </cell>
        </row>
        <row r="62">
          <cell r="C62" t="str">
            <v>1257W</v>
          </cell>
          <cell r="D62" t="str">
            <v>COMPLY LABEL.WHITE 1125 LBLS/RL 12RLS/CS</v>
          </cell>
          <cell r="E62">
            <v>61301664368</v>
          </cell>
          <cell r="F62" t="str">
            <v>White Control Lables 1500 labels/roll- 10 rolls/box</v>
          </cell>
          <cell r="G62">
            <v>0</v>
          </cell>
          <cell r="H62">
            <v>0</v>
          </cell>
        </row>
        <row r="63">
          <cell r="C63" t="str">
            <v>1261P</v>
          </cell>
          <cell r="D63" t="str">
            <v>ATTEST STM INDICATOR        25/BX 4BX/CS</v>
          </cell>
          <cell r="E63">
            <v>61301606636</v>
          </cell>
          <cell r="F63" t="str">
            <v>AccuFast Biological Indicator- 50/ box</v>
          </cell>
          <cell r="G63">
            <v>0</v>
          </cell>
          <cell r="H63">
            <v>0</v>
          </cell>
        </row>
        <row r="64">
          <cell r="C64" t="str">
            <v>1262P</v>
          </cell>
          <cell r="D64" t="str">
            <v>ATTEST STM INDICATOR        25/BX 4BX/CS</v>
          </cell>
          <cell r="E64">
            <v>61301606636</v>
          </cell>
          <cell r="F64" t="str">
            <v>AccuFast Biological Indicator- 50/ box</v>
          </cell>
          <cell r="G64">
            <v>0</v>
          </cell>
          <cell r="H64">
            <v>0</v>
          </cell>
        </row>
        <row r="65">
          <cell r="C65" t="str">
            <v>1264P</v>
          </cell>
          <cell r="D65" t="str">
            <v>ATTEST EO INDICATOR         25/BX 4BX/CS</v>
          </cell>
          <cell r="E65">
            <v>61301606711</v>
          </cell>
          <cell r="F65" t="str">
            <v>Assured EO Biological- 50/ box</v>
          </cell>
          <cell r="G65">
            <v>0</v>
          </cell>
          <cell r="H65">
            <v>0</v>
          </cell>
        </row>
        <row r="66">
          <cell r="C66" t="str">
            <v>1266-A</v>
          </cell>
          <cell r="D66" t="str">
            <v>ATTEST LOG BOOK  50EA/PK 1PK/CS</v>
          </cell>
          <cell r="E66">
            <v>61301600020</v>
          </cell>
          <cell r="F66" t="str">
            <v>Sterilization Record System- 3 Ring Binder</v>
          </cell>
          <cell r="G66">
            <v>0</v>
          </cell>
          <cell r="H66">
            <v>0</v>
          </cell>
        </row>
        <row r="67">
          <cell r="C67" t="str">
            <v>1269B</v>
          </cell>
          <cell r="D67" t="str">
            <v>STERILIZATION LABEL. BLUE      12 RLS/CS</v>
          </cell>
          <cell r="E67">
            <v>61301664626</v>
          </cell>
          <cell r="F67" t="str">
            <v>Light Blue Control Labels- 1500 labels per roll, 10 rolls/ box</v>
          </cell>
          <cell r="G67">
            <v>0</v>
          </cell>
          <cell r="H67">
            <v>0</v>
          </cell>
        </row>
        <row r="68">
          <cell r="C68" t="str">
            <v>1269BL</v>
          </cell>
          <cell r="D68" t="str">
            <v>STERILIZATION LABEL. BLACK     12 RLS/CS</v>
          </cell>
          <cell r="E68">
            <v>61301600091</v>
          </cell>
          <cell r="F68" t="str">
            <v>"Sterile On" Control Labels</v>
          </cell>
          <cell r="G68">
            <v>0</v>
          </cell>
          <cell r="H68">
            <v>0</v>
          </cell>
        </row>
        <row r="69">
          <cell r="C69" t="str">
            <v>1269G</v>
          </cell>
          <cell r="D69" t="str">
            <v>STERILIZATION LABEL. GREEN     12 RLS/CS</v>
          </cell>
          <cell r="E69">
            <v>61301601512</v>
          </cell>
          <cell r="F69" t="str">
            <v>"Sterile Unless Damaged/ Open Control Labels</v>
          </cell>
          <cell r="G69">
            <v>0</v>
          </cell>
          <cell r="H69">
            <v>0</v>
          </cell>
        </row>
        <row r="70">
          <cell r="C70" t="str">
            <v>1269R</v>
          </cell>
          <cell r="D70" t="str">
            <v>STERILIZATION LABEL. RED       12 RLS/CS</v>
          </cell>
          <cell r="E70">
            <v>61301600048</v>
          </cell>
          <cell r="F70" t="str">
            <v>Blank, Yellow Control Labels</v>
          </cell>
          <cell r="G70">
            <v>0</v>
          </cell>
          <cell r="H70">
            <v>0</v>
          </cell>
        </row>
        <row r="71">
          <cell r="C71" t="str">
            <v>1276F</v>
          </cell>
          <cell r="D71" t="str">
            <v>ATTEST STM TEST PACK           25 PKS/CS</v>
          </cell>
          <cell r="E71">
            <v>0</v>
          </cell>
          <cell r="F71">
            <v>0</v>
          </cell>
          <cell r="G71">
            <v>61301606638</v>
          </cell>
          <cell r="H71" t="str">
            <v>AccuFast Biological Test Pack</v>
          </cell>
        </row>
        <row r="72">
          <cell r="C72" t="str">
            <v>1278F</v>
          </cell>
          <cell r="D72" t="str">
            <v>ATTEST EO TEST PACK   25 PACKS/BX 2BX/CS</v>
          </cell>
          <cell r="E72">
            <v>61301606710</v>
          </cell>
          <cell r="F72" t="str">
            <v>Assured EO BI Test Pack- 30 w/ 30 controls</v>
          </cell>
          <cell r="G72">
            <v>0</v>
          </cell>
          <cell r="H72">
            <v>0</v>
          </cell>
        </row>
        <row r="73">
          <cell r="C73" t="str">
            <v>1280-A</v>
          </cell>
          <cell r="D73" t="str">
            <v>RAPID ATTEST LOG BOOK 50EA/PK 1PK/CS</v>
          </cell>
          <cell r="E73">
            <v>61301606640</v>
          </cell>
          <cell r="F73" t="str">
            <v>AccuFast Record Book Replacement Pad- 50 sheets/ pad</v>
          </cell>
          <cell r="G73">
            <v>0</v>
          </cell>
          <cell r="H73">
            <v>0</v>
          </cell>
        </row>
        <row r="74">
          <cell r="C74" t="str">
            <v>1283-A</v>
          </cell>
          <cell r="D74" t="str">
            <v>RAPID ATTEST LOG BOOK  50EA/PK 1PK/CS</v>
          </cell>
          <cell r="E74">
            <v>61301606640</v>
          </cell>
          <cell r="F74" t="str">
            <v>AccuFast Record Book Replacement Pad- 50 sheets/ pad</v>
          </cell>
          <cell r="G74">
            <v>0</v>
          </cell>
          <cell r="H74">
            <v>0</v>
          </cell>
        </row>
        <row r="75">
          <cell r="C75" t="str">
            <v>1296F</v>
          </cell>
          <cell r="D75" t="str">
            <v>ATTEST RAPID READOUT STM PACK  25 PKS/CS</v>
          </cell>
          <cell r="E75">
            <v>0</v>
          </cell>
          <cell r="F75">
            <v>0</v>
          </cell>
          <cell r="G75">
            <v>61301606638</v>
          </cell>
          <cell r="H75" t="str">
            <v>AccuFast Biological Test Pack</v>
          </cell>
        </row>
        <row r="76">
          <cell r="C76" t="str">
            <v>1298F</v>
          </cell>
          <cell r="D76" t="str">
            <v>ATTEST RAPID READOUT EO 25PK/BX 2BX/CS</v>
          </cell>
          <cell r="E76">
            <v>0</v>
          </cell>
          <cell r="F76">
            <v>0</v>
          </cell>
          <cell r="G76">
            <v>61301606709</v>
          </cell>
          <cell r="H76" t="str">
            <v>Assured EO BI Test Pack- 30 w/ 30 controls</v>
          </cell>
        </row>
        <row r="77">
          <cell r="C77" t="str">
            <v>1322-12MM</v>
          </cell>
          <cell r="D77" t="str">
            <v>COMPLY LEADFREE STEAM INDIC TAPE 42RL/CS</v>
          </cell>
          <cell r="E77">
            <v>61301606669</v>
          </cell>
          <cell r="F77" t="str">
            <v>Getinge Green Tape- .75 inch- 48 rolls/case</v>
          </cell>
          <cell r="G77">
            <v>0</v>
          </cell>
          <cell r="H77">
            <v>0</v>
          </cell>
        </row>
        <row r="78">
          <cell r="C78" t="str">
            <v>1322-18MM</v>
          </cell>
          <cell r="D78" t="str">
            <v>COMPLY LEADFREE STEAM INDIC TAPE 28RL/CS</v>
          </cell>
          <cell r="E78">
            <v>61301606669</v>
          </cell>
          <cell r="F78" t="str">
            <v>Getinge Green Tape- .75 inch- 48 rolls/case</v>
          </cell>
          <cell r="G78">
            <v>0</v>
          </cell>
          <cell r="H78">
            <v>0</v>
          </cell>
        </row>
        <row r="79">
          <cell r="C79" t="str">
            <v>1322-24MM</v>
          </cell>
          <cell r="D79" t="str">
            <v>COMPLY LEADFREE STEAM INDIC TAPE 20RL/CS</v>
          </cell>
          <cell r="E79">
            <v>61301606668</v>
          </cell>
          <cell r="F79" t="str">
            <v>Getinge Green Tape 1 inch- 36 rolls/case</v>
          </cell>
          <cell r="G79">
            <v>0</v>
          </cell>
          <cell r="H79">
            <v>0</v>
          </cell>
        </row>
        <row r="80">
          <cell r="C80" t="str">
            <v>1322-48MM</v>
          </cell>
          <cell r="D80" t="str">
            <v>COMPLY LEADFREE STEAM INDIC TAPE 10RL/CS</v>
          </cell>
          <cell r="E80">
            <v>61301606668</v>
          </cell>
          <cell r="F80" t="str">
            <v>Getinge Green Tape 1 inch- 36 rolls/case</v>
          </cell>
          <cell r="G80">
            <v>0</v>
          </cell>
          <cell r="H80">
            <v>0</v>
          </cell>
        </row>
        <row r="81">
          <cell r="C81" t="str">
            <v>1355-18MM</v>
          </cell>
          <cell r="D81" t="str">
            <v>COMPLY LEADFREE STEAM INDIC TAPE 28RL/CS</v>
          </cell>
          <cell r="E81">
            <v>61301606669</v>
          </cell>
          <cell r="F81" t="str">
            <v>Getinge Green Tape- .75 inch- 48 rolls/case</v>
          </cell>
          <cell r="G81">
            <v>0</v>
          </cell>
          <cell r="H81">
            <v>0</v>
          </cell>
        </row>
        <row r="82">
          <cell r="C82" t="str">
            <v>1355-24MM</v>
          </cell>
          <cell r="D82" t="str">
            <v>COMPLY LEADFREE STEAM INDIC TAPE 20RL/CS</v>
          </cell>
          <cell r="E82">
            <v>61301606668</v>
          </cell>
          <cell r="F82" t="str">
            <v>Getinge Green Tape 1 inch- 36 rolls/case</v>
          </cell>
          <cell r="G82">
            <v>0</v>
          </cell>
          <cell r="H82">
            <v>0</v>
          </cell>
        </row>
        <row r="83">
          <cell r="C83" t="str">
            <v>1492V</v>
          </cell>
          <cell r="D83" t="str">
            <v>ATTEST SUPER RAPID BI 50EA/BX 4BX/CS</v>
          </cell>
          <cell r="E83">
            <v>0</v>
          </cell>
          <cell r="F83">
            <v>0</v>
          </cell>
          <cell r="G83">
            <v>61301606636</v>
          </cell>
          <cell r="H83" t="str">
            <v>AccuFast Biological- 50/ box</v>
          </cell>
        </row>
        <row r="84">
          <cell r="C84" t="str">
            <v>1496V</v>
          </cell>
          <cell r="D84" t="str">
            <v>ATTEST SUPER RAPID STEAM PK 24EA/CS</v>
          </cell>
          <cell r="E84">
            <v>0</v>
          </cell>
          <cell r="F84">
            <v>0</v>
          </cell>
          <cell r="G84">
            <v>61301606639</v>
          </cell>
          <cell r="H84" t="str">
            <v>AccuFast Biological Test Pack</v>
          </cell>
        </row>
        <row r="85">
          <cell r="C85" t="str">
            <v>1496VF</v>
          </cell>
          <cell r="D85" t="str">
            <v>ATTEST SUPER RAPID STEAM PK 24EA/CS</v>
          </cell>
          <cell r="E85">
            <v>0</v>
          </cell>
          <cell r="F85">
            <v>0</v>
          </cell>
          <cell r="G85">
            <v>61301606639</v>
          </cell>
          <cell r="H85" t="str">
            <v>AccuFast Biological Test Pack</v>
          </cell>
        </row>
        <row r="86">
          <cell r="C86" t="str">
            <v>2134MM</v>
          </cell>
          <cell r="D86" t="str">
            <v>THERMALOG STM INTEGRATOR 250/PACK 8PK/CS</v>
          </cell>
          <cell r="E86">
            <v>61301603658</v>
          </cell>
          <cell r="F86" t="str">
            <v>Steam Sterilization Integrator- long (250/ bag)</v>
          </cell>
          <cell r="G86">
            <v>0</v>
          </cell>
          <cell r="H86">
            <v>0</v>
          </cell>
        </row>
        <row r="87">
          <cell r="C87" t="str">
            <v>3983MM</v>
          </cell>
          <cell r="D87" t="str">
            <v>COLD STERILOG MON. 1.5%   60/BTL 2BTL/CS</v>
          </cell>
          <cell r="E87" t="str">
            <v>N/A</v>
          </cell>
          <cell r="F87" t="str">
            <v>N/A</v>
          </cell>
          <cell r="G87" t="str">
            <v>N/A</v>
          </cell>
          <cell r="H87" t="str">
            <v>N/A</v>
          </cell>
        </row>
        <row r="88">
          <cell r="C88" t="str">
            <v>41382F</v>
          </cell>
          <cell r="D88" t="str">
            <v>ATTEST RAPID STM TEST PK 16EA/BX 4BX/CS</v>
          </cell>
          <cell r="E88">
            <v>61301606638</v>
          </cell>
          <cell r="F88" t="str">
            <v>Accufast BI Test Pack- 25 w/ 5 controls</v>
          </cell>
          <cell r="G88">
            <v>0</v>
          </cell>
          <cell r="H88">
            <v>0</v>
          </cell>
        </row>
        <row r="89">
          <cell r="C89" t="str">
            <v>41482V</v>
          </cell>
          <cell r="D89" t="str">
            <v>ATTEST SUPER RAPID 5 STEAM+ PK 24EA/CS</v>
          </cell>
          <cell r="E89">
            <v>61301606638</v>
          </cell>
          <cell r="F89" t="str">
            <v>AccuFast BI Test Pack 25 w/ 5 controls</v>
          </cell>
          <cell r="G89">
            <v>0</v>
          </cell>
          <cell r="H89">
            <v>0</v>
          </cell>
        </row>
        <row r="90">
          <cell r="C90" t="str">
            <v>41482VF</v>
          </cell>
          <cell r="D90" t="str">
            <v>ATTEST SUPER RAPID 5 STEAM+ 24EA/CS</v>
          </cell>
          <cell r="E90">
            <v>61301606639</v>
          </cell>
          <cell r="F90" t="str">
            <v>AccuFast BI Test Pack 25 w/ 25 controls</v>
          </cell>
          <cell r="G90">
            <v>0</v>
          </cell>
          <cell r="H90">
            <v>0</v>
          </cell>
        </row>
        <row r="91">
          <cell r="C91" t="str">
            <v>4171MM</v>
          </cell>
          <cell r="D91" t="str">
            <v>STERIGAGE STM INT W/LOAD RECORD   100/CS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</row>
        <row r="92">
          <cell r="C92" t="str">
            <v>I14</v>
          </cell>
          <cell r="D92" t="str">
            <v>INCUBATOR W/THERMOMETER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</row>
        <row r="93">
          <cell r="C93" t="str">
            <v>SWI-101</v>
          </cell>
          <cell r="D93" t="str">
            <v>INCUBATOR W/PRINTER SMART-WELL</v>
          </cell>
          <cell r="E93">
            <v>61301606672</v>
          </cell>
          <cell r="F93" t="str">
            <v>AccuFast 1710 Incubator w/ printer</v>
          </cell>
          <cell r="G93">
            <v>0</v>
          </cell>
          <cell r="H93">
            <v>0</v>
          </cell>
        </row>
        <row r="94">
          <cell r="C94" t="str">
            <v>T40302</v>
          </cell>
          <cell r="D94" t="str">
            <v>INDICATOR STRIP STEAM 4 IN</v>
          </cell>
          <cell r="E94">
            <v>61301600018</v>
          </cell>
          <cell r="F94" t="str">
            <v>Steam Monitor Strip 4"- 250/ box</v>
          </cell>
          <cell r="G94">
            <v>0</v>
          </cell>
          <cell r="H94">
            <v>0</v>
          </cell>
        </row>
        <row r="95">
          <cell r="C95" t="str">
            <v>T40303A</v>
          </cell>
          <cell r="D95" t="str">
            <v>INDICATOR STRIP STEAM 8 IN</v>
          </cell>
          <cell r="E95">
            <v>61301660870</v>
          </cell>
          <cell r="F95" t="str">
            <v>Steam Monitor Strip 8"- 250/ box</v>
          </cell>
          <cell r="G95">
            <v>0</v>
          </cell>
          <cell r="H95">
            <v>0</v>
          </cell>
        </row>
        <row r="96">
          <cell r="C96" t="str">
            <v>T40307A</v>
          </cell>
          <cell r="D96" t="str">
            <v>BOWIE-DICK TEST PACK</v>
          </cell>
          <cell r="E96">
            <v>61301605554</v>
          </cell>
          <cell r="F96" t="str">
            <v>SMART Pack II Test Pack- 30/ case</v>
          </cell>
          <cell r="G96">
            <v>0</v>
          </cell>
          <cell r="H96">
            <v>0</v>
          </cell>
        </row>
        <row r="97">
          <cell r="C97" t="str">
            <v>T40309LFA</v>
          </cell>
          <cell r="D97" t="str">
            <v>BOWIE-DICK TEST CARD</v>
          </cell>
          <cell r="E97">
            <v>61301606667</v>
          </cell>
          <cell r="F97" t="str">
            <v>Mini- Bowie Dick Test Pack- 30/ case</v>
          </cell>
          <cell r="G97">
            <v>0</v>
          </cell>
          <cell r="H97">
            <v>0</v>
          </cell>
        </row>
        <row r="98">
          <cell r="C98" t="str">
            <v>T40310A</v>
          </cell>
          <cell r="D98" t="str">
            <v>INDICATOR TAPE STEAM 0.75 IN</v>
          </cell>
          <cell r="E98">
            <v>61301600033</v>
          </cell>
          <cell r="F98" t="str">
            <v>Steam Sterilization Tape .75 inch</v>
          </cell>
          <cell r="G98">
            <v>0</v>
          </cell>
          <cell r="H98">
            <v>0</v>
          </cell>
        </row>
        <row r="99">
          <cell r="C99" t="str">
            <v>T40310D</v>
          </cell>
          <cell r="D99" t="str">
            <v>INDICATOR TAPE DISPENSER</v>
          </cell>
          <cell r="E99" t="str">
            <v>N/A</v>
          </cell>
          <cell r="F99" t="str">
            <v>N/A</v>
          </cell>
          <cell r="G99" t="str">
            <v>N/A</v>
          </cell>
          <cell r="H99" t="str">
            <v>N/A</v>
          </cell>
        </row>
        <row r="100">
          <cell r="C100" t="str">
            <v>T40311A</v>
          </cell>
          <cell r="D100" t="str">
            <v>INDICATOR TAPE STEAM 1 IN</v>
          </cell>
          <cell r="E100">
            <v>61301600034</v>
          </cell>
          <cell r="F100" t="str">
            <v>Steam Sterilization Tape 1 inch</v>
          </cell>
          <cell r="G100">
            <v>0</v>
          </cell>
          <cell r="H100">
            <v>0</v>
          </cell>
        </row>
        <row r="101">
          <cell r="C101" t="str">
            <v>T40312LF</v>
          </cell>
          <cell r="D101" t="str">
            <v>BOWIE-DICK TEST CARD STARTER KIT</v>
          </cell>
          <cell r="E101" t="str">
            <v>N/A</v>
          </cell>
          <cell r="F101" t="str">
            <v>N/A</v>
          </cell>
          <cell r="G101" t="str">
            <v>N/A</v>
          </cell>
          <cell r="H101" t="str">
            <v>N/A</v>
          </cell>
        </row>
        <row r="102">
          <cell r="C102" t="str">
            <v>T40313A</v>
          </cell>
          <cell r="D102" t="str">
            <v>INDICATOR TAPE BLUE STEAM 1 IN</v>
          </cell>
          <cell r="E102">
            <v>61301600046</v>
          </cell>
          <cell r="F102" t="str">
            <v>Blue Steam Tape 1 inch- 60 yards- 36 rolls/ case</v>
          </cell>
          <cell r="G102">
            <v>0</v>
          </cell>
          <cell r="H102">
            <v>0</v>
          </cell>
        </row>
        <row r="103">
          <cell r="C103" t="str">
            <v>T40315A</v>
          </cell>
          <cell r="D103" t="str">
            <v>INDICATOR TAPE GAS 0.75 IN</v>
          </cell>
          <cell r="E103" t="str">
            <v>in commercialization</v>
          </cell>
          <cell r="F103" t="str">
            <v>Cross Check EO</v>
          </cell>
          <cell r="G103">
            <v>0</v>
          </cell>
          <cell r="H103">
            <v>0</v>
          </cell>
        </row>
        <row r="104">
          <cell r="C104" t="str">
            <v>T40316A</v>
          </cell>
          <cell r="D104" t="str">
            <v>INDICATOR TAPE GAS 1 IN</v>
          </cell>
          <cell r="E104">
            <v>61301600037</v>
          </cell>
          <cell r="F104" t="str">
            <v>EO Gas Indicator Tape 1 inch- 36 rolls/ case</v>
          </cell>
          <cell r="G104">
            <v>0</v>
          </cell>
          <cell r="H104">
            <v>0</v>
          </cell>
        </row>
        <row r="105">
          <cell r="C105" t="str">
            <v>T40317LF</v>
          </cell>
          <cell r="D105" t="str">
            <v>INTEGRATOR EO</v>
          </cell>
          <cell r="E105" t="str">
            <v>In Commercialization</v>
          </cell>
          <cell r="F105" t="str">
            <v>Cross Check EO</v>
          </cell>
          <cell r="G105">
            <v>0</v>
          </cell>
          <cell r="H105">
            <v>0</v>
          </cell>
        </row>
        <row r="106">
          <cell r="C106" t="str">
            <v>T40319LFA</v>
          </cell>
          <cell r="D106" t="str">
            <v>INTEGRATOR STEAM</v>
          </cell>
          <cell r="E106">
            <v>61301658261</v>
          </cell>
          <cell r="F106" t="str">
            <v>Steam Sterilization Integrator- short (250/bag)</v>
          </cell>
          <cell r="G106">
            <v>0</v>
          </cell>
          <cell r="H106">
            <v>0</v>
          </cell>
        </row>
        <row r="107">
          <cell r="C107" t="str">
            <v>T40322LFA</v>
          </cell>
          <cell r="D107" t="str">
            <v>LOAD CARD STERILIZATION STEAM/EO 3X5</v>
          </cell>
          <cell r="E107">
            <v>61301660872</v>
          </cell>
          <cell r="F107" t="str">
            <v>Control Card- Steam and EO Process Indicator- 250/ box</v>
          </cell>
          <cell r="G107">
            <v>0</v>
          </cell>
          <cell r="H107">
            <v>0</v>
          </cell>
        </row>
        <row r="108">
          <cell r="C108" t="str">
            <v>T40327SR</v>
          </cell>
          <cell r="D108" t="str">
            <v>BIOLOGICAL INDICATOR STEAM SMART-READ</v>
          </cell>
          <cell r="E108">
            <v>61301606638</v>
          </cell>
          <cell r="F108" t="str">
            <v>Accufast BI Test Pack- 25 w/ 5 controls</v>
          </cell>
          <cell r="G108">
            <v>0</v>
          </cell>
          <cell r="H108">
            <v>0</v>
          </cell>
        </row>
        <row r="109">
          <cell r="C109" t="str">
            <v>T40328SR</v>
          </cell>
          <cell r="D109" t="str">
            <v>BI TEST PACK STEAM SMART-READ 25/5</v>
          </cell>
          <cell r="E109">
            <v>61301606638</v>
          </cell>
          <cell r="F109" t="str">
            <v>Accufast BI Test Pack- 25 w/ 5 controls</v>
          </cell>
          <cell r="G109">
            <v>0</v>
          </cell>
          <cell r="H109">
            <v>0</v>
          </cell>
        </row>
        <row r="110">
          <cell r="C110" t="str">
            <v>T40329SR</v>
          </cell>
          <cell r="D110" t="str">
            <v>BI TEST PACK STEAM SMART-READ 25/25</v>
          </cell>
          <cell r="E110">
            <v>61301606639</v>
          </cell>
          <cell r="F110" t="str">
            <v>AccuFast BI Test Pack- 25 w/ 25 controls</v>
          </cell>
          <cell r="G110">
            <v>0</v>
          </cell>
          <cell r="H110">
            <v>0</v>
          </cell>
        </row>
        <row r="111">
          <cell r="C111" t="str">
            <v>T40334LFB</v>
          </cell>
          <cell r="D111" t="str">
            <v>ENVELOPE STERILIZATION 9X12</v>
          </cell>
          <cell r="E111">
            <v>61301600019</v>
          </cell>
          <cell r="F111" t="str">
            <v>Sterilization Record System- Steam Envelope- 100/ case</v>
          </cell>
          <cell r="G111">
            <v>0</v>
          </cell>
          <cell r="H111">
            <v>0</v>
          </cell>
        </row>
        <row r="112">
          <cell r="C112" t="str">
            <v>T40340</v>
          </cell>
          <cell r="D112" t="str">
            <v>CI CHALLENGE TEST PACK STEAM</v>
          </cell>
          <cell r="E112">
            <v>61301605836</v>
          </cell>
          <cell r="F112" t="str">
            <v>Chemipack Integrator Test Pack- 40/ box</v>
          </cell>
          <cell r="G112">
            <v>0</v>
          </cell>
          <cell r="H112">
            <v>0</v>
          </cell>
        </row>
        <row r="113">
          <cell r="C113" t="str">
            <v>T40340A</v>
          </cell>
          <cell r="D113" t="str">
            <v>CI CHALLENGE TEST PACK STEAM 10/20</v>
          </cell>
          <cell r="E113">
            <v>61301606236</v>
          </cell>
          <cell r="F113" t="str">
            <v>Chemisix Pack Extended Test Pack- 40/ box</v>
          </cell>
          <cell r="G113">
            <v>0</v>
          </cell>
          <cell r="H113">
            <v>0</v>
          </cell>
        </row>
        <row r="114">
          <cell r="C114" t="str">
            <v>T40341B</v>
          </cell>
          <cell r="D114" t="str">
            <v>CI CHALLENGE TEST PACK STEAM 4/10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</row>
        <row r="115">
          <cell r="C115" t="str">
            <v>T40341P</v>
          </cell>
          <cell r="D115" t="str">
            <v>BI TEST PACK STEAM 25/25</v>
          </cell>
          <cell r="E115">
            <v>61301606639</v>
          </cell>
          <cell r="F115" t="str">
            <v>AccuFast BI Test Pack- 25 w/ 25 controls</v>
          </cell>
          <cell r="G115">
            <v>0</v>
          </cell>
          <cell r="H115">
            <v>0</v>
          </cell>
        </row>
        <row r="116">
          <cell r="C116" t="str">
            <v>T40341PE</v>
          </cell>
          <cell r="D116" t="str">
            <v>BI TEST PACK STEAM 25/5</v>
          </cell>
          <cell r="E116">
            <v>61301606638</v>
          </cell>
          <cell r="F116" t="str">
            <v>Accufast BI Test Pack- 25 w/ 5 controls</v>
          </cell>
          <cell r="G116">
            <v>0</v>
          </cell>
          <cell r="H116">
            <v>0</v>
          </cell>
        </row>
        <row r="117">
          <cell r="C117" t="str">
            <v>T40342</v>
          </cell>
          <cell r="D117" t="str">
            <v>BI TEST PACK EO 25/25</v>
          </cell>
          <cell r="E117">
            <v>61301606710</v>
          </cell>
          <cell r="F117" t="str">
            <v>Assured EO BI Test Pack- 30 w/ 30 controls</v>
          </cell>
          <cell r="G117">
            <v>0</v>
          </cell>
          <cell r="H117">
            <v>0</v>
          </cell>
        </row>
        <row r="118">
          <cell r="C118" t="str">
            <v>T40342EA</v>
          </cell>
          <cell r="D118" t="str">
            <v>BI TEST PACK EO 25/5</v>
          </cell>
          <cell r="E118">
            <v>61301606710</v>
          </cell>
          <cell r="F118" t="str">
            <v>Assured EO BI Test Pack- 30 w/ 30 controls</v>
          </cell>
          <cell r="G118">
            <v>0</v>
          </cell>
          <cell r="H118">
            <v>0</v>
          </cell>
        </row>
        <row r="119">
          <cell r="C119" t="str">
            <v>T40360EZ</v>
          </cell>
          <cell r="D119" t="str">
            <v>BIOLOGICAL INDICATOR STEAM 25</v>
          </cell>
          <cell r="E119">
            <v>61301606636</v>
          </cell>
          <cell r="F119" t="str">
            <v>AccuFast Biological Indicator- 50/ box</v>
          </cell>
          <cell r="G119">
            <v>0</v>
          </cell>
          <cell r="H119">
            <v>0</v>
          </cell>
        </row>
        <row r="120">
          <cell r="C120" t="str">
            <v>T40360EZE</v>
          </cell>
          <cell r="D120" t="str">
            <v>BIOLOGICAL INDICATOR STEAM 100</v>
          </cell>
          <cell r="E120">
            <v>61301606637</v>
          </cell>
          <cell r="F120" t="str">
            <v>AccuFast Biological Indicator- 50/ box</v>
          </cell>
          <cell r="G120">
            <v>0</v>
          </cell>
          <cell r="H120">
            <v>0</v>
          </cell>
        </row>
        <row r="121">
          <cell r="C121" t="str">
            <v>T40365EZE</v>
          </cell>
          <cell r="D121" t="str">
            <v>BIOLOGICAL INDICATOR EO</v>
          </cell>
          <cell r="E121">
            <v>61301606711</v>
          </cell>
          <cell r="F121" t="str">
            <v>Assured EO Biological- 50/ box</v>
          </cell>
          <cell r="G121">
            <v>0</v>
          </cell>
          <cell r="H121">
            <v>0</v>
          </cell>
        </row>
        <row r="122">
          <cell r="C122" t="str">
            <v>T40366</v>
          </cell>
          <cell r="D122" t="str">
            <v>EMULATOR CLASS 6 STEAM</v>
          </cell>
          <cell r="E122">
            <v>61301606200</v>
          </cell>
          <cell r="F122" t="str">
            <v>Chemisix Emulator- 250/ bag</v>
          </cell>
          <cell r="G122">
            <v>0</v>
          </cell>
          <cell r="H122">
            <v>0</v>
          </cell>
        </row>
        <row r="123">
          <cell r="C123" t="str">
            <v>WC101A</v>
          </cell>
          <cell r="D123" t="str">
            <v>WASH MONITOR WASH-CHECKS</v>
          </cell>
          <cell r="E123" t="str">
            <v>in commercialization</v>
          </cell>
          <cell r="F123" t="str">
            <v>WASH MONITOR WASH-CHECKS</v>
          </cell>
          <cell r="G123" t="e">
            <v>#REF!</v>
          </cell>
          <cell r="H123" t="e">
            <v>#REF!</v>
          </cell>
        </row>
        <row r="124">
          <cell r="C124" t="str">
            <v>WC102</v>
          </cell>
          <cell r="D124" t="str">
            <v>HOLDER FOR WC101A/WC108</v>
          </cell>
          <cell r="E124" t="str">
            <v>in commercialization</v>
          </cell>
          <cell r="F124" t="str">
            <v>HOLDER FOR WC101A/WC108</v>
          </cell>
          <cell r="G124" t="e">
            <v>#REF!</v>
          </cell>
          <cell r="H124" t="e">
            <v>#REF!</v>
          </cell>
        </row>
        <row r="125">
          <cell r="C125" t="str">
            <v>WC105</v>
          </cell>
          <cell r="D125" t="str">
            <v>WASH MONITOR WASH-CHECKS H</v>
          </cell>
          <cell r="E125" t="str">
            <v>in commercialization</v>
          </cell>
          <cell r="F125" t="str">
            <v>WASH MONITOR WASH-CHECKS H</v>
          </cell>
          <cell r="G125" t="e">
            <v>#REF!</v>
          </cell>
          <cell r="H125" t="e">
            <v>#REF!</v>
          </cell>
        </row>
        <row r="126">
          <cell r="C126" t="str">
            <v>WC106</v>
          </cell>
          <cell r="D126" t="str">
            <v>HOLDER RIGID FOR WC105/WC110</v>
          </cell>
          <cell r="E126" t="str">
            <v>in commercialization</v>
          </cell>
          <cell r="F126" t="str">
            <v>HOLDER RIGID FOR WC105/WC110</v>
          </cell>
          <cell r="G126" t="e">
            <v>#REF!</v>
          </cell>
          <cell r="H126" t="e">
            <v>#REF!</v>
          </cell>
        </row>
        <row r="127">
          <cell r="C127" t="str">
            <v>WC107</v>
          </cell>
          <cell r="D127" t="str">
            <v>HOLDER FLEXIBLE FOR WC105/WC110</v>
          </cell>
          <cell r="E127" t="str">
            <v>in commercialization</v>
          </cell>
          <cell r="F127" t="str">
            <v>HOLDER FLEXIBLE FOR WC105/WC110</v>
          </cell>
          <cell r="G127" t="e">
            <v>#REF!</v>
          </cell>
          <cell r="H127" t="e">
            <v>#REF!</v>
          </cell>
        </row>
        <row r="128">
          <cell r="C128" t="str">
            <v>WC108</v>
          </cell>
          <cell r="D128" t="str">
            <v>WASH MONITOR ULTRASONIC WASH-CHECKS U</v>
          </cell>
          <cell r="E128" t="str">
            <v>in commercialization</v>
          </cell>
          <cell r="F128" t="str">
            <v>WASH MONITOR ULTRASONIC WASH-CHECKS U</v>
          </cell>
          <cell r="G128" t="e">
            <v>#REF!</v>
          </cell>
          <cell r="H128" t="e">
            <v>#REF!</v>
          </cell>
        </row>
        <row r="129">
          <cell r="C129" t="str">
            <v>WC110</v>
          </cell>
          <cell r="D129" t="str">
            <v>WASH MONITOR ULTRASONIC WASH-CHECKS UH</v>
          </cell>
          <cell r="E129" t="str">
            <v>in commercialization</v>
          </cell>
          <cell r="F129" t="str">
            <v>WASH MONITOR ULTRASONIC WASH-CHECKS UH</v>
          </cell>
          <cell r="G129" t="e">
            <v>#REF!</v>
          </cell>
          <cell r="H129" t="e">
            <v>#REF!</v>
          </cell>
        </row>
        <row r="130">
          <cell r="C130" t="str">
            <v>1101</v>
          </cell>
          <cell r="D130" t="str">
            <v>SteriScan Integrator (cs of 2000, 2 bg 1000 ea / cs)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</row>
        <row r="131">
          <cell r="C131" t="str">
            <v>2201</v>
          </cell>
          <cell r="D131" t="str">
            <v>SteriScan Integrator (cs of 2000, 2 bg 1000 ea / cs)</v>
          </cell>
          <cell r="E131" t="str">
            <v>N/A</v>
          </cell>
          <cell r="F131" t="str">
            <v>N/A</v>
          </cell>
          <cell r="G131" t="str">
            <v>N/A</v>
          </cell>
          <cell r="H131" t="str">
            <v>N/A</v>
          </cell>
        </row>
        <row r="132">
          <cell r="C132" t="str">
            <v>3305</v>
          </cell>
          <cell r="D132" t="str">
            <v>SteriScan Reusable Test Pack (with counter, including 200 Class 5 indicators)</v>
          </cell>
          <cell r="E132" t="str">
            <v>N/A</v>
          </cell>
          <cell r="F132" t="str">
            <v>N/A</v>
          </cell>
          <cell r="G132" t="str">
            <v>N/A</v>
          </cell>
          <cell r="H132" t="str">
            <v>N/A</v>
          </cell>
        </row>
        <row r="133">
          <cell r="C133" t="str">
            <v>3306</v>
          </cell>
          <cell r="D133" t="str">
            <v>SteriScan Reusable Test Pack (with counter, including 200 Class 6 indicators)</v>
          </cell>
          <cell r="E133" t="str">
            <v>N/A</v>
          </cell>
          <cell r="F133" t="str">
            <v>N/A</v>
          </cell>
          <cell r="G133" t="str">
            <v>N/A</v>
          </cell>
          <cell r="H133" t="str">
            <v>N/A</v>
          </cell>
        </row>
        <row r="134">
          <cell r="C134" t="str">
            <v>4400</v>
          </cell>
          <cell r="D134" t="str">
            <v>SteriScan Extended Cycle Tube</v>
          </cell>
          <cell r="E134">
            <v>0</v>
          </cell>
          <cell r="F134">
            <v>0</v>
          </cell>
          <cell r="G134">
            <v>61301606236</v>
          </cell>
          <cell r="H134" t="str">
            <v>Chemisix Pack Extended Test Pack- 40/ box</v>
          </cell>
        </row>
        <row r="135">
          <cell r="C135" t="str">
            <v>5500</v>
          </cell>
          <cell r="D135" t="str">
            <v>SteriScan Bowie Dick Indicator (100/bag)</v>
          </cell>
          <cell r="E135">
            <v>0</v>
          </cell>
          <cell r="F135">
            <v>0</v>
          </cell>
          <cell r="G135">
            <v>61301606667</v>
          </cell>
          <cell r="H135" t="str">
            <v>Mini- Bowie Dick Test Pack- 30/ case</v>
          </cell>
        </row>
        <row r="136">
          <cell r="C136" t="str">
            <v>3300-L</v>
          </cell>
          <cell r="D136" t="str">
            <v>SteriScan Reusable Test Pack Log Book</v>
          </cell>
          <cell r="E136" t="str">
            <v>N/A</v>
          </cell>
          <cell r="F136" t="str">
            <v>N/A</v>
          </cell>
          <cell r="G136" t="str">
            <v>N/A</v>
          </cell>
          <cell r="H136" t="str">
            <v>N/A</v>
          </cell>
        </row>
        <row r="137">
          <cell r="C137" t="str">
            <v>3305-NC</v>
          </cell>
          <cell r="D137" t="str">
            <v>SteriScan Reusable Test Pack (without counter, including 200 Class 5 indicators)</v>
          </cell>
          <cell r="E137" t="str">
            <v>N/A</v>
          </cell>
          <cell r="F137" t="str">
            <v>N/A</v>
          </cell>
          <cell r="G137" t="str">
            <v>N/A</v>
          </cell>
          <cell r="H137" t="str">
            <v>N/A</v>
          </cell>
        </row>
        <row r="138">
          <cell r="C138" t="str">
            <v>3306-NC</v>
          </cell>
          <cell r="D138" t="str">
            <v>SteriScan Reusable Test Pack (without counter, including 200 Class 6 indicators)</v>
          </cell>
          <cell r="E138" t="str">
            <v>N/A</v>
          </cell>
          <cell r="F138" t="str">
            <v>N/A</v>
          </cell>
          <cell r="G138" t="str">
            <v>N/A</v>
          </cell>
          <cell r="H138" t="str">
            <v>N/A</v>
          </cell>
        </row>
        <row r="139">
          <cell r="C139" t="str">
            <v>61301600005</v>
          </cell>
          <cell r="D139" t="str">
            <v>Paper Roll for Message Ctr/Data Logger (key pad &amp; display)</v>
          </cell>
          <cell r="E139" t="str">
            <v>61301600005</v>
          </cell>
          <cell r="F139" t="str">
            <v>Paper Roll for Message Ctr/Data Logger (key pad &amp; display)</v>
          </cell>
          <cell r="G139">
            <v>0</v>
          </cell>
          <cell r="H139">
            <v>0</v>
          </cell>
        </row>
        <row r="140">
          <cell r="C140" t="str">
            <v>61301600006</v>
          </cell>
          <cell r="D140" t="str">
            <v>Ribbon Cassette for Message Ctr/Data Logger</v>
          </cell>
          <cell r="E140" t="str">
            <v>61301600006</v>
          </cell>
          <cell r="F140" t="str">
            <v>Ribbon Cassette for Message Ctr/Data Logger</v>
          </cell>
          <cell r="G140">
            <v>0</v>
          </cell>
          <cell r="H140">
            <v>0</v>
          </cell>
        </row>
        <row r="141">
          <cell r="C141" t="str">
            <v>61301600018</v>
          </cell>
          <cell r="D141" t="str">
            <v>Steam Monitor Strip - 4"</v>
          </cell>
          <cell r="E141" t="str">
            <v>61301600018</v>
          </cell>
          <cell r="F141" t="str">
            <v>Steam Monitor Strip - 4"</v>
          </cell>
          <cell r="G141">
            <v>0</v>
          </cell>
          <cell r="H141">
            <v>0</v>
          </cell>
        </row>
        <row r="142">
          <cell r="C142" t="str">
            <v>61301600019</v>
          </cell>
          <cell r="D142" t="str">
            <v>Sterilization Record System - Steam Env.</v>
          </cell>
          <cell r="E142" t="str">
            <v>61301600019</v>
          </cell>
          <cell r="F142" t="str">
            <v>Sterilization Record System - Steam Env.</v>
          </cell>
          <cell r="G142">
            <v>0</v>
          </cell>
          <cell r="H142">
            <v>0</v>
          </cell>
        </row>
        <row r="143">
          <cell r="C143" t="str">
            <v>61301600020</v>
          </cell>
          <cell r="D143" t="str">
            <v>Sterilization Record System - 3-Ring Binder</v>
          </cell>
          <cell r="E143" t="str">
            <v>61301600020</v>
          </cell>
          <cell r="F143" t="str">
            <v>Sterilization Record System - 3-Ring Binder</v>
          </cell>
          <cell r="G143">
            <v>0</v>
          </cell>
          <cell r="H143">
            <v>0</v>
          </cell>
        </row>
        <row r="144">
          <cell r="C144" t="str">
            <v>61301600023</v>
          </cell>
          <cell r="D144" t="str">
            <v>Sterilization Record System - E.O. Gas Env.</v>
          </cell>
          <cell r="E144" t="str">
            <v>61301600023</v>
          </cell>
          <cell r="F144" t="str">
            <v>Sterilization Record System - E.O. Gas Env.</v>
          </cell>
          <cell r="G144">
            <v>0</v>
          </cell>
          <cell r="H144">
            <v>0</v>
          </cell>
        </row>
        <row r="145">
          <cell r="C145" t="str">
            <v>61301600033</v>
          </cell>
          <cell r="D145" t="str">
            <v>Steam Ind. Tape - ¾" x 60 Yards</v>
          </cell>
          <cell r="E145" t="str">
            <v>61301600033</v>
          </cell>
          <cell r="F145" t="str">
            <v>Steam Ind. Tape - ¾" x 60 Yards</v>
          </cell>
          <cell r="G145">
            <v>0</v>
          </cell>
          <cell r="H145">
            <v>0</v>
          </cell>
        </row>
        <row r="146">
          <cell r="C146" t="str">
            <v>61301600034</v>
          </cell>
          <cell r="D146" t="str">
            <v>Steam Ind. Tape - 1" x 60 Yards</v>
          </cell>
          <cell r="E146" t="str">
            <v>61301600034</v>
          </cell>
          <cell r="F146" t="str">
            <v>Steam Ind. Tape - 1" x 60 Yards</v>
          </cell>
          <cell r="G146">
            <v>0</v>
          </cell>
          <cell r="H146">
            <v>0</v>
          </cell>
        </row>
        <row r="147">
          <cell r="C147" t="str">
            <v>61301600037</v>
          </cell>
          <cell r="D147" t="str">
            <v>E.O. Gas Ind. Tape - 1" x 60 Yards</v>
          </cell>
          <cell r="E147" t="str">
            <v>61301600037</v>
          </cell>
          <cell r="F147" t="str">
            <v>E.O. Gas Ind. Tape - 1" x 60 Yards</v>
          </cell>
          <cell r="G147">
            <v>0</v>
          </cell>
          <cell r="H147">
            <v>0</v>
          </cell>
        </row>
        <row r="148">
          <cell r="C148" t="str">
            <v>61301600046</v>
          </cell>
          <cell r="D148" t="str">
            <v>Blue Steam Tape - 1" x 60 Yards</v>
          </cell>
          <cell r="E148" t="str">
            <v>61301600046</v>
          </cell>
          <cell r="F148" t="str">
            <v>Blue Steam Tape - 1" x 60 Yards</v>
          </cell>
          <cell r="G148">
            <v>0</v>
          </cell>
          <cell r="H148">
            <v>0</v>
          </cell>
        </row>
        <row r="149">
          <cell r="C149" t="str">
            <v>61301600048</v>
          </cell>
          <cell r="D149" t="str">
            <v>Blank Control Labels / 1,500 Labels/Roll (Yellow)</v>
          </cell>
          <cell r="E149" t="str">
            <v>61301600048</v>
          </cell>
          <cell r="F149" t="str">
            <v>Blank Control Labels / 1,500 Labels/Roll (Yellow)</v>
          </cell>
          <cell r="G149">
            <v>0</v>
          </cell>
          <cell r="H149">
            <v>0</v>
          </cell>
        </row>
        <row r="150">
          <cell r="C150" t="str">
            <v>61301600091</v>
          </cell>
          <cell r="D150" t="str">
            <v>Sterile On Labels / 1,500 Labels/Roll (white with black lettering)</v>
          </cell>
          <cell r="E150" t="str">
            <v>61301600091</v>
          </cell>
          <cell r="F150" t="str">
            <v>Sterile On Labels / 1,500 Labels/Roll (white with black lettering)</v>
          </cell>
          <cell r="G150">
            <v>0</v>
          </cell>
          <cell r="H150">
            <v>0</v>
          </cell>
        </row>
        <row r="151">
          <cell r="C151" t="str">
            <v>61301600556</v>
          </cell>
          <cell r="D151" t="str">
            <v>Steam Sterilization Integrator- short</v>
          </cell>
          <cell r="E151" t="str">
            <v>61301600556</v>
          </cell>
          <cell r="F151" t="str">
            <v>Steam Sterilization Integrator- short</v>
          </cell>
          <cell r="G151">
            <v>0</v>
          </cell>
          <cell r="H151">
            <v>0</v>
          </cell>
        </row>
        <row r="152">
          <cell r="C152" t="str">
            <v>61301601272</v>
          </cell>
          <cell r="D152" t="str">
            <v>Paper Roll for Type 1 &amp; 2 Pkg.</v>
          </cell>
          <cell r="E152" t="str">
            <v>61301601272</v>
          </cell>
          <cell r="F152" t="str">
            <v>Paper Roll for Type 1 &amp; 2 Pkg.</v>
          </cell>
          <cell r="G152">
            <v>0</v>
          </cell>
          <cell r="H152">
            <v>0</v>
          </cell>
        </row>
        <row r="153">
          <cell r="C153" t="str">
            <v>61301601512</v>
          </cell>
          <cell r="D153" t="str">
            <v>Sterile Unless Damaged or Opened Labels / 1,500 Labels/Roll (white with black lettering)</v>
          </cell>
          <cell r="E153" t="str">
            <v>61301601512</v>
          </cell>
          <cell r="F153" t="str">
            <v>Sterile Unless Damaged or Opened Labels / 1,500 Labels/Roll (white with black lettering)</v>
          </cell>
          <cell r="G153">
            <v>0</v>
          </cell>
          <cell r="H153">
            <v>0</v>
          </cell>
        </row>
        <row r="154">
          <cell r="C154" t="str">
            <v>61301601611</v>
          </cell>
          <cell r="D154" t="str">
            <v>Paper Core for Type 1 (white)</v>
          </cell>
          <cell r="E154" t="str">
            <v>61301601611</v>
          </cell>
          <cell r="F154" t="str">
            <v>Paper Core for Type 1 (white)</v>
          </cell>
          <cell r="G154">
            <v>0</v>
          </cell>
          <cell r="H154">
            <v>0</v>
          </cell>
        </row>
        <row r="155">
          <cell r="C155" t="str">
            <v>61301603658</v>
          </cell>
          <cell r="D155" t="str">
            <v>Steam Sterilization Integrator- long</v>
          </cell>
          <cell r="E155" t="str">
            <v>61301603658</v>
          </cell>
          <cell r="F155" t="str">
            <v>Steam Sterilization Integrator- long</v>
          </cell>
          <cell r="G155">
            <v>0</v>
          </cell>
          <cell r="H155">
            <v>0</v>
          </cell>
        </row>
        <row r="156">
          <cell r="C156" t="str">
            <v>61301603761</v>
          </cell>
          <cell r="D156" t="str">
            <v>Paper Core for Type 2 (black)</v>
          </cell>
          <cell r="E156" t="str">
            <v>61301603761</v>
          </cell>
          <cell r="F156" t="str">
            <v>Paper Core for Type 2 (black)</v>
          </cell>
          <cell r="G156">
            <v>0</v>
          </cell>
          <cell r="H156">
            <v>0</v>
          </cell>
        </row>
        <row r="157">
          <cell r="C157" t="str">
            <v>61301605554</v>
          </cell>
          <cell r="D157" t="str">
            <v>S.M.A.R.T. Pack II (Bowie Dick)</v>
          </cell>
          <cell r="E157" t="str">
            <v>61301605554</v>
          </cell>
          <cell r="F157" t="str">
            <v>S.M.A.R.T. Pack II (Bowie Dick)</v>
          </cell>
          <cell r="G157">
            <v>0</v>
          </cell>
          <cell r="H157">
            <v>0</v>
          </cell>
        </row>
        <row r="158">
          <cell r="C158" t="str">
            <v>61301605836</v>
          </cell>
          <cell r="D158" t="str">
            <v>ChemiPack Integrator Test Pack</v>
          </cell>
          <cell r="E158" t="str">
            <v>61301605836</v>
          </cell>
          <cell r="F158" t="str">
            <v>ChemiPack Integrator Test Pack</v>
          </cell>
          <cell r="G158">
            <v>0</v>
          </cell>
          <cell r="H158">
            <v>0</v>
          </cell>
        </row>
        <row r="159">
          <cell r="C159" t="str">
            <v>61301606200</v>
          </cell>
          <cell r="D159" t="str">
            <v>Chemisix™ Class 6 Emulator Strips</v>
          </cell>
          <cell r="E159" t="str">
            <v>61301606200</v>
          </cell>
          <cell r="F159" t="str">
            <v>Chemisix™ Class 6 Emulator Strips</v>
          </cell>
          <cell r="G159">
            <v>0</v>
          </cell>
          <cell r="H159">
            <v>0</v>
          </cell>
        </row>
        <row r="160">
          <cell r="C160" t="str">
            <v>61301606235</v>
          </cell>
          <cell r="D160" t="str">
            <v>ChemiSix Pack™ Emulator Test Pack</v>
          </cell>
          <cell r="E160" t="str">
            <v>61301606235</v>
          </cell>
          <cell r="F160" t="str">
            <v>ChemiSix Pack™ Emulator Test Pack</v>
          </cell>
          <cell r="G160">
            <v>0</v>
          </cell>
          <cell r="H160">
            <v>0</v>
          </cell>
        </row>
        <row r="161">
          <cell r="C161" t="str">
            <v>61301606236</v>
          </cell>
          <cell r="D161" t="str">
            <v>ChemiSix Pack™ Extended - Emulator Test Pack</v>
          </cell>
          <cell r="E161" t="str">
            <v>61301606236</v>
          </cell>
          <cell r="F161" t="str">
            <v>ChemiSix Pack™ Extended - Emulator Test Pack</v>
          </cell>
          <cell r="G161">
            <v>0</v>
          </cell>
          <cell r="H161">
            <v>0</v>
          </cell>
        </row>
        <row r="162">
          <cell r="C162" t="str">
            <v>61301606331</v>
          </cell>
          <cell r="D162" t="str">
            <v>Metal Holder for Control Cards</v>
          </cell>
          <cell r="E162" t="str">
            <v>61301606331</v>
          </cell>
          <cell r="F162" t="str">
            <v>Metal Holder for Control Cards</v>
          </cell>
          <cell r="G162">
            <v>0</v>
          </cell>
          <cell r="H162">
            <v>0</v>
          </cell>
        </row>
        <row r="163">
          <cell r="C163" t="str">
            <v>61301606626</v>
          </cell>
          <cell r="D163" t="str">
            <v>Chemisix™ Class 6 Emulator Strips</v>
          </cell>
          <cell r="E163" t="str">
            <v>61301606626</v>
          </cell>
          <cell r="F163" t="str">
            <v>Chemisix™ Class 6 Emulator Strips</v>
          </cell>
          <cell r="G163">
            <v>0</v>
          </cell>
          <cell r="H163">
            <v>0</v>
          </cell>
        </row>
        <row r="164">
          <cell r="C164" t="str">
            <v>61301606636</v>
          </cell>
          <cell r="D164" t="str">
            <v>AccuFast BI Indicators</v>
          </cell>
          <cell r="E164" t="str">
            <v>61301606636</v>
          </cell>
          <cell r="F164" t="str">
            <v>AccuFast BI Indicators</v>
          </cell>
          <cell r="G164">
            <v>0</v>
          </cell>
          <cell r="H164">
            <v>0</v>
          </cell>
        </row>
        <row r="165">
          <cell r="C165" t="str">
            <v>61301606637</v>
          </cell>
          <cell r="D165" t="str">
            <v>AccuFast BI Indicators</v>
          </cell>
          <cell r="E165" t="str">
            <v>61301606637</v>
          </cell>
          <cell r="F165" t="str">
            <v>AccuFast BI Indicators</v>
          </cell>
          <cell r="G165">
            <v>0</v>
          </cell>
          <cell r="H165">
            <v>0</v>
          </cell>
        </row>
        <row r="166">
          <cell r="C166" t="str">
            <v>61301606638</v>
          </cell>
          <cell r="D166" t="str">
            <v>AccuFast Test Pack w/5 controls</v>
          </cell>
          <cell r="E166" t="str">
            <v>61301606638</v>
          </cell>
          <cell r="F166" t="str">
            <v>AccuFast Test Pack w/5 controls</v>
          </cell>
          <cell r="G166">
            <v>0</v>
          </cell>
          <cell r="H166">
            <v>0</v>
          </cell>
        </row>
        <row r="167">
          <cell r="C167" t="str">
            <v>61301606639</v>
          </cell>
          <cell r="D167" t="str">
            <v>AccuFast Test Pack w/25 controls</v>
          </cell>
          <cell r="E167" t="str">
            <v>61301606639</v>
          </cell>
          <cell r="F167" t="str">
            <v>AccuFast Test Pack w/25 controls</v>
          </cell>
          <cell r="G167">
            <v>0</v>
          </cell>
          <cell r="H167">
            <v>0</v>
          </cell>
        </row>
        <row r="168">
          <cell r="C168" t="str">
            <v>61301606640</v>
          </cell>
          <cell r="D168" t="str">
            <v>Record Book replacement pad</v>
          </cell>
          <cell r="E168" t="str">
            <v>61301606640</v>
          </cell>
          <cell r="F168" t="str">
            <v>Record Book replacement pad</v>
          </cell>
          <cell r="G168">
            <v>0</v>
          </cell>
          <cell r="H168">
            <v>0</v>
          </cell>
        </row>
        <row r="169">
          <cell r="C169" t="str">
            <v>61301606649</v>
          </cell>
          <cell r="D169" t="str">
            <v>Getinge 1410 Sm. Incubator - 13 Well</v>
          </cell>
          <cell r="E169" t="str">
            <v>61301606649</v>
          </cell>
          <cell r="F169" t="str">
            <v>Getinge 1410 Sm. Incubator - 13 Well</v>
          </cell>
          <cell r="G169">
            <v>0</v>
          </cell>
          <cell r="H169">
            <v>0</v>
          </cell>
        </row>
        <row r="170">
          <cell r="C170" t="str">
            <v>61301606653</v>
          </cell>
          <cell r="D170" t="str">
            <v>Cartridge 1/per pack</v>
          </cell>
          <cell r="E170" t="str">
            <v>61301606653</v>
          </cell>
          <cell r="F170" t="str">
            <v>Cartridge 1/per pack</v>
          </cell>
          <cell r="G170">
            <v>0</v>
          </cell>
          <cell r="H170">
            <v>0</v>
          </cell>
        </row>
        <row r="171">
          <cell r="C171" t="str">
            <v>61301606667</v>
          </cell>
          <cell r="D171" t="str">
            <v>Mini Bowie Dick Test Pack</v>
          </cell>
          <cell r="E171" t="str">
            <v>61301606667</v>
          </cell>
          <cell r="F171" t="str">
            <v>Mini Bowie Dick Test Pack</v>
          </cell>
          <cell r="G171">
            <v>0</v>
          </cell>
          <cell r="H171">
            <v>0</v>
          </cell>
        </row>
        <row r="172">
          <cell r="C172" t="str">
            <v>61301606668</v>
          </cell>
          <cell r="D172" t="str">
            <v>.75" Lead Free Tape</v>
          </cell>
          <cell r="E172" t="str">
            <v>61301606668</v>
          </cell>
          <cell r="F172" t="str">
            <v>.75" Lead Free Tape</v>
          </cell>
          <cell r="G172">
            <v>0</v>
          </cell>
          <cell r="H172">
            <v>0</v>
          </cell>
        </row>
        <row r="173">
          <cell r="C173" t="str">
            <v>61301606669</v>
          </cell>
          <cell r="D173" t="str">
            <v>1.0" Lead Free Tape</v>
          </cell>
          <cell r="E173" t="str">
            <v>61301606669</v>
          </cell>
          <cell r="F173" t="str">
            <v>1.0" Lead Free Tape</v>
          </cell>
          <cell r="G173">
            <v>0</v>
          </cell>
          <cell r="H173">
            <v>0</v>
          </cell>
        </row>
        <row r="174">
          <cell r="C174" t="str">
            <v>61301606672</v>
          </cell>
          <cell r="D174" t="str">
            <v>Accufast Incubator Model 1710 with printer</v>
          </cell>
          <cell r="E174" t="str">
            <v>61301606672</v>
          </cell>
          <cell r="F174" t="str">
            <v>Accufast Incubator Model 1710 with printer</v>
          </cell>
          <cell r="G174">
            <v>0</v>
          </cell>
          <cell r="H174">
            <v>0</v>
          </cell>
        </row>
        <row r="175">
          <cell r="C175" t="str">
            <v>61301606710</v>
          </cell>
          <cell r="D175" t="str">
            <v>Assured EO Biological Test Pack 30 per case w/ 30 controls</v>
          </cell>
          <cell r="E175" t="str">
            <v>61301606710</v>
          </cell>
          <cell r="F175" t="str">
            <v>Assured EO Biological Test Pack 30 per case w/ 30 controls</v>
          </cell>
          <cell r="G175">
            <v>0</v>
          </cell>
          <cell r="H175">
            <v>0</v>
          </cell>
        </row>
        <row r="176">
          <cell r="C176" t="str">
            <v>61301606711</v>
          </cell>
          <cell r="D176" t="str">
            <v>Assured Self-Contained EO Biological</v>
          </cell>
          <cell r="E176" t="str">
            <v>61301606711</v>
          </cell>
          <cell r="F176" t="str">
            <v>Assured Self-Contained EO Biological</v>
          </cell>
          <cell r="G176">
            <v>0</v>
          </cell>
          <cell r="H176">
            <v>0</v>
          </cell>
        </row>
        <row r="177">
          <cell r="C177" t="str">
            <v>61301606714</v>
          </cell>
          <cell r="D177" t="str">
            <v>AccuView Biological Test Pack w/ Window 25/ case w/ 5 controls</v>
          </cell>
          <cell r="E177" t="str">
            <v>61301606714</v>
          </cell>
          <cell r="F177" t="str">
            <v>AccuView Biological Test Pack w/ Window 25/ case w/ 5 controls</v>
          </cell>
          <cell r="G177">
            <v>0</v>
          </cell>
          <cell r="H177">
            <v>0</v>
          </cell>
        </row>
        <row r="178">
          <cell r="C178" t="str">
            <v>61301606715</v>
          </cell>
          <cell r="D178" t="str">
            <v>AccuView Biological Test Pack w/ Window 25/ case w/ 25 controls</v>
          </cell>
          <cell r="E178" t="str">
            <v>61301606715</v>
          </cell>
          <cell r="F178" t="str">
            <v>AccuView Biological Test Pack w/ Window 25/ case w/ 25 controls</v>
          </cell>
          <cell r="G178">
            <v>0</v>
          </cell>
          <cell r="H178">
            <v>0</v>
          </cell>
        </row>
        <row r="179">
          <cell r="C179" t="str">
            <v>61301658261</v>
          </cell>
          <cell r="D179" t="str">
            <v>Steam Sterilization Integrator- short</v>
          </cell>
          <cell r="E179" t="str">
            <v>61301658261</v>
          </cell>
          <cell r="F179" t="str">
            <v>Steam Sterilization Integrator- short</v>
          </cell>
          <cell r="G179">
            <v>0</v>
          </cell>
          <cell r="H179">
            <v>0</v>
          </cell>
        </row>
        <row r="180">
          <cell r="C180" t="str">
            <v>61301660870</v>
          </cell>
          <cell r="D180" t="str">
            <v>Steam Monitor Strip - 8"</v>
          </cell>
          <cell r="E180" t="str">
            <v>61301660870</v>
          </cell>
          <cell r="F180" t="str">
            <v>Steam Monitor Strip - 8"</v>
          </cell>
          <cell r="G180">
            <v>0</v>
          </cell>
          <cell r="H180">
            <v>0</v>
          </cell>
        </row>
        <row r="181">
          <cell r="C181" t="str">
            <v>61301660872</v>
          </cell>
          <cell r="D181" t="str">
            <v>Control Cards - Recording Process Indicator</v>
          </cell>
          <cell r="E181" t="str">
            <v>61301660872</v>
          </cell>
          <cell r="F181" t="str">
            <v>Control Cards - Recording Process Indicator</v>
          </cell>
          <cell r="G181">
            <v>0</v>
          </cell>
          <cell r="H181">
            <v>0</v>
          </cell>
        </row>
        <row r="182">
          <cell r="C182" t="str">
            <v>61301664332</v>
          </cell>
          <cell r="D182" t="str">
            <v>Label Gun</v>
          </cell>
          <cell r="E182" t="str">
            <v>61301664332</v>
          </cell>
          <cell r="F182" t="str">
            <v>Label Gun</v>
          </cell>
          <cell r="G182">
            <v>0</v>
          </cell>
          <cell r="H182">
            <v>0</v>
          </cell>
        </row>
        <row r="183">
          <cell r="C183" t="str">
            <v>61301664368</v>
          </cell>
          <cell r="D183" t="str">
            <v>White Control Labels / 1,500 Labels/Roll</v>
          </cell>
          <cell r="E183" t="str">
            <v>61301664368</v>
          </cell>
          <cell r="F183" t="str">
            <v>White Control Labels / 1,500 Labels/Roll</v>
          </cell>
          <cell r="G183">
            <v>0</v>
          </cell>
          <cell r="H183">
            <v>0</v>
          </cell>
        </row>
        <row r="184">
          <cell r="C184" t="str">
            <v>61301664625</v>
          </cell>
          <cell r="D184" t="str">
            <v>Pink Control Labels / 1,500 Labels/Roll</v>
          </cell>
          <cell r="E184" t="str">
            <v>61301664625</v>
          </cell>
          <cell r="F184" t="str">
            <v>Pink Control Labels / 1,500 Labels/Roll</v>
          </cell>
          <cell r="G184">
            <v>0</v>
          </cell>
          <cell r="H184">
            <v>0</v>
          </cell>
        </row>
        <row r="185">
          <cell r="C185" t="str">
            <v>61301664626</v>
          </cell>
          <cell r="D185" t="str">
            <v>L Blue Control Labels / 1,500 Labels/Roll</v>
          </cell>
          <cell r="E185" t="str">
            <v>61301664626</v>
          </cell>
          <cell r="F185" t="str">
            <v>L Blue Control Labels / 1,500 Labels/Roll</v>
          </cell>
          <cell r="G185">
            <v>0</v>
          </cell>
          <cell r="H185">
            <v>0</v>
          </cell>
        </row>
        <row r="186">
          <cell r="C186" t="str">
            <v>61301668996</v>
          </cell>
          <cell r="D186" t="str">
            <v>Ink Roller - Black</v>
          </cell>
          <cell r="E186" t="str">
            <v>61301668996</v>
          </cell>
          <cell r="F186" t="str">
            <v>Ink Roller - Black</v>
          </cell>
          <cell r="G186">
            <v>0</v>
          </cell>
          <cell r="H186">
            <v>0</v>
          </cell>
        </row>
        <row r="187">
          <cell r="C187" t="str">
            <v>61301686845</v>
          </cell>
          <cell r="D187" t="str">
            <v>Paper Roll for Data Logger (clock)</v>
          </cell>
          <cell r="E187" t="str">
            <v>61301686845</v>
          </cell>
          <cell r="F187" t="str">
            <v>Paper Roll for Data Logger (clock)</v>
          </cell>
          <cell r="G187">
            <v>0</v>
          </cell>
          <cell r="H187">
            <v>0</v>
          </cell>
        </row>
        <row r="188">
          <cell r="C188" t="str">
            <v>CHART0015</v>
          </cell>
          <cell r="D188" t="str">
            <v>Keltron Printer Paper, 1 roll</v>
          </cell>
          <cell r="E188" t="str">
            <v>CHART0015</v>
          </cell>
          <cell r="F188" t="str">
            <v>Keltron Printer Paper, 1 roll</v>
          </cell>
          <cell r="G188">
            <v>0</v>
          </cell>
          <cell r="H188">
            <v>0</v>
          </cell>
        </row>
        <row r="189">
          <cell r="C189" t="str">
            <v>PRNPA0001</v>
          </cell>
          <cell r="D189" t="str">
            <v>Thermal Printer Paper</v>
          </cell>
          <cell r="E189" t="str">
            <v>PRNPA0001</v>
          </cell>
          <cell r="F189" t="str">
            <v>Thermal Printer Paper</v>
          </cell>
          <cell r="G189">
            <v>0</v>
          </cell>
          <cell r="H189">
            <v>0</v>
          </cell>
        </row>
        <row r="190">
          <cell r="C190" t="str">
            <v>15.400.250</v>
          </cell>
          <cell r="D190" t="str">
            <v>HAND HELD LABEL GUN</v>
          </cell>
          <cell r="E190">
            <v>61301664332</v>
          </cell>
          <cell r="F190" t="str">
            <v>Load Control System Label Gun</v>
          </cell>
          <cell r="G190">
            <v>0</v>
          </cell>
          <cell r="H190">
            <v>0</v>
          </cell>
        </row>
        <row r="191">
          <cell r="C191" t="str">
            <v>15.500.515</v>
          </cell>
          <cell r="D191" t="str">
            <v>EVENT RELATED PIGGYBACK LABEL - RED - STEAM &amp; ETO</v>
          </cell>
          <cell r="E191">
            <v>61301664625</v>
          </cell>
          <cell r="F191" t="str">
            <v>Pink Control Labels- 1500 labels/roll- 10 rolls/box</v>
          </cell>
          <cell r="G191">
            <v>0</v>
          </cell>
          <cell r="H191">
            <v>0</v>
          </cell>
        </row>
        <row r="192">
          <cell r="C192" t="str">
            <v>15.500.516</v>
          </cell>
          <cell r="D192" t="str">
            <v>EVENT RELATED PIGGYBACK LABEL -GREEN - STEAM &amp; ETO</v>
          </cell>
          <cell r="E192" t="str">
            <v>N/A</v>
          </cell>
          <cell r="F192" t="str">
            <v>N/A</v>
          </cell>
          <cell r="G192" t="str">
            <v>N/A</v>
          </cell>
          <cell r="H192" t="str">
            <v>N/A</v>
          </cell>
        </row>
        <row r="193">
          <cell r="C193" t="str">
            <v>15.500.517</v>
          </cell>
          <cell r="D193" t="str">
            <v>EVENT RELATED PIGGYBACK LABEL - BLUE - STEAM &amp; ETO</v>
          </cell>
          <cell r="E193">
            <v>0</v>
          </cell>
          <cell r="F193">
            <v>0</v>
          </cell>
          <cell r="G193">
            <v>61301664626</v>
          </cell>
          <cell r="H193" t="str">
            <v>Light Blue Control Labels- 1500 labels per roll, 10 rolls/ box</v>
          </cell>
        </row>
        <row r="194">
          <cell r="C194" t="str">
            <v>15.500.518</v>
          </cell>
          <cell r="D194" t="str">
            <v>EVENT RELATED PIGGYBACK LABEL - BLACK - STEAM &amp; ETO</v>
          </cell>
          <cell r="E194" t="str">
            <v>N/A</v>
          </cell>
          <cell r="F194" t="str">
            <v>N/A</v>
          </cell>
          <cell r="G194" t="str">
            <v>N/A</v>
          </cell>
          <cell r="H194" t="str">
            <v>N/A</v>
          </cell>
        </row>
        <row r="195">
          <cell r="C195" t="str">
            <v>15.500.519</v>
          </cell>
          <cell r="D195" t="str">
            <v>EXPIRATION PIGGYBACK LABEL - RED -STEAM &amp; ETO</v>
          </cell>
          <cell r="E195">
            <v>61301664625</v>
          </cell>
          <cell r="F195" t="str">
            <v>Pink Control Labels- 1500 labels/roll- 10 rolls/box</v>
          </cell>
          <cell r="G195">
            <v>0</v>
          </cell>
          <cell r="H195">
            <v>0</v>
          </cell>
        </row>
        <row r="196">
          <cell r="C196" t="str">
            <v>15.500.523</v>
          </cell>
          <cell r="D196" t="str">
            <v>EXPIRATION PIGGYBACK LABEL - GREEN -STEAM &amp; ETO</v>
          </cell>
          <cell r="E196" t="str">
            <v>N/A</v>
          </cell>
          <cell r="F196" t="str">
            <v>N/A</v>
          </cell>
          <cell r="G196" t="str">
            <v>N/A</v>
          </cell>
          <cell r="H196" t="str">
            <v>N/A</v>
          </cell>
        </row>
        <row r="197">
          <cell r="C197" t="str">
            <v>15.500.524</v>
          </cell>
          <cell r="D197" t="str">
            <v>EXPIRATION PIGGYBACK LABEL -BLUE -STEAM &amp; ETO</v>
          </cell>
          <cell r="E197">
            <v>0</v>
          </cell>
          <cell r="F197">
            <v>0</v>
          </cell>
          <cell r="G197">
            <v>61301664626</v>
          </cell>
          <cell r="H197" t="str">
            <v>Light Blue Control Labels- 1500 labels per roll, 10 rolls/ box</v>
          </cell>
        </row>
        <row r="198">
          <cell r="C198" t="str">
            <v>15.500.525</v>
          </cell>
          <cell r="D198" t="str">
            <v>EXPIRATION PIGGYBACK LABEL - BLACK -STEAM &amp; ETO</v>
          </cell>
          <cell r="E198" t="str">
            <v>N/A</v>
          </cell>
          <cell r="F198" t="str">
            <v>N/A</v>
          </cell>
          <cell r="G198" t="str">
            <v>N/A</v>
          </cell>
          <cell r="H198" t="str">
            <v>N/A</v>
          </cell>
        </row>
        <row r="199">
          <cell r="C199" t="str">
            <v>3030 BL</v>
          </cell>
          <cell r="D199" t="str">
            <v>CONTAINER LOCK - BLUE</v>
          </cell>
          <cell r="E199" t="str">
            <v>N/A</v>
          </cell>
          <cell r="F199" t="str">
            <v>N/A</v>
          </cell>
          <cell r="G199" t="str">
            <v>N/A</v>
          </cell>
          <cell r="H199" t="str">
            <v>N/A</v>
          </cell>
        </row>
        <row r="200">
          <cell r="C200" t="str">
            <v>3030 BL WTDTS</v>
          </cell>
          <cell r="D200" t="str">
            <v>CONTAINER LOCK - BLUE W/STEAM STERILIZATION INDICATOR DOT</v>
          </cell>
          <cell r="E200" t="str">
            <v>N/A</v>
          </cell>
          <cell r="F200" t="str">
            <v>N/A</v>
          </cell>
          <cell r="G200" t="str">
            <v>N/A</v>
          </cell>
          <cell r="H200" t="str">
            <v>N/A</v>
          </cell>
        </row>
        <row r="201">
          <cell r="C201" t="str">
            <v>3030 WT</v>
          </cell>
          <cell r="D201" t="str">
            <v>CONTAINER LOCK - WHITE</v>
          </cell>
          <cell r="E201" t="str">
            <v>N/A</v>
          </cell>
          <cell r="F201" t="str">
            <v>N/A</v>
          </cell>
          <cell r="G201" t="str">
            <v>N/A</v>
          </cell>
          <cell r="H201" t="str">
            <v>N/A</v>
          </cell>
        </row>
        <row r="202">
          <cell r="C202" t="str">
            <v>3030 WT WTDTS</v>
          </cell>
          <cell r="D202" t="str">
            <v>CONTAINER LOCK - WHITE W/STEAM STERILIZATION INDICATOR DOT</v>
          </cell>
          <cell r="E202" t="str">
            <v>N/A</v>
          </cell>
          <cell r="F202" t="str">
            <v>N/A</v>
          </cell>
          <cell r="G202" t="str">
            <v>N/A</v>
          </cell>
          <cell r="H202" t="str">
            <v>N/A</v>
          </cell>
        </row>
        <row r="203">
          <cell r="C203" t="str">
            <v>3030 YL</v>
          </cell>
          <cell r="D203" t="str">
            <v>CONTAINER LOCK - YELLOW</v>
          </cell>
          <cell r="E203" t="str">
            <v>N/A</v>
          </cell>
          <cell r="F203" t="str">
            <v>N/A</v>
          </cell>
          <cell r="G203" t="str">
            <v>N/A</v>
          </cell>
          <cell r="H203" t="str">
            <v>N/A</v>
          </cell>
        </row>
        <row r="204">
          <cell r="C204" t="str">
            <v>3030 YL WTDTS</v>
          </cell>
          <cell r="D204" t="str">
            <v>CONTAINER LOCK - YELLOW W/STEAM STERILIZATION INDICATOR DOT</v>
          </cell>
          <cell r="E204" t="str">
            <v>N/A</v>
          </cell>
          <cell r="F204" t="str">
            <v>N/A</v>
          </cell>
          <cell r="G204" t="str">
            <v>N/A</v>
          </cell>
          <cell r="H204" t="str">
            <v>N/A</v>
          </cell>
        </row>
        <row r="205">
          <cell r="C205" t="str">
            <v>4040 GN</v>
          </cell>
          <cell r="D205" t="str">
            <v>CONTAINER LOCK - GREEN</v>
          </cell>
          <cell r="E205" t="str">
            <v>N/A</v>
          </cell>
          <cell r="F205" t="str">
            <v>N/A</v>
          </cell>
          <cell r="G205" t="str">
            <v>N/A</v>
          </cell>
          <cell r="H205" t="str">
            <v>N/A</v>
          </cell>
        </row>
        <row r="206">
          <cell r="C206" t="str">
            <v>4040 GN WTDTS</v>
          </cell>
          <cell r="D206" t="str">
            <v>CONTAINER LOCK - GREEN W/STEAM STERILIZATION INDICATOR DOT</v>
          </cell>
          <cell r="E206" t="str">
            <v>N/A</v>
          </cell>
          <cell r="F206" t="str">
            <v>N/A</v>
          </cell>
          <cell r="G206" t="str">
            <v>N/A</v>
          </cell>
          <cell r="H206" t="str">
            <v>N/A</v>
          </cell>
        </row>
        <row r="207">
          <cell r="C207" t="str">
            <v>5030 RD WTDTS</v>
          </cell>
          <cell r="D207" t="str">
            <v>RED PULL TIGHT LOCK  W/STEAM STERILIZATION INDICATOR DOT</v>
          </cell>
          <cell r="E207" t="str">
            <v>N/A</v>
          </cell>
          <cell r="F207" t="str">
            <v>N/A</v>
          </cell>
          <cell r="G207" t="str">
            <v>N/A</v>
          </cell>
          <cell r="H207" t="str">
            <v>N/A</v>
          </cell>
        </row>
        <row r="208">
          <cell r="C208" t="str">
            <v>6020 WT WTDTS</v>
          </cell>
          <cell r="D208" t="str">
            <v>WHITE UNNUMBERED CYNCH LOCK W/STEAM STERILIZATION INDICATOR DOT</v>
          </cell>
          <cell r="E208" t="str">
            <v>N/A</v>
          </cell>
          <cell r="F208" t="str">
            <v>N/A</v>
          </cell>
          <cell r="G208" t="str">
            <v>N/A</v>
          </cell>
          <cell r="H208" t="str">
            <v>N/A</v>
          </cell>
        </row>
        <row r="209">
          <cell r="C209" t="str">
            <v>605 LNG WTDTS</v>
          </cell>
          <cell r="D209" t="str">
            <v>SEALABLE &amp; MONOSEAL - GREEN W/STEAM INDICATOR DOT</v>
          </cell>
          <cell r="E209" t="str">
            <v>N/A</v>
          </cell>
          <cell r="F209" t="str">
            <v>N/A</v>
          </cell>
          <cell r="G209" t="str">
            <v>N/A</v>
          </cell>
          <cell r="H209" t="str">
            <v>N/A</v>
          </cell>
        </row>
        <row r="210">
          <cell r="C210" t="str">
            <v>605LNG</v>
          </cell>
          <cell r="D210" t="str">
            <v>SEALABLE &amp; MONOSEAL - GREEN</v>
          </cell>
          <cell r="E210" t="str">
            <v>N/A</v>
          </cell>
          <cell r="F210" t="str">
            <v>N/A</v>
          </cell>
          <cell r="G210" t="str">
            <v>N/A</v>
          </cell>
          <cell r="H210" t="str">
            <v>N/A</v>
          </cell>
        </row>
        <row r="211">
          <cell r="C211" t="str">
            <v>9393 RD WTDTS</v>
          </cell>
          <cell r="D211" t="str">
            <v>RED PULL TIGHT LOCK NUMBERED  W/STEAM STERILIZATION INDICATOR DOT</v>
          </cell>
          <cell r="E211" t="str">
            <v>N/A</v>
          </cell>
          <cell r="F211" t="str">
            <v>N/A</v>
          </cell>
          <cell r="G211" t="str">
            <v>N/A</v>
          </cell>
          <cell r="H211" t="str">
            <v>N/A</v>
          </cell>
        </row>
        <row r="212">
          <cell r="C212" t="str">
            <v>BD 111</v>
          </cell>
          <cell r="D212" t="str">
            <v>STERI-PAK STEAM BOWIE-DICK</v>
          </cell>
          <cell r="E212">
            <v>61301605554</v>
          </cell>
          <cell r="F212" t="str">
            <v>SMART Pack II Test Pack- 30/ case</v>
          </cell>
          <cell r="G212">
            <v>0</v>
          </cell>
          <cell r="H212">
            <v>0</v>
          </cell>
        </row>
        <row r="213">
          <cell r="C213" t="str">
            <v>BI 102</v>
          </cell>
          <cell r="D213" t="str">
            <v>ETO BIOLOGICAL TEST PAK + 5 CONTROLS</v>
          </cell>
          <cell r="E213">
            <v>61301606710</v>
          </cell>
          <cell r="F213" t="str">
            <v>Assured EO BI Test Pack- 30 w/ 30 controls</v>
          </cell>
          <cell r="G213">
            <v>0</v>
          </cell>
          <cell r="H213">
            <v>0</v>
          </cell>
        </row>
        <row r="214">
          <cell r="C214" t="str">
            <v>BI 103</v>
          </cell>
          <cell r="D214" t="str">
            <v>STEAM BIOLOGICAL TEST PAK + 5 CONTROLS</v>
          </cell>
          <cell r="E214">
            <v>61301606638</v>
          </cell>
          <cell r="F214" t="str">
            <v>Accufast BI Test Pack- 25 w/ 5 controls</v>
          </cell>
          <cell r="G214">
            <v>0</v>
          </cell>
          <cell r="H214">
            <v>0</v>
          </cell>
        </row>
        <row r="215">
          <cell r="C215" t="str">
            <v>BI-1</v>
          </cell>
          <cell r="D215" t="str">
            <v>BIOLOGICAL INDICATOR - STEAM</v>
          </cell>
          <cell r="E215">
            <v>61301606636</v>
          </cell>
          <cell r="F215" t="str">
            <v>AccuFast Biological Indicator- 50/ box</v>
          </cell>
          <cell r="G215">
            <v>0</v>
          </cell>
          <cell r="H215">
            <v>0</v>
          </cell>
        </row>
        <row r="216">
          <cell r="C216" t="str">
            <v>BI-1S</v>
          </cell>
          <cell r="D216" t="str">
            <v>BIOLOGICAL INDICATOR - STEAM</v>
          </cell>
          <cell r="E216">
            <v>61301606636</v>
          </cell>
          <cell r="F216" t="str">
            <v>AccuFast Biological Indicator- 50/ box</v>
          </cell>
          <cell r="G216">
            <v>0</v>
          </cell>
          <cell r="H216">
            <v>0</v>
          </cell>
        </row>
        <row r="217">
          <cell r="C217" t="str">
            <v>CI 101</v>
          </cell>
          <cell r="D217" t="str">
            <v>INTEGRAPH CHEMICAL INTEGRATOR - STEAM</v>
          </cell>
          <cell r="E217">
            <v>61301606200</v>
          </cell>
          <cell r="F217" t="str">
            <v>Chemisix Emulator- 250/ bag</v>
          </cell>
          <cell r="G217">
            <v>0</v>
          </cell>
          <cell r="H217">
            <v>0</v>
          </cell>
        </row>
        <row r="218">
          <cell r="C218" t="str">
            <v>CI 106</v>
          </cell>
          <cell r="D218" t="str">
            <v>ETO CROSS-CHECKS EO INDICATOR - SHORT</v>
          </cell>
          <cell r="E218" t="str">
            <v>In Commercialization</v>
          </cell>
          <cell r="F218" t="str">
            <v>Cross Check EO</v>
          </cell>
          <cell r="G218">
            <v>0</v>
          </cell>
          <cell r="H218">
            <v>0</v>
          </cell>
        </row>
        <row r="219">
          <cell r="C219" t="str">
            <v>CI 107</v>
          </cell>
          <cell r="D219" t="str">
            <v>STEAM CROSS-CHECKS INDICATOR - LONG</v>
          </cell>
          <cell r="E219">
            <v>61301600018</v>
          </cell>
          <cell r="F219" t="str">
            <v>Steam Monitor Strip 4"- 250/ box</v>
          </cell>
          <cell r="G219">
            <v>0</v>
          </cell>
          <cell r="H219">
            <v>0</v>
          </cell>
        </row>
        <row r="220">
          <cell r="C220" t="str">
            <v>CI 111</v>
          </cell>
          <cell r="D220" t="str">
            <v>STEAM CROSS-CHECKS INDICATOR - SHORT</v>
          </cell>
          <cell r="E220">
            <v>61301600018</v>
          </cell>
          <cell r="F220" t="str">
            <v>Steam Monitor Strip 4"- 250/ box</v>
          </cell>
          <cell r="G220">
            <v>0</v>
          </cell>
          <cell r="H220">
            <v>0</v>
          </cell>
        </row>
        <row r="221">
          <cell r="C221" t="str">
            <v>CI 134</v>
          </cell>
          <cell r="D221" t="str">
            <v>CROSS CHECKS STEAM - ECONOMY - SHORT</v>
          </cell>
          <cell r="E221">
            <v>61301600018</v>
          </cell>
          <cell r="F221" t="str">
            <v>Steam Monitor Strip 4"- 250/ box</v>
          </cell>
          <cell r="G221">
            <v>0</v>
          </cell>
          <cell r="H221">
            <v>0</v>
          </cell>
        </row>
        <row r="222">
          <cell r="C222" t="str">
            <v>CI 138</v>
          </cell>
          <cell r="D222" t="str">
            <v>STERILIE CONTAINER CARD (HMK-0997)</v>
          </cell>
          <cell r="E222" t="str">
            <v>N/A</v>
          </cell>
          <cell r="F222" t="str">
            <v>N/A</v>
          </cell>
          <cell r="G222" t="str">
            <v>N/A</v>
          </cell>
          <cell r="H222" t="e">
            <v>#REF!</v>
          </cell>
        </row>
        <row r="223">
          <cell r="C223" t="str">
            <v>CI126</v>
          </cell>
          <cell r="D223" t="str">
            <v>STERILIZATION INDICATOR DOTS - EO</v>
          </cell>
          <cell r="E223" t="str">
            <v>N/A</v>
          </cell>
          <cell r="F223" t="str">
            <v>N/A</v>
          </cell>
          <cell r="G223" t="str">
            <v>N/A</v>
          </cell>
          <cell r="H223" t="e">
            <v>#REF!</v>
          </cell>
        </row>
        <row r="224">
          <cell r="C224" t="str">
            <v>CI137</v>
          </cell>
          <cell r="D224" t="str">
            <v>STERILIZATION INDICATOR DOTS - STEAM</v>
          </cell>
          <cell r="E224" t="str">
            <v>N/A</v>
          </cell>
          <cell r="F224" t="str">
            <v>N/A</v>
          </cell>
          <cell r="G224" t="str">
            <v>N/A</v>
          </cell>
          <cell r="H224" t="e">
            <v>#REF!</v>
          </cell>
        </row>
        <row r="225">
          <cell r="C225" t="str">
            <v>EZG-6</v>
          </cell>
          <cell r="D225" t="str">
            <v>BIOLOGICAL INDICATOR - ETO</v>
          </cell>
          <cell r="E225">
            <v>61301606711</v>
          </cell>
          <cell r="F225" t="str">
            <v>Assured EO Biological- 50/ box</v>
          </cell>
          <cell r="G225">
            <v>0</v>
          </cell>
          <cell r="H225">
            <v>0</v>
          </cell>
        </row>
        <row r="226">
          <cell r="C226" t="str">
            <v>H-362026</v>
          </cell>
          <cell r="D226" t="str">
            <v>TWO LINE LABEL GUN-PRIX MODEL</v>
          </cell>
          <cell r="E226">
            <v>61301664332</v>
          </cell>
          <cell r="F226" t="str">
            <v>Load Control System Label Gun</v>
          </cell>
          <cell r="G226">
            <v>0</v>
          </cell>
          <cell r="H226">
            <v>0</v>
          </cell>
        </row>
        <row r="227">
          <cell r="C227" t="str">
            <v>H369010</v>
          </cell>
          <cell r="D227" t="str">
            <v>EXPIRATION LABELS - BLUE ON WHITE   1150 PER ROLL</v>
          </cell>
          <cell r="E227">
            <v>0</v>
          </cell>
          <cell r="F227">
            <v>0</v>
          </cell>
          <cell r="G227">
            <v>61301664626</v>
          </cell>
          <cell r="H227" t="str">
            <v>Light Blue Control Labels- 1500 labels per roll, 10 rolls/ box</v>
          </cell>
        </row>
        <row r="228">
          <cell r="C228" t="str">
            <v>H369010S</v>
          </cell>
          <cell r="D228" t="str">
            <v>EXPIRATION LABELS STERRAD COMPATIBLE - BLUE ON WHITE 1150 PER ROLL</v>
          </cell>
          <cell r="E228" t="str">
            <v>N/A</v>
          </cell>
          <cell r="F228" t="str">
            <v>N/A</v>
          </cell>
          <cell r="G228" t="str">
            <v>N/A</v>
          </cell>
          <cell r="H228" t="str">
            <v>N/A</v>
          </cell>
        </row>
        <row r="229">
          <cell r="C229" t="str">
            <v>H369012</v>
          </cell>
          <cell r="D229" t="str">
            <v>EXPIRATION LABELS - RED ON WHITE  1150 PER ROLL</v>
          </cell>
          <cell r="E229">
            <v>0</v>
          </cell>
          <cell r="F229">
            <v>0</v>
          </cell>
          <cell r="G229">
            <v>61301664368</v>
          </cell>
          <cell r="H229" t="str">
            <v>White Control Lables 1500 labels/roll- 10 rolls/box</v>
          </cell>
        </row>
        <row r="230">
          <cell r="C230" t="str">
            <v>H369012S</v>
          </cell>
          <cell r="D230" t="str">
            <v>EXPIRATION LABELS STERRAD COMPATIBLE - RED ON WHITE 1150 PER ROLL</v>
          </cell>
          <cell r="E230">
            <v>0</v>
          </cell>
          <cell r="F230">
            <v>0</v>
          </cell>
          <cell r="G230">
            <v>61301664368</v>
          </cell>
          <cell r="H230" t="str">
            <v>White Control Lables 1500 labels/roll- 10 rolls/box</v>
          </cell>
        </row>
        <row r="231">
          <cell r="C231" t="str">
            <v>H369013</v>
          </cell>
          <cell r="D231" t="str">
            <v>EXPIRATION LABELS - RED ON WHITE  1150 PER ROLL</v>
          </cell>
          <cell r="E231">
            <v>0</v>
          </cell>
          <cell r="F231">
            <v>0</v>
          </cell>
          <cell r="G231">
            <v>61301664368</v>
          </cell>
          <cell r="H231" t="str">
            <v>White Control Lables 1500 labels/roll- 10 rolls/box</v>
          </cell>
        </row>
        <row r="232">
          <cell r="C232" t="str">
            <v>H369013S</v>
          </cell>
          <cell r="D232" t="str">
            <v>EXPIRATION LABELS STERRAD COMPATIBLE - BLACK ON WHITE 1150 PER ROLL</v>
          </cell>
          <cell r="E232" t="str">
            <v>N/A</v>
          </cell>
          <cell r="F232" t="str">
            <v>N/A</v>
          </cell>
          <cell r="G232" t="str">
            <v>N/A</v>
          </cell>
          <cell r="H232" t="str">
            <v>N/A</v>
          </cell>
        </row>
        <row r="233">
          <cell r="C233" t="str">
            <v>H369014</v>
          </cell>
          <cell r="D233" t="str">
            <v>EXPIRATION LABELS - GREEN ON WHITE  1150 PER ROLL</v>
          </cell>
          <cell r="E233">
            <v>0</v>
          </cell>
          <cell r="F233">
            <v>0</v>
          </cell>
          <cell r="G233">
            <v>61301664368</v>
          </cell>
          <cell r="H233" t="str">
            <v>White Control Lables 1500 labels/roll- 10 rolls/box</v>
          </cell>
        </row>
        <row r="234">
          <cell r="C234" t="str">
            <v>H369014S</v>
          </cell>
          <cell r="D234" t="str">
            <v>EXPIRATION LABELS STERRAD COMPATIBLE - GREEN ON WHITE 1150 PER ROLL</v>
          </cell>
          <cell r="E234" t="str">
            <v>N/A</v>
          </cell>
          <cell r="F234" t="str">
            <v>N/A</v>
          </cell>
          <cell r="G234" t="str">
            <v>N/A</v>
          </cell>
          <cell r="H234" t="str">
            <v>N/A</v>
          </cell>
        </row>
        <row r="235">
          <cell r="C235" t="str">
            <v>H369020</v>
          </cell>
          <cell r="D235" t="str">
            <v>EVENT RELATED LABEL - RED ON WHITE 1150 PER ROLL</v>
          </cell>
          <cell r="E235">
            <v>0</v>
          </cell>
          <cell r="F235">
            <v>0</v>
          </cell>
          <cell r="G235">
            <v>61301664368</v>
          </cell>
          <cell r="H235" t="str">
            <v>White Control Lables 1500 labels/roll- 10 rolls/box</v>
          </cell>
        </row>
        <row r="236">
          <cell r="C236" t="str">
            <v>H369020S</v>
          </cell>
          <cell r="D236" t="str">
            <v>EVENT RELATED STERRAD COMPATIBLE LABELS - RED ON WHITE 1150 PER ROLL</v>
          </cell>
          <cell r="E236" t="str">
            <v>N/A</v>
          </cell>
          <cell r="F236" t="str">
            <v>N/A</v>
          </cell>
          <cell r="G236" t="str">
            <v>N/A</v>
          </cell>
          <cell r="H236" t="str">
            <v>N/A</v>
          </cell>
        </row>
        <row r="237">
          <cell r="C237" t="str">
            <v>H369021</v>
          </cell>
          <cell r="D237" t="str">
            <v>EVENT RELATED LABEL - BLUE ON WHITE 1150 PER ROLL</v>
          </cell>
          <cell r="E237">
            <v>61301664626</v>
          </cell>
          <cell r="F237" t="str">
            <v>Light Blue Control Labels- 1500 labels per roll, 10 rolls/ box</v>
          </cell>
          <cell r="G237">
            <v>0</v>
          </cell>
          <cell r="H237">
            <v>0</v>
          </cell>
        </row>
        <row r="238">
          <cell r="C238" t="str">
            <v>H369021S</v>
          </cell>
          <cell r="D238" t="str">
            <v>EVENT RELATED STERRAD COMPATIBLE LABELS - BLUE ON WHITE 1150 PER ROLL</v>
          </cell>
          <cell r="E238" t="str">
            <v>N/A</v>
          </cell>
          <cell r="F238" t="str">
            <v>N/A</v>
          </cell>
          <cell r="G238" t="str">
            <v>N/A</v>
          </cell>
          <cell r="H238" t="str">
            <v>N/A</v>
          </cell>
        </row>
        <row r="239">
          <cell r="C239" t="str">
            <v>H369023</v>
          </cell>
          <cell r="D239" t="str">
            <v>EVENT RELATED LABEL - BLACK ON WHITE 1150 PER ROLL</v>
          </cell>
          <cell r="E239">
            <v>61301664368</v>
          </cell>
          <cell r="F239" t="str">
            <v>White Control Lables 1500 labels/roll- 10 rolls/box</v>
          </cell>
          <cell r="G239">
            <v>0</v>
          </cell>
          <cell r="H239">
            <v>0</v>
          </cell>
        </row>
        <row r="240">
          <cell r="C240" t="str">
            <v>H369023S</v>
          </cell>
          <cell r="D240" t="str">
            <v>EVENT RELATED STERRAD COMPATIBLE LABELS - BLACK ON WHITE 1150 PER ROLL</v>
          </cell>
          <cell r="E240" t="str">
            <v>N/A</v>
          </cell>
          <cell r="F240" t="str">
            <v>N/A</v>
          </cell>
          <cell r="G240" t="str">
            <v>N/A</v>
          </cell>
          <cell r="H240" t="str">
            <v>N/A</v>
          </cell>
        </row>
        <row r="241">
          <cell r="C241" t="str">
            <v>H369024</v>
          </cell>
          <cell r="D241" t="str">
            <v>EVENT RELATED LABEL - GREEN ON WHITE 1150 PER ROLL</v>
          </cell>
          <cell r="E241">
            <v>0</v>
          </cell>
          <cell r="F241">
            <v>0</v>
          </cell>
          <cell r="G241">
            <v>61301664368</v>
          </cell>
          <cell r="H241" t="str">
            <v>White Control Lables 1500 labels/roll- 10 rolls/box</v>
          </cell>
        </row>
        <row r="242">
          <cell r="C242" t="str">
            <v>H369024S</v>
          </cell>
          <cell r="D242" t="str">
            <v>EVENT RELATED STERRAD COMPATIBLE LABELS - GREEN ON WHITE 1150 PER ROLL</v>
          </cell>
          <cell r="E242" t="str">
            <v>N/A</v>
          </cell>
          <cell r="F242" t="str">
            <v>N/A</v>
          </cell>
          <cell r="G242" t="str">
            <v>N/A</v>
          </cell>
          <cell r="H242" t="str">
            <v>N/A</v>
          </cell>
        </row>
        <row r="243">
          <cell r="C243" t="str">
            <v>ITS12</v>
          </cell>
          <cell r="D243" t="str">
            <v>1/2 INCH STEAM STERILIZATION INDICATOR TAPE</v>
          </cell>
          <cell r="E243">
            <v>0</v>
          </cell>
          <cell r="F243">
            <v>0</v>
          </cell>
          <cell r="G243">
            <v>61301600033</v>
          </cell>
          <cell r="H243" t="str">
            <v>Steam Sterilization Tape- .75 inch</v>
          </cell>
        </row>
        <row r="244">
          <cell r="C244" t="str">
            <v>ITS12G</v>
          </cell>
          <cell r="D244" t="str">
            <v>1/2 INCH STEAM STERILIZATION INDICATOR TAPE - LEAD FREE</v>
          </cell>
          <cell r="E244">
            <v>0</v>
          </cell>
          <cell r="F244">
            <v>0</v>
          </cell>
          <cell r="G244">
            <v>61301600033</v>
          </cell>
          <cell r="H244" t="str">
            <v>Getinge Green Tape- .75 inch- 48 rolls/ case</v>
          </cell>
        </row>
        <row r="245">
          <cell r="C245" t="str">
            <v>ITS19</v>
          </cell>
          <cell r="D245" t="str">
            <v>3/4 INCH STEAM STERILIZATION INDICATOR TAPE</v>
          </cell>
          <cell r="E245">
            <v>61301600033</v>
          </cell>
          <cell r="F245" t="str">
            <v>Steam Sterilization Tape .75 inch</v>
          </cell>
          <cell r="G245">
            <v>0</v>
          </cell>
          <cell r="H245">
            <v>0</v>
          </cell>
        </row>
        <row r="246">
          <cell r="C246" t="str">
            <v>ITS19G</v>
          </cell>
          <cell r="D246" t="str">
            <v>3/4 INCH STEAM STERILIZATION INDICATOR TAPE - LEAD FREE</v>
          </cell>
          <cell r="E246">
            <v>61301606669</v>
          </cell>
          <cell r="F246" t="str">
            <v>Getinge Green Tape- .75 inch- 48 rolls/case</v>
          </cell>
          <cell r="G246">
            <v>0</v>
          </cell>
          <cell r="H246">
            <v>0</v>
          </cell>
        </row>
        <row r="247">
          <cell r="C247" t="str">
            <v>ITS25G</v>
          </cell>
          <cell r="D247" t="str">
            <v>1 INCH STEAM STERILIZATION INDICATOR TAPE - LEAD FREE</v>
          </cell>
          <cell r="E247">
            <v>61301606668</v>
          </cell>
          <cell r="F247" t="str">
            <v>Getinge Green Tape 1 inch- 36 rolls/case</v>
          </cell>
          <cell r="G247">
            <v>0</v>
          </cell>
          <cell r="H247">
            <v>0</v>
          </cell>
        </row>
        <row r="248">
          <cell r="C248" t="str">
            <v>LT 101</v>
          </cell>
          <cell r="D248" t="str">
            <v>STEAM INTEGRATOR LOAD CHALLENGE TEST PACK</v>
          </cell>
          <cell r="E248">
            <v>61301605836</v>
          </cell>
          <cell r="F248" t="str">
            <v>Chemipack Integrator Test Pack- 40/ box</v>
          </cell>
          <cell r="G248">
            <v>0</v>
          </cell>
          <cell r="H248">
            <v>0</v>
          </cell>
        </row>
        <row r="249">
          <cell r="C249" t="str">
            <v>SC1100</v>
          </cell>
          <cell r="D249" t="str">
            <v>ADVANCING INTEGRATOR</v>
          </cell>
          <cell r="E249">
            <v>61301603658</v>
          </cell>
          <cell r="F249" t="str">
            <v>Steam Sterilzation Integrator- long (250/ bag)</v>
          </cell>
          <cell r="G249" t="e">
            <v>#REF!</v>
          </cell>
          <cell r="H249" t="e">
            <v>#REF!</v>
          </cell>
        </row>
        <row r="250">
          <cell r="C250" t="str">
            <v>2100225</v>
          </cell>
          <cell r="D250" t="str">
            <v>Instrument Protector 2x5</v>
          </cell>
          <cell r="E250" t="str">
            <v>N/A</v>
          </cell>
          <cell r="F250" t="str">
            <v>N/A</v>
          </cell>
          <cell r="G250" t="str">
            <v>N/A</v>
          </cell>
          <cell r="H250" t="str">
            <v>N/A</v>
          </cell>
        </row>
        <row r="251">
          <cell r="C251" t="str">
            <v>2100236</v>
          </cell>
          <cell r="D251" t="str">
            <v>Instrument Protector 3 1/2 x 6 5/8</v>
          </cell>
          <cell r="E251" t="str">
            <v>N/A</v>
          </cell>
          <cell r="F251" t="str">
            <v>N/A</v>
          </cell>
          <cell r="G251" t="str">
            <v>N/A</v>
          </cell>
          <cell r="H251" t="str">
            <v>N/A</v>
          </cell>
        </row>
        <row r="252">
          <cell r="C252" t="str">
            <v>2100259</v>
          </cell>
          <cell r="D252" t="str">
            <v>Instrument Protector 5 1/2 x 9 1/2</v>
          </cell>
          <cell r="E252" t="str">
            <v>N/A</v>
          </cell>
          <cell r="F252" t="str">
            <v>N/A</v>
          </cell>
          <cell r="G252" t="str">
            <v>N/A</v>
          </cell>
          <cell r="H252" t="str">
            <v>N/A</v>
          </cell>
        </row>
        <row r="253">
          <cell r="C253" t="str">
            <v>26410100</v>
          </cell>
          <cell r="D253" t="str">
            <v>Strips OK 4" Universal Strips</v>
          </cell>
          <cell r="E253">
            <v>61301600018</v>
          </cell>
          <cell r="F253" t="str">
            <v>Steam Monitor Strip 4"- 250/ box</v>
          </cell>
          <cell r="G253">
            <v>0</v>
          </cell>
          <cell r="H253">
            <v>0</v>
          </cell>
        </row>
        <row r="254">
          <cell r="C254" t="str">
            <v>26410300</v>
          </cell>
          <cell r="D254" t="str">
            <v>Strips OK 8" Universal Strips</v>
          </cell>
          <cell r="E254">
            <v>61301660870</v>
          </cell>
          <cell r="F254" t="str">
            <v>Steam Monitor Strip 8"- 250/ box</v>
          </cell>
          <cell r="G254">
            <v>0</v>
          </cell>
          <cell r="H254">
            <v>0</v>
          </cell>
        </row>
        <row r="255">
          <cell r="C255" t="str">
            <v>26510100</v>
          </cell>
          <cell r="D255" t="str">
            <v>Strate Line  8" Dispo Strips</v>
          </cell>
          <cell r="E255" t="str">
            <v>N/A</v>
          </cell>
          <cell r="F255" t="str">
            <v>N/A</v>
          </cell>
          <cell r="G255" t="str">
            <v>N/A</v>
          </cell>
          <cell r="H255" t="str">
            <v>N/A</v>
          </cell>
        </row>
        <row r="256">
          <cell r="C256" t="str">
            <v>26510200</v>
          </cell>
          <cell r="D256" t="str">
            <v>Propper Small Strips 4"</v>
          </cell>
          <cell r="E256">
            <v>61301600018</v>
          </cell>
          <cell r="F256" t="str">
            <v>Steam Monitor Strip 4"- 250/ box</v>
          </cell>
          <cell r="G256">
            <v>0</v>
          </cell>
          <cell r="H256">
            <v>0</v>
          </cell>
        </row>
        <row r="257">
          <cell r="C257" t="str">
            <v>26510400</v>
          </cell>
          <cell r="D257" t="str">
            <v>Twindicator Steam Sterilization Strip - Perf 8"</v>
          </cell>
          <cell r="E257">
            <v>61301660870</v>
          </cell>
          <cell r="F257" t="str">
            <v>Steam Monitor Strip 8"- 250/ box</v>
          </cell>
          <cell r="G257">
            <v>0</v>
          </cell>
          <cell r="H257">
            <v>0</v>
          </cell>
        </row>
        <row r="258">
          <cell r="C258" t="str">
            <v>26600500</v>
          </cell>
          <cell r="D258" t="str">
            <v>Propper 9x12 Autoclave Test Record Sheet</v>
          </cell>
          <cell r="E258" t="str">
            <v>N/A</v>
          </cell>
          <cell r="F258" t="str">
            <v>N/A</v>
          </cell>
          <cell r="G258" t="str">
            <v>N/A</v>
          </cell>
          <cell r="H258" t="str">
            <v>N/A</v>
          </cell>
        </row>
        <row r="259">
          <cell r="C259" t="str">
            <v>26610100</v>
          </cell>
          <cell r="D259" t="str">
            <v>Once-A-Day Vertos</v>
          </cell>
          <cell r="E259">
            <v>61301606667</v>
          </cell>
          <cell r="F259" t="str">
            <v>Mini- Bowie Dick Test Pack- 30/ case</v>
          </cell>
          <cell r="G259">
            <v>0</v>
          </cell>
          <cell r="H259">
            <v>0</v>
          </cell>
        </row>
        <row r="260">
          <cell r="C260" t="str">
            <v>26610300</v>
          </cell>
          <cell r="D260" t="str">
            <v>Once-A-Day Test Pack, Propper B&amp;D 5x5</v>
          </cell>
          <cell r="E260">
            <v>61301606667</v>
          </cell>
          <cell r="F260" t="str">
            <v>Mini- Bowie Dick Test Pack- 30/ case</v>
          </cell>
          <cell r="G260">
            <v>0</v>
          </cell>
          <cell r="H260">
            <v>0</v>
          </cell>
        </row>
        <row r="261">
          <cell r="C261" t="str">
            <v>26611600</v>
          </cell>
          <cell r="D261" t="str">
            <v>Strip 4" EmuChex 121C, 20 min</v>
          </cell>
          <cell r="E261">
            <v>0</v>
          </cell>
          <cell r="F261">
            <v>0</v>
          </cell>
          <cell r="G261">
            <v>61301606200</v>
          </cell>
          <cell r="H261" t="str">
            <v>Chemisix Emulator- 250/ bag</v>
          </cell>
        </row>
        <row r="262">
          <cell r="C262" t="str">
            <v>26611700</v>
          </cell>
          <cell r="D262" t="str">
            <v>Strip 4" EmuChex 132°C, 4 min</v>
          </cell>
          <cell r="E262">
            <v>0</v>
          </cell>
          <cell r="F262">
            <v>0</v>
          </cell>
          <cell r="G262">
            <v>61301606200</v>
          </cell>
          <cell r="H262" t="str">
            <v>Chemisix Emulator- 250/ bag</v>
          </cell>
        </row>
        <row r="263">
          <cell r="C263" t="str">
            <v>26611800</v>
          </cell>
          <cell r="D263" t="str">
            <v>Strip 4" EmuChex 135°C, 3 min</v>
          </cell>
          <cell r="E263">
            <v>0</v>
          </cell>
          <cell r="F263">
            <v>0</v>
          </cell>
          <cell r="G263">
            <v>61301606200</v>
          </cell>
          <cell r="H263" t="str">
            <v>Chemisix Emulator- 250/ bag</v>
          </cell>
        </row>
        <row r="264">
          <cell r="C264" t="str">
            <v>26630400</v>
          </cell>
          <cell r="D264" t="str">
            <v>Once-A-Day Ecos - Domestic</v>
          </cell>
          <cell r="E264" t="str">
            <v>N/A</v>
          </cell>
          <cell r="F264" t="str">
            <v>N/A</v>
          </cell>
          <cell r="G264" t="str">
            <v>N/A</v>
          </cell>
          <cell r="H264" t="str">
            <v>N/A</v>
          </cell>
        </row>
        <row r="265">
          <cell r="C265" t="str">
            <v>26800400</v>
          </cell>
          <cell r="D265" t="str">
            <v>Strate-Line Autoclave Indicator Tape - 1/2" x 60yds</v>
          </cell>
          <cell r="E265">
            <v>0</v>
          </cell>
          <cell r="F265">
            <v>0</v>
          </cell>
          <cell r="G265">
            <v>61301600033</v>
          </cell>
          <cell r="H265" t="str">
            <v>Steam Sterilization Tape .75 inch</v>
          </cell>
        </row>
        <row r="266">
          <cell r="C266" t="str">
            <v>26800500</v>
          </cell>
          <cell r="D266" t="str">
            <v>Strate-Line Steam Autoclave Indicator Tape - 3/4in x 60yds</v>
          </cell>
          <cell r="E266">
            <v>61301600033</v>
          </cell>
          <cell r="F266" t="str">
            <v>Steam Sterilization Tape .75 inch</v>
          </cell>
          <cell r="G266">
            <v>0</v>
          </cell>
          <cell r="H266">
            <v>0</v>
          </cell>
        </row>
        <row r="267">
          <cell r="C267" t="str">
            <v>26800600</v>
          </cell>
          <cell r="D267" t="str">
            <v>Strate-Line  Autoclave Indicator Tape - 1" x 60yds</v>
          </cell>
          <cell r="E267">
            <v>61301600034</v>
          </cell>
          <cell r="F267" t="str">
            <v>Steam Sterilization Tape 1 inch</v>
          </cell>
          <cell r="G267">
            <v>0</v>
          </cell>
          <cell r="H267">
            <v>0</v>
          </cell>
        </row>
        <row r="268">
          <cell r="C268" t="str">
            <v>26800800</v>
          </cell>
          <cell r="D268" t="str">
            <v>Propper Blue Autoclave Indicator Tape - 3/4" x 60yds</v>
          </cell>
          <cell r="E268">
            <v>61301600046</v>
          </cell>
          <cell r="F268" t="str">
            <v>Blue Steam Tape 1 inch- 60 yards- 36 rolls/ case</v>
          </cell>
          <cell r="G268">
            <v>0</v>
          </cell>
          <cell r="H268">
            <v>0</v>
          </cell>
        </row>
        <row r="269">
          <cell r="C269" t="str">
            <v>26800900</v>
          </cell>
          <cell r="D269" t="str">
            <v>Propper Blue Autoclave Indicator Tape - 1" x 60yds</v>
          </cell>
          <cell r="E269">
            <v>61301600046</v>
          </cell>
          <cell r="F269" t="str">
            <v>Blue Steam Tape 1 inch- 60 yards- 36 rolls/ case</v>
          </cell>
          <cell r="G269">
            <v>0</v>
          </cell>
          <cell r="H269">
            <v>0</v>
          </cell>
        </row>
        <row r="270">
          <cell r="C270" t="str">
            <v>26801500</v>
          </cell>
          <cell r="D270" t="str">
            <v>Propper Gas-Chex EO Gas Indicator Tape - 3/4" x 60yds</v>
          </cell>
          <cell r="E270">
            <v>61301600037</v>
          </cell>
          <cell r="F270" t="str">
            <v>EO Gas Indicator Tape 1 inch- 36 rolls/ case</v>
          </cell>
          <cell r="G270">
            <v>0</v>
          </cell>
          <cell r="H270">
            <v>0</v>
          </cell>
        </row>
        <row r="271">
          <cell r="C271" t="str">
            <v>26814400</v>
          </cell>
          <cell r="D271" t="str">
            <v>Strate-Line Autoclave Steam Indicator Tape - ½" x 14yds</v>
          </cell>
          <cell r="E271">
            <v>0</v>
          </cell>
          <cell r="F271">
            <v>0</v>
          </cell>
          <cell r="G271">
            <v>61301600033</v>
          </cell>
          <cell r="H271" t="str">
            <v>Steam Sterilization Tape .75 inch</v>
          </cell>
        </row>
        <row r="272">
          <cell r="C272" t="str">
            <v>26814500</v>
          </cell>
          <cell r="D272" t="str">
            <v>Strate-L Steam Indicator Tape - 3/4" x 14yds</v>
          </cell>
          <cell r="E272">
            <v>0</v>
          </cell>
          <cell r="F272">
            <v>0</v>
          </cell>
          <cell r="G272">
            <v>61301600033</v>
          </cell>
          <cell r="H272" t="str">
            <v>Steam Sterilization Tape .75 inch</v>
          </cell>
        </row>
        <row r="273">
          <cell r="C273" t="str">
            <v>26814600</v>
          </cell>
          <cell r="D273" t="str">
            <v>Strate-Line Indicator Tape - 1" x 14yds</v>
          </cell>
          <cell r="E273">
            <v>0</v>
          </cell>
          <cell r="F273">
            <v>0</v>
          </cell>
          <cell r="G273">
            <v>61301600034</v>
          </cell>
          <cell r="H273" t="str">
            <v>Steam Sterilization Tape 1 inch</v>
          </cell>
        </row>
        <row r="274">
          <cell r="C274" t="str">
            <v>26900100</v>
          </cell>
          <cell r="D274" t="str">
            <v>Gas Chex Short 4" EO Indicator Strips</v>
          </cell>
          <cell r="E274" t="str">
            <v>In Commercialization</v>
          </cell>
          <cell r="F274" t="str">
            <v>Cross Check EO</v>
          </cell>
          <cell r="G274">
            <v>0</v>
          </cell>
          <cell r="H274">
            <v>0</v>
          </cell>
        </row>
        <row r="275">
          <cell r="C275" t="str">
            <v>26900200</v>
          </cell>
          <cell r="D275" t="str">
            <v>Gas Chex -  8" EO Indicator Strips</v>
          </cell>
          <cell r="E275" t="str">
            <v>N/A</v>
          </cell>
          <cell r="F275" t="str">
            <v>N/A</v>
          </cell>
          <cell r="G275" t="str">
            <v>N/A</v>
          </cell>
          <cell r="H275" t="str">
            <v>N/A</v>
          </cell>
        </row>
        <row r="276">
          <cell r="C276" t="str">
            <v>26900510</v>
          </cell>
          <cell r="D276" t="str">
            <v>Vaporline Indicator - No Ext.</v>
          </cell>
          <cell r="E276">
            <v>61301600556</v>
          </cell>
          <cell r="F276" t="str">
            <v>Steam Sterilization Integrator- short (100)</v>
          </cell>
          <cell r="G276">
            <v>0</v>
          </cell>
          <cell r="H276">
            <v>0</v>
          </cell>
        </row>
        <row r="277">
          <cell r="C277" t="str">
            <v>26900825</v>
          </cell>
          <cell r="D277" t="str">
            <v>Vaporline Indicator w/Extender</v>
          </cell>
          <cell r="E277">
            <v>61301600556</v>
          </cell>
          <cell r="F277" t="str">
            <v>Steam Sterilization Integrator- short (100)</v>
          </cell>
          <cell r="G277">
            <v>0</v>
          </cell>
          <cell r="H277">
            <v>0</v>
          </cell>
        </row>
        <row r="278">
          <cell r="C278" t="str">
            <v>26900925</v>
          </cell>
          <cell r="D278" t="str">
            <v>Vaporline Indicator - No Ext.</v>
          </cell>
          <cell r="E278">
            <v>0</v>
          </cell>
          <cell r="F278">
            <v>0</v>
          </cell>
          <cell r="G278">
            <v>61301600556</v>
          </cell>
          <cell r="H278" t="str">
            <v>Steam Sterilization Integrator- short (100)</v>
          </cell>
        </row>
        <row r="279">
          <cell r="C279" t="str">
            <v>26905100</v>
          </cell>
          <cell r="D279" t="str">
            <v>Duo-Record Card System</v>
          </cell>
          <cell r="E279">
            <v>61301660872</v>
          </cell>
          <cell r="F279" t="str">
            <v>Control Card- Steam and EO Process Indicator- 250/ box</v>
          </cell>
          <cell r="G279">
            <v>0</v>
          </cell>
          <cell r="H279">
            <v>0</v>
          </cell>
        </row>
        <row r="280">
          <cell r="C280" t="str">
            <v>26905200</v>
          </cell>
          <cell r="D280" t="str">
            <v>Duo-Record Card System</v>
          </cell>
          <cell r="E280">
            <v>61301660872</v>
          </cell>
          <cell r="F280" t="str">
            <v>Control Card- Steam and EO Process Indicator- 250/ box</v>
          </cell>
          <cell r="G280">
            <v>0</v>
          </cell>
          <cell r="H280">
            <v>0</v>
          </cell>
        </row>
        <row r="281">
          <cell r="C281" t="str">
            <v>26905500</v>
          </cell>
          <cell r="D281" t="str">
            <v>Ink cartridge for large label, single roller</v>
          </cell>
          <cell r="E281">
            <v>0</v>
          </cell>
          <cell r="F281">
            <v>0</v>
          </cell>
          <cell r="G281">
            <v>61301668996</v>
          </cell>
          <cell r="H281" t="str">
            <v>Ink Roller, Black</v>
          </cell>
        </row>
        <row r="282">
          <cell r="C282" t="str">
            <v>26906100</v>
          </cell>
          <cell r="D282" t="str">
            <v>Large Label Applicator, METO #8386100</v>
          </cell>
          <cell r="E282">
            <v>61301664332</v>
          </cell>
          <cell r="F282" t="str">
            <v>Load Control System Label Gun</v>
          </cell>
          <cell r="G282">
            <v>0</v>
          </cell>
          <cell r="H282">
            <v>0</v>
          </cell>
        </row>
        <row r="283">
          <cell r="C283" t="str">
            <v>26906200</v>
          </cell>
          <cell r="D283" t="str">
            <v>Propper Pass/Fail Steam Challenge Pack</v>
          </cell>
          <cell r="E283" t="str">
            <v>N/A</v>
          </cell>
          <cell r="F283" t="str">
            <v>N/A</v>
          </cell>
          <cell r="G283" t="str">
            <v>N/A</v>
          </cell>
          <cell r="H283" t="str">
            <v>N/A</v>
          </cell>
        </row>
        <row r="284">
          <cell r="C284" t="str">
            <v>26906500</v>
          </cell>
          <cell r="D284" t="str">
            <v>Duo Spore Biological Sterility Indicator</v>
          </cell>
          <cell r="E284" t="str">
            <v>N/A</v>
          </cell>
          <cell r="F284" t="str">
            <v>N/A</v>
          </cell>
          <cell r="G284" t="str">
            <v>N/A</v>
          </cell>
          <cell r="H284" t="str">
            <v>N/A</v>
          </cell>
        </row>
        <row r="285">
          <cell r="C285" t="str">
            <v>26906600</v>
          </cell>
          <cell r="D285" t="str">
            <v>Propper Bio-Challenge Pack</v>
          </cell>
          <cell r="E285" t="e">
            <v>#REF!</v>
          </cell>
          <cell r="F285" t="e">
            <v>#REF!</v>
          </cell>
          <cell r="G285" t="e">
            <v>#REF!</v>
          </cell>
          <cell r="H285" t="e">
            <v>#REF!</v>
          </cell>
        </row>
        <row r="286">
          <cell r="C286" t="str">
            <v>26906700</v>
          </cell>
          <cell r="D286" t="str">
            <v>Physicians Test Pack</v>
          </cell>
          <cell r="E286" t="str">
            <v>N/A</v>
          </cell>
          <cell r="F286" t="str">
            <v>N/A</v>
          </cell>
          <cell r="G286" t="str">
            <v>N/A</v>
          </cell>
          <cell r="H286" t="str">
            <v>N/A</v>
          </cell>
        </row>
        <row r="287">
          <cell r="C287" t="str">
            <v>26906900</v>
          </cell>
          <cell r="D287" t="str">
            <v>Vapor Line Reusable Process Challenge Device</v>
          </cell>
          <cell r="E287" t="e">
            <v>#REF!</v>
          </cell>
          <cell r="F287" t="e">
            <v>#REF!</v>
          </cell>
          <cell r="G287" t="e">
            <v>#REF!</v>
          </cell>
          <cell r="H287" t="e">
            <v>#REF!</v>
          </cell>
        </row>
        <row r="288">
          <cell r="C288" t="str">
            <v>26908000</v>
          </cell>
          <cell r="D288" t="str">
            <v>Duo Record, Green Color Coded Labels, Large, Expires Load Control #</v>
          </cell>
          <cell r="E288" t="e">
            <v>#REF!</v>
          </cell>
          <cell r="F288" t="e">
            <v>#REF!</v>
          </cell>
          <cell r="G288" t="e">
            <v>#REF!</v>
          </cell>
          <cell r="H288" t="e">
            <v>#REF!</v>
          </cell>
        </row>
        <row r="289">
          <cell r="C289" t="str">
            <v>26908100</v>
          </cell>
          <cell r="D289" t="str">
            <v>Duo Record, Blue Color Coded Labels, Large, Expires Load Control #</v>
          </cell>
          <cell r="E289">
            <v>61301664626</v>
          </cell>
          <cell r="F289" t="str">
            <v>Light Blue Control Labels- 1500 labels per roll, 10 rolls/ box</v>
          </cell>
          <cell r="G289">
            <v>0</v>
          </cell>
          <cell r="H289">
            <v>0</v>
          </cell>
        </row>
        <row r="290">
          <cell r="C290" t="str">
            <v>26908200</v>
          </cell>
          <cell r="D290" t="str">
            <v>Duo Record, Color Coded Labels, Large, Expires Load Control #</v>
          </cell>
          <cell r="E290" t="e">
            <v>#REF!</v>
          </cell>
          <cell r="F290" t="e">
            <v>#REF!</v>
          </cell>
          <cell r="G290" t="e">
            <v>#REF!</v>
          </cell>
          <cell r="H290" t="e">
            <v>#REF!</v>
          </cell>
        </row>
        <row r="291">
          <cell r="C291" t="str">
            <v>26908300</v>
          </cell>
          <cell r="D291" t="str">
            <v>Duo Record, Color Coded Labels, Large, Expires Load Control #</v>
          </cell>
          <cell r="E291" t="e">
            <v>#REF!</v>
          </cell>
          <cell r="F291" t="e">
            <v>#REF!</v>
          </cell>
          <cell r="G291" t="e">
            <v>#REF!</v>
          </cell>
          <cell r="H291" t="e">
            <v>#REF!</v>
          </cell>
        </row>
        <row r="292">
          <cell r="C292" t="str">
            <v>26908400</v>
          </cell>
          <cell r="D292" t="str">
            <v>Duo Record, Black Color Coded Labels, Large, Expires Load Control #</v>
          </cell>
          <cell r="E292" t="e">
            <v>#REF!</v>
          </cell>
          <cell r="F292" t="e">
            <v>#REF!</v>
          </cell>
          <cell r="G292" t="e">
            <v>#REF!</v>
          </cell>
          <cell r="H292" t="e">
            <v>#REF!</v>
          </cell>
        </row>
        <row r="293">
          <cell r="C293" t="str">
            <v>26908500</v>
          </cell>
          <cell r="D293" t="str">
            <v>Duo Record, Color Coded Labels, Large, Expires Load Control #</v>
          </cell>
          <cell r="E293" t="e">
            <v>#REF!</v>
          </cell>
          <cell r="F293" t="e">
            <v>#REF!</v>
          </cell>
          <cell r="G293" t="e">
            <v>#REF!</v>
          </cell>
          <cell r="H293" t="e">
            <v>#REF!</v>
          </cell>
        </row>
        <row r="294">
          <cell r="C294" t="str">
            <v>26908600</v>
          </cell>
          <cell r="D294" t="str">
            <v>Label Green Large Sterile - Black</v>
          </cell>
          <cell r="E294" t="e">
            <v>#REF!</v>
          </cell>
          <cell r="F294" t="e">
            <v>#REF!</v>
          </cell>
          <cell r="G294" t="e">
            <v>#REF!</v>
          </cell>
          <cell r="H294" t="e">
            <v>#REF!</v>
          </cell>
        </row>
        <row r="295">
          <cell r="C295" t="str">
            <v>26908700</v>
          </cell>
          <cell r="D295" t="str">
            <v>Label Green Large Sterile - Green</v>
          </cell>
          <cell r="E295" t="str">
            <v>N/A</v>
          </cell>
          <cell r="F295" t="str">
            <v>N/A</v>
          </cell>
          <cell r="G295" t="str">
            <v>N/A</v>
          </cell>
          <cell r="H295" t="str">
            <v>N/A</v>
          </cell>
        </row>
        <row r="296">
          <cell r="C296" t="str">
            <v>26908800</v>
          </cell>
          <cell r="D296" t="str">
            <v>Label Blue Large Sterile - Blue</v>
          </cell>
          <cell r="E296">
            <v>61301664626</v>
          </cell>
          <cell r="F296" t="str">
            <v>Light Blue Control Labels- 1500 labels per roll, 10 rolls/ box</v>
          </cell>
          <cell r="G296">
            <v>0</v>
          </cell>
          <cell r="H296">
            <v>0</v>
          </cell>
        </row>
        <row r="297">
          <cell r="C297" t="str">
            <v>26908900</v>
          </cell>
          <cell r="D297" t="str">
            <v>Label Red Large Sterile - Red</v>
          </cell>
          <cell r="E297">
            <v>61301664625</v>
          </cell>
          <cell r="F297" t="str">
            <v>Pink Control Labels- 1500 labels/roll- 10 rolls/box</v>
          </cell>
          <cell r="G297">
            <v>0</v>
          </cell>
          <cell r="H297">
            <v>0</v>
          </cell>
        </row>
        <row r="298">
          <cell r="C298" t="str">
            <v>26909100</v>
          </cell>
          <cell r="D298" t="str">
            <v>Label Yellow, Large Sterile # 3200</v>
          </cell>
          <cell r="E298" t="str">
            <v>61301600048</v>
          </cell>
          <cell r="F298" t="str">
            <v>Blank Control Labels / 1,500 Labels/Roll (Yellow)- 10 rolls/ box</v>
          </cell>
          <cell r="G298">
            <v>0</v>
          </cell>
          <cell r="H298">
            <v>0</v>
          </cell>
        </row>
        <row r="299">
          <cell r="C299" t="str">
            <v>26909200</v>
          </cell>
          <cell r="D299" t="str">
            <v>Duo-Spore® Biological indicator - 1 w/CS</v>
          </cell>
          <cell r="E299" t="str">
            <v>N/A</v>
          </cell>
          <cell r="F299" t="str">
            <v>N/A</v>
          </cell>
          <cell r="G299" t="str">
            <v>N/A</v>
          </cell>
          <cell r="H299" t="str">
            <v>N/A</v>
          </cell>
        </row>
        <row r="300">
          <cell r="C300" t="str">
            <v>26909300</v>
          </cell>
          <cell r="D300" t="str">
            <v>Duo-Spore® Biological indicator - 4 w/CS</v>
          </cell>
          <cell r="E300" t="str">
            <v>N/A</v>
          </cell>
          <cell r="F300" t="str">
            <v>N/A</v>
          </cell>
          <cell r="G300" t="str">
            <v>N/A</v>
          </cell>
          <cell r="H300" t="str">
            <v>N/A</v>
          </cell>
        </row>
        <row r="301">
          <cell r="C301" t="str">
            <v>26909400</v>
          </cell>
          <cell r="D301" t="str">
            <v>Duo-Spore® Biological indicator - 12 w/CS</v>
          </cell>
          <cell r="E301" t="str">
            <v>N/A</v>
          </cell>
          <cell r="F301" t="str">
            <v>N/A</v>
          </cell>
          <cell r="G301" t="str">
            <v>N/A</v>
          </cell>
          <cell r="H301" t="str">
            <v>N/A</v>
          </cell>
        </row>
        <row r="302">
          <cell r="C302" t="str">
            <v>26909500</v>
          </cell>
          <cell r="D302" t="str">
            <v>Duo-Spore® Biological Indicator - 12 w/oCS</v>
          </cell>
          <cell r="E302" t="str">
            <v>N/A</v>
          </cell>
          <cell r="F302" t="str">
            <v>N/A</v>
          </cell>
          <cell r="G302" t="str">
            <v>N/A</v>
          </cell>
          <cell r="H302" t="str">
            <v>N/A</v>
          </cell>
        </row>
        <row r="303">
          <cell r="C303" t="str">
            <v>26909600</v>
          </cell>
          <cell r="D303" t="str">
            <v>Duo-Spore® Biological Indicator Test Strip Bulk</v>
          </cell>
          <cell r="E303" t="str">
            <v>N/A</v>
          </cell>
          <cell r="F303" t="str">
            <v>N/A</v>
          </cell>
          <cell r="G303" t="str">
            <v>N/A</v>
          </cell>
          <cell r="H303" t="str">
            <v>N/A</v>
          </cell>
        </row>
        <row r="304">
          <cell r="C304" t="str">
            <v>26909700</v>
          </cell>
          <cell r="D304" t="str">
            <v>Duo-Spore® Biological Indicator Test Strip</v>
          </cell>
          <cell r="E304" t="str">
            <v>N/A</v>
          </cell>
          <cell r="F304" t="str">
            <v>N/A</v>
          </cell>
          <cell r="G304" t="str">
            <v>N/A</v>
          </cell>
          <cell r="H304" t="str">
            <v>N/A</v>
          </cell>
        </row>
        <row r="305">
          <cell r="C305" t="str">
            <v>26910000</v>
          </cell>
          <cell r="D305" t="str">
            <v>Record Keeping Envelopes</v>
          </cell>
          <cell r="E305">
            <v>61301600019</v>
          </cell>
          <cell r="F305" t="str">
            <v>Sterilization Record System- Steam Envelope- 100/ case</v>
          </cell>
          <cell r="G305">
            <v>0</v>
          </cell>
          <cell r="H305">
            <v>0</v>
          </cell>
        </row>
        <row r="306">
          <cell r="C306" t="str">
            <v>26910100</v>
          </cell>
          <cell r="D306" t="str">
            <v>Record Keeping Envelopes</v>
          </cell>
          <cell r="E306">
            <v>61301600019</v>
          </cell>
          <cell r="F306" t="str">
            <v>Sterilization Record System- Steam Envelope- 100/ case</v>
          </cell>
          <cell r="G306">
            <v>0</v>
          </cell>
          <cell r="H306">
            <v>0</v>
          </cell>
        </row>
        <row r="307">
          <cell r="C307" t="str">
            <v>26910400</v>
          </cell>
          <cell r="D307" t="str">
            <v>Duo-Flash Indicator-Laminated Strips</v>
          </cell>
          <cell r="E307" t="str">
            <v>N/A</v>
          </cell>
          <cell r="F307" t="str">
            <v>N/A</v>
          </cell>
          <cell r="G307" t="str">
            <v>N/A</v>
          </cell>
          <cell r="H307" t="str">
            <v>N/A</v>
          </cell>
        </row>
        <row r="308">
          <cell r="C308" t="str">
            <v>26910600</v>
          </cell>
          <cell r="D308" t="str">
            <v>Duo-Spore® BI Strips &amp; Growth Medium Tubes</v>
          </cell>
          <cell r="E308" t="str">
            <v>N/A</v>
          </cell>
          <cell r="F308" t="str">
            <v>N/A</v>
          </cell>
          <cell r="G308" t="str">
            <v>N/A</v>
          </cell>
          <cell r="H308" t="str">
            <v>N/A</v>
          </cell>
        </row>
        <row r="309">
          <cell r="C309" t="str">
            <v>26910700</v>
          </cell>
          <cell r="D309" t="str">
            <v>Media Kit - 25 BI Growth Medium Tubes</v>
          </cell>
          <cell r="E309" t="str">
            <v>N/A</v>
          </cell>
          <cell r="F309" t="str">
            <v>N/A</v>
          </cell>
          <cell r="G309" t="str">
            <v>N/A</v>
          </cell>
          <cell r="H309" t="str">
            <v>N/A</v>
          </cell>
        </row>
        <row r="310">
          <cell r="C310" t="str">
            <v>26910800</v>
          </cell>
          <cell r="D310" t="str">
            <v>Media Kit - 100 BI Growth Medium Tubes</v>
          </cell>
          <cell r="E310" t="str">
            <v>N/A</v>
          </cell>
          <cell r="F310" t="str">
            <v>N/A</v>
          </cell>
          <cell r="G310" t="str">
            <v>N/A</v>
          </cell>
          <cell r="H310" t="str">
            <v>N/A</v>
          </cell>
        </row>
        <row r="311">
          <cell r="C311" t="str">
            <v>26911200</v>
          </cell>
          <cell r="D311" t="str">
            <v>Duo-Spore Data Recording Sheets - 50/Pkg.</v>
          </cell>
          <cell r="E311" t="str">
            <v>N/A</v>
          </cell>
          <cell r="F311" t="str">
            <v>N/A</v>
          </cell>
          <cell r="G311" t="str">
            <v>N/A</v>
          </cell>
          <cell r="H311" t="str">
            <v>N/A</v>
          </cell>
        </row>
        <row r="312">
          <cell r="C312" t="str">
            <v>26920000</v>
          </cell>
          <cell r="D312" t="str">
            <v>BI-OK Steam Box</v>
          </cell>
          <cell r="E312">
            <v>61301606636</v>
          </cell>
          <cell r="F312" t="str">
            <v>AccuFast Biological Indicator- 50/ box</v>
          </cell>
          <cell r="G312">
            <v>0</v>
          </cell>
          <cell r="H312">
            <v>0</v>
          </cell>
        </row>
        <row r="313">
          <cell r="C313" t="str">
            <v>26920100</v>
          </cell>
          <cell r="D313" t="str">
            <v>BI-OK Steam Box</v>
          </cell>
          <cell r="E313">
            <v>61301606637</v>
          </cell>
          <cell r="F313" t="str">
            <v>AccuFast Biological Indicator- 100/ box</v>
          </cell>
          <cell r="G313">
            <v>0</v>
          </cell>
          <cell r="H313">
            <v>0</v>
          </cell>
        </row>
        <row r="314">
          <cell r="C314" t="str">
            <v>26920500</v>
          </cell>
          <cell r="D314" t="str">
            <v>BI-OK Steam Sterilization Test-Pack</v>
          </cell>
          <cell r="E314">
            <v>61301606639</v>
          </cell>
          <cell r="F314" t="str">
            <v>AccuFast BI Test Pack- 25 w/ 25 controls</v>
          </cell>
          <cell r="G314">
            <v>0</v>
          </cell>
          <cell r="H314">
            <v>0</v>
          </cell>
        </row>
        <row r="315">
          <cell r="C315" t="str">
            <v>26921000</v>
          </cell>
          <cell r="D315" t="str">
            <v>BI-OK Steam Sterilization Test-Pack</v>
          </cell>
          <cell r="E315">
            <v>61301606639</v>
          </cell>
          <cell r="F315" t="str">
            <v>AccuFast BI Test Pack- 25 w/ 25 controls</v>
          </cell>
          <cell r="G315">
            <v>0</v>
          </cell>
          <cell r="H315">
            <v>0</v>
          </cell>
        </row>
        <row r="316">
          <cell r="C316" t="str">
            <v>26922000</v>
          </cell>
          <cell r="D316" t="str">
            <v>BI-OK Steam Sterilization Test-Pack</v>
          </cell>
          <cell r="E316">
            <v>61301606639</v>
          </cell>
          <cell r="F316" t="str">
            <v>AccuFast BI Test Pack- 25 w/ 25 controls</v>
          </cell>
          <cell r="G316">
            <v>0</v>
          </cell>
          <cell r="H316">
            <v>0</v>
          </cell>
        </row>
        <row r="317">
          <cell r="C317" t="str">
            <v>26922900</v>
          </cell>
          <cell r="D317" t="str">
            <v>Vial Activator Blue</v>
          </cell>
          <cell r="E317" t="str">
            <v>N/A</v>
          </cell>
          <cell r="F317" t="str">
            <v>N/A</v>
          </cell>
          <cell r="G317" t="str">
            <v>N/A</v>
          </cell>
          <cell r="H317" t="str">
            <v>N/A</v>
          </cell>
        </row>
        <row r="318">
          <cell r="C318" t="str">
            <v>26930100</v>
          </cell>
          <cell r="D318" t="str">
            <v>BI-OK EO - Gas Box</v>
          </cell>
          <cell r="E318">
            <v>61301606711</v>
          </cell>
          <cell r="F318" t="str">
            <v>Assured EO Biological- 50/ box</v>
          </cell>
          <cell r="G318">
            <v>0</v>
          </cell>
          <cell r="H318">
            <v>0</v>
          </cell>
        </row>
        <row r="319">
          <cell r="C319" t="str">
            <v>26940500</v>
          </cell>
          <cell r="D319" t="str">
            <v>Propper Duo Check Steam Test Pack</v>
          </cell>
          <cell r="E319" t="e">
            <v>#REF!</v>
          </cell>
          <cell r="F319" t="e">
            <v>#REF!</v>
          </cell>
          <cell r="G319" t="e">
            <v>#REF!</v>
          </cell>
          <cell r="H319" t="e">
            <v>#REF!</v>
          </cell>
        </row>
        <row r="320">
          <cell r="C320" t="str">
            <v>26941900</v>
          </cell>
          <cell r="D320" t="str">
            <v>Universal Incubator 14 Cavity - 110/220v</v>
          </cell>
          <cell r="E320">
            <v>0</v>
          </cell>
          <cell r="F320">
            <v>0</v>
          </cell>
          <cell r="G320">
            <v>61301606649</v>
          </cell>
          <cell r="H320" t="str">
            <v>AccuFast 1410 Dual Temperature Incubator</v>
          </cell>
        </row>
        <row r="321">
          <cell r="C321" t="str">
            <v>36100100</v>
          </cell>
          <cell r="D321" t="str">
            <v>Indicator Dot Ethylene Oxide</v>
          </cell>
          <cell r="E321" t="e">
            <v>#REF!</v>
          </cell>
          <cell r="F321" t="e">
            <v>#REF!</v>
          </cell>
          <cell r="G321" t="e">
            <v>#REF!</v>
          </cell>
          <cell r="H321" t="e">
            <v>#REF!</v>
          </cell>
        </row>
        <row r="322">
          <cell r="C322" t="str">
            <v>36100200</v>
          </cell>
          <cell r="D322" t="str">
            <v>Indicator Dot Ethylene Oxide Large</v>
          </cell>
          <cell r="E322" t="e">
            <v>#REF!</v>
          </cell>
          <cell r="F322" t="e">
            <v>#REF!</v>
          </cell>
          <cell r="G322" t="e">
            <v>#REF!</v>
          </cell>
          <cell r="H322" t="e">
            <v>#REF!</v>
          </cell>
        </row>
        <row r="323">
          <cell r="C323" t="str">
            <v>36400100</v>
          </cell>
          <cell r="D323" t="str">
            <v>Steam Dot indicator 3/4 inches diameter</v>
          </cell>
          <cell r="E323" t="e">
            <v>#REF!</v>
          </cell>
          <cell r="F323" t="e">
            <v>#REF!</v>
          </cell>
          <cell r="G323" t="e">
            <v>#REF!</v>
          </cell>
          <cell r="H323" t="e">
            <v>#REF!</v>
          </cell>
        </row>
        <row r="324">
          <cell r="C324" t="str">
            <v>36400200</v>
          </cell>
          <cell r="D324" t="str">
            <v>Steam Dot LF Indicator ½ Inches Diameter</v>
          </cell>
          <cell r="E324" t="e">
            <v>#REF!</v>
          </cell>
          <cell r="F324" t="e">
            <v>#REF!</v>
          </cell>
          <cell r="G324" t="e">
            <v>#REF!</v>
          </cell>
          <cell r="H324" t="e">
            <v>#REF!</v>
          </cell>
        </row>
        <row r="325">
          <cell r="C325" t="str">
            <v>26910100BDR01</v>
          </cell>
          <cell r="D325" t="str">
            <v>Binder w/50 Sheets &amp; 50 Envelopes</v>
          </cell>
          <cell r="E325" t="str">
            <v>N/A</v>
          </cell>
          <cell r="F325" t="str">
            <v>N/A</v>
          </cell>
          <cell r="G325" t="str">
            <v>N/A</v>
          </cell>
          <cell r="H325" t="str">
            <v>N/A</v>
          </cell>
        </row>
        <row r="326">
          <cell r="C326" t="str">
            <v>26910100BDR50</v>
          </cell>
          <cell r="D326" t="str">
            <v>Binder w/50 Sheets &amp; 50 Envelopes</v>
          </cell>
          <cell r="E326" t="str">
            <v>N/A</v>
          </cell>
          <cell r="F326" t="str">
            <v>N/A</v>
          </cell>
          <cell r="G326" t="str">
            <v>N/A</v>
          </cell>
          <cell r="H326" t="str">
            <v>N/A</v>
          </cell>
        </row>
        <row r="327">
          <cell r="C327" t="str">
            <v>26910100BK</v>
          </cell>
          <cell r="D327" t="str">
            <v>Record Keeping Book for Propper Envelopes</v>
          </cell>
          <cell r="E327">
            <v>61301600020</v>
          </cell>
          <cell r="F327" t="str">
            <v>Sterilization Record System- 3 Ring Binder</v>
          </cell>
          <cell r="G327">
            <v>0</v>
          </cell>
          <cell r="H327">
            <v>0</v>
          </cell>
        </row>
        <row r="328">
          <cell r="C328" t="str">
            <v>26910100BK50</v>
          </cell>
          <cell r="D328" t="str">
            <v>Record Keeping Book for Sterilization Indicators</v>
          </cell>
          <cell r="E328">
            <v>61301600020</v>
          </cell>
          <cell r="F328" t="str">
            <v>Sterilization Record System- 3 Ring Binder</v>
          </cell>
          <cell r="G328">
            <v>0</v>
          </cell>
          <cell r="H328">
            <v>0</v>
          </cell>
        </row>
        <row r="329">
          <cell r="C329" t="str">
            <v>26910100BKETO</v>
          </cell>
          <cell r="D329" t="str">
            <v>Record Keeping Book for Sterilization Indicators - ETO</v>
          </cell>
          <cell r="E329">
            <v>61301600020</v>
          </cell>
          <cell r="F329" t="str">
            <v>Sterilization Record System- 3 Ring Binder</v>
          </cell>
          <cell r="G329">
            <v>0</v>
          </cell>
          <cell r="H329">
            <v>0</v>
          </cell>
        </row>
        <row r="330">
          <cell r="C330" t="str">
            <v>26910100BKST</v>
          </cell>
          <cell r="D330" t="str">
            <v>Record Keeping Book for Sterilization Indicators - Steam</v>
          </cell>
          <cell r="E330">
            <v>61301600020</v>
          </cell>
          <cell r="F330" t="str">
            <v>Sterilization Record System- 3 Ring Binder</v>
          </cell>
          <cell r="G330">
            <v>0</v>
          </cell>
          <cell r="H330">
            <v>0</v>
          </cell>
        </row>
        <row r="331">
          <cell r="C331" t="str">
            <v>26910100LT</v>
          </cell>
          <cell r="D331" t="str">
            <v>Record Sterilization Indicator Sheet for Low Temp</v>
          </cell>
          <cell r="E331" t="str">
            <v>N/A</v>
          </cell>
          <cell r="F331" t="str">
            <v>N/A</v>
          </cell>
          <cell r="G331" t="str">
            <v>N/A</v>
          </cell>
          <cell r="H331" t="str">
            <v>N/A</v>
          </cell>
        </row>
        <row r="332">
          <cell r="C332" t="str">
            <v>26910100SS</v>
          </cell>
          <cell r="D332" t="str">
            <v>Record Sterilization Indicator Sheet - Steam</v>
          </cell>
          <cell r="E332" t="str">
            <v>N/A</v>
          </cell>
          <cell r="F332" t="str">
            <v>N/A</v>
          </cell>
          <cell r="G332" t="str">
            <v>N/A</v>
          </cell>
          <cell r="H332" t="str">
            <v>N/A</v>
          </cell>
        </row>
        <row r="333">
          <cell r="C333" t="str">
            <v>BDS-050</v>
          </cell>
          <cell r="D333" t="str">
            <v>Bowie-Dick Test Sheets</v>
          </cell>
          <cell r="E333" t="str">
            <v>N/A</v>
          </cell>
          <cell r="F333" t="str">
            <v>N/A</v>
          </cell>
          <cell r="G333" t="str">
            <v>N/A</v>
          </cell>
          <cell r="H333" t="str">
            <v>N/A</v>
          </cell>
        </row>
        <row r="334">
          <cell r="C334" t="str">
            <v>BEL-010</v>
          </cell>
          <cell r="D334" t="str">
            <v>Blue "Expires" Label</v>
          </cell>
          <cell r="E334">
            <v>61301664626</v>
          </cell>
          <cell r="F334" t="str">
            <v>Light Blue Control Labels- 1500 labels per roll, 10 rolls/ box</v>
          </cell>
          <cell r="G334">
            <v>0</v>
          </cell>
          <cell r="H334">
            <v>0</v>
          </cell>
        </row>
        <row r="335">
          <cell r="C335" t="str">
            <v>BEL-010-M</v>
          </cell>
          <cell r="D335" t="str">
            <v>Blue "Expires" Label, 10rls/box, 1,125/rl</v>
          </cell>
          <cell r="E335">
            <v>61301664626</v>
          </cell>
          <cell r="F335" t="str">
            <v>Light Blue Control Labels- 1500 labels per roll, 10 rolls/ box</v>
          </cell>
          <cell r="G335">
            <v>0</v>
          </cell>
          <cell r="H335">
            <v>0</v>
          </cell>
        </row>
        <row r="336">
          <cell r="C336" t="str">
            <v>BREL-010-M</v>
          </cell>
          <cell r="D336" t="str">
            <v>Brown "Expires" Label</v>
          </cell>
          <cell r="E336" t="str">
            <v>N/A</v>
          </cell>
          <cell r="F336" t="str">
            <v>N/A</v>
          </cell>
          <cell r="G336" t="str">
            <v>N/A</v>
          </cell>
          <cell r="H336" t="str">
            <v>N/A</v>
          </cell>
        </row>
        <row r="337">
          <cell r="C337" t="str">
            <v>BREL-010-M</v>
          </cell>
          <cell r="D337" t="str">
            <v>Brown "Expires" Label, 10rls/box, 1,125/rl</v>
          </cell>
          <cell r="E337" t="str">
            <v>N/A</v>
          </cell>
          <cell r="F337" t="str">
            <v>N/A</v>
          </cell>
          <cell r="G337" t="str">
            <v>N/A</v>
          </cell>
          <cell r="H337" t="str">
            <v>N/A</v>
          </cell>
        </row>
        <row r="338">
          <cell r="C338" t="str">
            <v>BSL-010-M</v>
          </cell>
          <cell r="D338" t="str">
            <v>Blue "Sterilized" Label, 10rls/box, 1,125/rl</v>
          </cell>
          <cell r="E338">
            <v>61301664626</v>
          </cell>
          <cell r="F338" t="str">
            <v>Light Blue Control Labels- 1500 labels per roll, 10 rolls/ box</v>
          </cell>
          <cell r="G338">
            <v>0</v>
          </cell>
          <cell r="H338">
            <v>0</v>
          </cell>
        </row>
        <row r="339">
          <cell r="C339" t="str">
            <v>BT-036</v>
          </cell>
          <cell r="D339" t="str">
            <v>Blue Steam Indicator Tape - 1" x 60 yds.</v>
          </cell>
          <cell r="E339">
            <v>61301600046</v>
          </cell>
          <cell r="F339" t="str">
            <v>Blue Steam Tape 1 inch- 60 yards- 36 rolls/ case</v>
          </cell>
          <cell r="G339">
            <v>0</v>
          </cell>
          <cell r="H339">
            <v>0</v>
          </cell>
        </row>
        <row r="340">
          <cell r="C340" t="str">
            <v>BT-048</v>
          </cell>
          <cell r="D340" t="str">
            <v>Blue Steam Indicator Tape - 3/4" x 60 yds.</v>
          </cell>
          <cell r="E340">
            <v>0</v>
          </cell>
          <cell r="F340">
            <v>0</v>
          </cell>
          <cell r="G340">
            <v>61301600046</v>
          </cell>
          <cell r="H340" t="str">
            <v>Blue Steam Tape 1 inch- 60 yards- 36 rolls/ case</v>
          </cell>
        </row>
        <row r="341">
          <cell r="C341" t="str">
            <v>BWEL-010</v>
          </cell>
          <cell r="D341" t="str">
            <v>Black/White "Expires" Label</v>
          </cell>
          <cell r="E341">
            <v>0</v>
          </cell>
          <cell r="F341">
            <v>0</v>
          </cell>
          <cell r="G341">
            <v>61301664368</v>
          </cell>
          <cell r="H341" t="str">
            <v>White Control Lables 1500 labels/roll- 10 rolls/box</v>
          </cell>
        </row>
        <row r="342">
          <cell r="C342" t="str">
            <v>BWL-010</v>
          </cell>
          <cell r="D342" t="str">
            <v>Blank White Label</v>
          </cell>
          <cell r="E342">
            <v>0</v>
          </cell>
          <cell r="F342">
            <v>0</v>
          </cell>
          <cell r="G342">
            <v>61301664368</v>
          </cell>
          <cell r="H342" t="str">
            <v>White Control Lables 1500 labels/roll- 10 rolls/box</v>
          </cell>
        </row>
        <row r="343">
          <cell r="C343" t="str">
            <v>BWL-010-M</v>
          </cell>
          <cell r="D343" t="str">
            <v>Blank White "Expires" Label</v>
          </cell>
          <cell r="E343">
            <v>61301664368</v>
          </cell>
          <cell r="F343" t="str">
            <v>White Control Lables 1500 labels/roll- 10 rolls/box</v>
          </cell>
          <cell r="G343">
            <v>0</v>
          </cell>
          <cell r="H343">
            <v>0</v>
          </cell>
        </row>
        <row r="344">
          <cell r="C344" t="str">
            <v>BYEL-010</v>
          </cell>
          <cell r="D344" t="str">
            <v>Brown/Yellow "Expires" Label</v>
          </cell>
          <cell r="E344" t="str">
            <v>61301600048</v>
          </cell>
          <cell r="F344" t="str">
            <v>Blank Control Labels / 1,500 Labels/Roll (Yellow)- 10 rolls/ box</v>
          </cell>
          <cell r="G344">
            <v>0</v>
          </cell>
          <cell r="H344">
            <v>0</v>
          </cell>
        </row>
        <row r="345">
          <cell r="C345" t="str">
            <v>CS-020</v>
          </cell>
          <cell r="D345" t="str">
            <v>SporView Culture Set</v>
          </cell>
          <cell r="E345" t="str">
            <v>N/A</v>
          </cell>
          <cell r="F345" t="str">
            <v>N/A</v>
          </cell>
          <cell r="G345" t="str">
            <v>N/A</v>
          </cell>
          <cell r="H345" t="str">
            <v>N/A</v>
          </cell>
        </row>
        <row r="346">
          <cell r="C346" t="str">
            <v>CS-100</v>
          </cell>
          <cell r="D346" t="str">
            <v>SporView Culture Set</v>
          </cell>
          <cell r="E346" t="str">
            <v>N/A</v>
          </cell>
          <cell r="F346" t="str">
            <v>N/A</v>
          </cell>
          <cell r="G346" t="str">
            <v>N/A</v>
          </cell>
          <cell r="H346" t="str">
            <v>N/A</v>
          </cell>
        </row>
        <row r="347">
          <cell r="C347" t="str">
            <v>DEL-010</v>
          </cell>
          <cell r="D347" t="str">
            <v>DUAL "Expiration" Label</v>
          </cell>
          <cell r="E347" t="str">
            <v>N/A</v>
          </cell>
          <cell r="F347" t="str">
            <v>N/A</v>
          </cell>
          <cell r="G347" t="str">
            <v>N/A</v>
          </cell>
          <cell r="H347" t="str">
            <v>N/A</v>
          </cell>
        </row>
        <row r="348">
          <cell r="C348" t="str">
            <v>DIS-250</v>
          </cell>
          <cell r="D348" t="str">
            <v>Dry Heat Indicator Strip</v>
          </cell>
          <cell r="E348" t="str">
            <v>N/A</v>
          </cell>
          <cell r="F348" t="str">
            <v>N/A</v>
          </cell>
          <cell r="G348" t="str">
            <v>N/A</v>
          </cell>
          <cell r="H348" t="str">
            <v>N/A</v>
          </cell>
        </row>
        <row r="349">
          <cell r="C349" t="str">
            <v>DLC-058</v>
          </cell>
          <cell r="D349" t="str">
            <v>DUAL Load Record Card</v>
          </cell>
          <cell r="E349">
            <v>61301660872</v>
          </cell>
          <cell r="F349" t="str">
            <v>Control Card- Steam and EO Process Indicator- 250/ box</v>
          </cell>
          <cell r="G349">
            <v>0</v>
          </cell>
          <cell r="H349">
            <v>0</v>
          </cell>
        </row>
        <row r="350">
          <cell r="C350" t="str">
            <v>DLC-250</v>
          </cell>
          <cell r="D350" t="str">
            <v>DUAL Load Record Card</v>
          </cell>
          <cell r="E350">
            <v>61301660872</v>
          </cell>
          <cell r="F350" t="str">
            <v>Control Card- Steam and EO Process Indicator- 250/ box</v>
          </cell>
          <cell r="G350">
            <v>0</v>
          </cell>
          <cell r="H350">
            <v>0</v>
          </cell>
        </row>
        <row r="351">
          <cell r="C351" t="str">
            <v>DMS-250</v>
          </cell>
          <cell r="D351" t="str">
            <v>DUAL Monitor Strip - 8"</v>
          </cell>
          <cell r="E351">
            <v>61301660870</v>
          </cell>
          <cell r="F351" t="str">
            <v>Steam Monitor Strip 8"- 250/ box</v>
          </cell>
          <cell r="G351">
            <v>0</v>
          </cell>
          <cell r="H351">
            <v>0</v>
          </cell>
        </row>
        <row r="352">
          <cell r="C352" t="str">
            <v>DMS-250L</v>
          </cell>
          <cell r="D352" t="str">
            <v>DUAL Monitor Strip (Laminated) - 8"</v>
          </cell>
          <cell r="E352">
            <v>0</v>
          </cell>
          <cell r="F352">
            <v>0</v>
          </cell>
          <cell r="G352">
            <v>61301660870</v>
          </cell>
          <cell r="H352" t="str">
            <v>4" Steam Monitor Strip- 250/ box</v>
          </cell>
        </row>
        <row r="353">
          <cell r="C353" t="str">
            <v>EMP-1004</v>
          </cell>
          <cell r="D353" t="str">
            <v>EmPlus Class 6, 270F Steam Emulator</v>
          </cell>
          <cell r="E353">
            <v>0</v>
          </cell>
          <cell r="F353">
            <v>0</v>
          </cell>
          <cell r="G353">
            <v>61301606200</v>
          </cell>
          <cell r="H353" t="str">
            <v>Chemisix Emulator- 250/ bag</v>
          </cell>
        </row>
        <row r="354">
          <cell r="C354" t="str">
            <v>EMS-012</v>
          </cell>
          <cell r="D354" t="str">
            <v>EMS Sterilizer Monitoring Service</v>
          </cell>
          <cell r="E354" t="str">
            <v>N/A</v>
          </cell>
          <cell r="F354" t="str">
            <v>N/A</v>
          </cell>
          <cell r="G354" t="str">
            <v>N/A</v>
          </cell>
          <cell r="H354" t="str">
            <v>N/A</v>
          </cell>
        </row>
        <row r="355">
          <cell r="C355" t="str">
            <v>EMS-052</v>
          </cell>
          <cell r="D355" t="str">
            <v>EMS Sterilizer Monitoring Service</v>
          </cell>
          <cell r="E355" t="str">
            <v>N/A</v>
          </cell>
          <cell r="F355" t="str">
            <v>N/A</v>
          </cell>
          <cell r="G355" t="str">
            <v>N/A</v>
          </cell>
          <cell r="H355" t="str">
            <v>N/A</v>
          </cell>
        </row>
        <row r="356">
          <cell r="C356" t="str">
            <v>GEL-010</v>
          </cell>
          <cell r="D356" t="str">
            <v>Green "Expires" Label</v>
          </cell>
          <cell r="E356" t="str">
            <v>N/A</v>
          </cell>
          <cell r="F356" t="str">
            <v>N/A</v>
          </cell>
          <cell r="G356" t="str">
            <v>N/A</v>
          </cell>
          <cell r="H356" t="str">
            <v>N/A</v>
          </cell>
        </row>
        <row r="357">
          <cell r="C357" t="str">
            <v>GEL-010-M</v>
          </cell>
          <cell r="D357" t="str">
            <v>Green "Expires" Label, 10rls/box, 1,125/rl</v>
          </cell>
          <cell r="E357" t="str">
            <v>N/A</v>
          </cell>
          <cell r="F357" t="str">
            <v>N/A</v>
          </cell>
          <cell r="G357" t="str">
            <v>N/A</v>
          </cell>
          <cell r="H357" t="str">
            <v>N/A</v>
          </cell>
        </row>
        <row r="358">
          <cell r="C358" t="str">
            <v>GIL-250</v>
          </cell>
          <cell r="D358" t="str">
            <v>EO Gas Indicator Strip - Long</v>
          </cell>
          <cell r="E358" t="str">
            <v>In Commercialization</v>
          </cell>
          <cell r="F358" t="str">
            <v>Cross Check EO</v>
          </cell>
          <cell r="G358">
            <v>0</v>
          </cell>
          <cell r="H358">
            <v>0</v>
          </cell>
        </row>
        <row r="359">
          <cell r="C359" t="str">
            <v>GPS-250R</v>
          </cell>
          <cell r="D359" t="str">
            <v>VH2O2 Chemical Indicator Strip (STERRAD and VPRO)</v>
          </cell>
          <cell r="E359" t="str">
            <v>N/A</v>
          </cell>
          <cell r="F359" t="str">
            <v>N/A</v>
          </cell>
          <cell r="G359" t="str">
            <v>N/A</v>
          </cell>
          <cell r="H359" t="str">
            <v>N/A</v>
          </cell>
        </row>
        <row r="360">
          <cell r="C360" t="str">
            <v>GSL-010-M</v>
          </cell>
          <cell r="D360" t="str">
            <v>Green "Sterilized" Label, 10rls/box, 1,125/rl</v>
          </cell>
          <cell r="E360">
            <v>0</v>
          </cell>
          <cell r="F360">
            <v>0</v>
          </cell>
          <cell r="G360">
            <v>61301601512</v>
          </cell>
          <cell r="H360" t="str">
            <v>Sterile Unless Lables (white w/ black) 10 rolls/ case</v>
          </cell>
        </row>
        <row r="361">
          <cell r="C361" t="str">
            <v>GSM-100</v>
          </cell>
          <cell r="D361" t="str">
            <v>EO Gas Monitor Strip</v>
          </cell>
          <cell r="E361" t="str">
            <v>In Commercialization</v>
          </cell>
          <cell r="F361" t="str">
            <v>Cross Check EO</v>
          </cell>
          <cell r="G361">
            <v>0</v>
          </cell>
          <cell r="H361">
            <v>0</v>
          </cell>
        </row>
        <row r="362">
          <cell r="C362" t="str">
            <v>GT-036</v>
          </cell>
          <cell r="D362" t="str">
            <v>EO Gas Indicator Tape - 1" x 60 yds.</v>
          </cell>
          <cell r="E362">
            <v>61301600037</v>
          </cell>
          <cell r="F362" t="str">
            <v>EO Gas Indicator Tape 1 inch- 36 rolls/ case</v>
          </cell>
          <cell r="G362">
            <v>0</v>
          </cell>
          <cell r="H362">
            <v>0</v>
          </cell>
        </row>
        <row r="363">
          <cell r="C363" t="str">
            <v>GT-048</v>
          </cell>
          <cell r="D363" t="str">
            <v>EO Gas Indicator Tape - 3/4" x 60 yds.</v>
          </cell>
          <cell r="E363" t="str">
            <v>In Commercialization</v>
          </cell>
          <cell r="F363" t="str">
            <v>Cross Check EO</v>
          </cell>
          <cell r="G363">
            <v>0</v>
          </cell>
          <cell r="H363">
            <v>0</v>
          </cell>
        </row>
        <row r="364">
          <cell r="C364" t="str">
            <v>GYEL-010</v>
          </cell>
          <cell r="D364" t="str">
            <v>Gray "Expires" Label</v>
          </cell>
          <cell r="E364" t="str">
            <v>N/A</v>
          </cell>
          <cell r="F364" t="str">
            <v>N/A</v>
          </cell>
          <cell r="G364" t="str">
            <v>N/A</v>
          </cell>
          <cell r="H364" t="str">
            <v>N/A</v>
          </cell>
        </row>
        <row r="365">
          <cell r="C365" t="str">
            <v>GYEL-010-M</v>
          </cell>
          <cell r="D365" t="str">
            <v>Gray "Expires" Label, 10rls/box, 1,125/rl</v>
          </cell>
          <cell r="E365" t="str">
            <v>N/A</v>
          </cell>
          <cell r="F365" t="str">
            <v>N/A</v>
          </cell>
          <cell r="G365" t="str">
            <v>N/A</v>
          </cell>
          <cell r="H365" t="str">
            <v>N/A</v>
          </cell>
        </row>
        <row r="366">
          <cell r="C366" t="str">
            <v>HT-048</v>
          </cell>
          <cell r="D366" t="str">
            <v>VH202 Hydrogen Peroxide Chemical Indicator Tape</v>
          </cell>
          <cell r="E366" t="str">
            <v>N/A</v>
          </cell>
          <cell r="F366" t="str">
            <v>N/A</v>
          </cell>
          <cell r="G366" t="str">
            <v>N/A</v>
          </cell>
          <cell r="H366" t="str">
            <v>N/A</v>
          </cell>
        </row>
        <row r="367">
          <cell r="C367" t="str">
            <v>IRC-001</v>
          </cell>
          <cell r="D367" t="str">
            <v>Ink Cartridge Refill</v>
          </cell>
          <cell r="E367" t="e">
            <v>#REF!</v>
          </cell>
          <cell r="F367" t="e">
            <v>#REF!</v>
          </cell>
          <cell r="G367" t="e">
            <v>#REF!</v>
          </cell>
          <cell r="H367" t="e">
            <v>#REF!</v>
          </cell>
        </row>
        <row r="368">
          <cell r="C368" t="str">
            <v>IRC-001-M</v>
          </cell>
          <cell r="D368" t="str">
            <v>Ink Roll Cartridge</v>
          </cell>
          <cell r="E368" t="e">
            <v>#REF!</v>
          </cell>
          <cell r="F368" t="e">
            <v>#REF!</v>
          </cell>
          <cell r="G368" t="e">
            <v>#REF!</v>
          </cell>
          <cell r="H368" t="e">
            <v>#REF!</v>
          </cell>
        </row>
        <row r="369">
          <cell r="C369" t="str">
            <v>KEL-010</v>
          </cell>
          <cell r="D369" t="str">
            <v>Black "Expires" Label</v>
          </cell>
          <cell r="E369">
            <v>0</v>
          </cell>
          <cell r="F369">
            <v>0</v>
          </cell>
          <cell r="G369">
            <v>61301601512</v>
          </cell>
          <cell r="H369" t="str">
            <v>Sterile Unless Lables (white w/ black) 10 rolls/ case</v>
          </cell>
        </row>
        <row r="370">
          <cell r="C370" t="str">
            <v>KEL-010-M</v>
          </cell>
          <cell r="D370" t="str">
            <v>Black "Expires" Label, 10rls/box, 1,125/rl</v>
          </cell>
          <cell r="E370">
            <v>0</v>
          </cell>
          <cell r="F370">
            <v>0</v>
          </cell>
          <cell r="G370">
            <v>61301601512</v>
          </cell>
          <cell r="H370" t="str">
            <v>Sterile Unless Lables (white w/ black) 10 rolls/ case</v>
          </cell>
        </row>
        <row r="371">
          <cell r="C371" t="str">
            <v>KSL-010-M</v>
          </cell>
          <cell r="D371" t="str">
            <v>Black "Sterilized" Label, 10rls/box, 1,125/rl</v>
          </cell>
          <cell r="E371">
            <v>0</v>
          </cell>
          <cell r="F371">
            <v>0</v>
          </cell>
          <cell r="G371">
            <v>61301601512</v>
          </cell>
          <cell r="H371" t="str">
            <v>Sterile Unless Lables (white w/ black) 10 rolls/ case</v>
          </cell>
        </row>
        <row r="372">
          <cell r="C372" t="str">
            <v>LCP-001</v>
          </cell>
          <cell r="D372" t="str">
            <v>Metal Clamp For Use w/reusable Bowie Dick Test Pack</v>
          </cell>
          <cell r="E372" t="str">
            <v>N/A</v>
          </cell>
          <cell r="F372" t="str">
            <v>N/A</v>
          </cell>
          <cell r="G372" t="str">
            <v>N/A</v>
          </cell>
          <cell r="H372" t="str">
            <v>N/A</v>
          </cell>
        </row>
        <row r="373">
          <cell r="C373" t="str">
            <v>LCR-025</v>
          </cell>
          <cell r="D373" t="str">
            <v>Reusable B-D test pack</v>
          </cell>
          <cell r="E373" t="str">
            <v>N/A</v>
          </cell>
          <cell r="F373" t="str">
            <v>N/A</v>
          </cell>
          <cell r="G373" t="str">
            <v>N/A</v>
          </cell>
          <cell r="H373" t="str">
            <v>N/A</v>
          </cell>
        </row>
        <row r="374">
          <cell r="C374" t="str">
            <v>LEB-100</v>
          </cell>
          <cell r="D374" t="str">
            <v>Load Record Envelope</v>
          </cell>
          <cell r="E374">
            <v>61301600019</v>
          </cell>
          <cell r="F374" t="str">
            <v>Sterilization Record System- Steam Envelope- 100/ case</v>
          </cell>
          <cell r="G374">
            <v>0</v>
          </cell>
          <cell r="H374">
            <v>0</v>
          </cell>
        </row>
        <row r="375">
          <cell r="C375" t="str">
            <v>LF2-036</v>
          </cell>
          <cell r="D375" t="str">
            <v>Lead/Latex Free Steam Indicator Tape - 1" x 60'</v>
          </cell>
          <cell r="E375">
            <v>0</v>
          </cell>
          <cell r="F375">
            <v>0</v>
          </cell>
          <cell r="G375">
            <v>61301606668</v>
          </cell>
          <cell r="H375" t="str">
            <v>Getinge Green Tape 1 inch- 36 rolls/case</v>
          </cell>
        </row>
        <row r="376">
          <cell r="C376" t="str">
            <v>LF2-048</v>
          </cell>
          <cell r="D376" t="str">
            <v>Lead/Latex Free Steam Indicator Tape - 3/4" x 60'</v>
          </cell>
          <cell r="E376">
            <v>0</v>
          </cell>
          <cell r="F376">
            <v>0</v>
          </cell>
          <cell r="G376">
            <v>61301606669</v>
          </cell>
          <cell r="H376" t="str">
            <v>Getinge Green Tape- .75 inch- 48 rolls/case</v>
          </cell>
        </row>
        <row r="377">
          <cell r="C377" t="str">
            <v>LSB-100</v>
          </cell>
          <cell r="D377" t="str">
            <v>Load Record Sheet</v>
          </cell>
          <cell r="E377">
            <v>0</v>
          </cell>
          <cell r="F377">
            <v>0</v>
          </cell>
          <cell r="G377">
            <v>61301606640</v>
          </cell>
          <cell r="H377" t="str">
            <v>AccuFast Record Book Replacement Pad- 50 sheets/ pad</v>
          </cell>
        </row>
        <row r="378">
          <cell r="C378" t="str">
            <v>MBD030</v>
          </cell>
          <cell r="D378" t="str">
            <v>AirView II Bowie-Dick Test Pack</v>
          </cell>
          <cell r="E378">
            <v>0</v>
          </cell>
          <cell r="F378">
            <v>0</v>
          </cell>
          <cell r="G378">
            <v>61301605554</v>
          </cell>
          <cell r="H378" t="str">
            <v>Smart Pack II Lead Free Bowie Dick Test Pack</v>
          </cell>
        </row>
        <row r="379">
          <cell r="C379" t="str">
            <v>MDG-001</v>
          </cell>
          <cell r="D379" t="str">
            <v>METO Label Applicator</v>
          </cell>
          <cell r="E379">
            <v>61301664332</v>
          </cell>
          <cell r="F379" t="str">
            <v>Load Control System Label Gun</v>
          </cell>
          <cell r="G379">
            <v>0</v>
          </cell>
          <cell r="H379">
            <v>0</v>
          </cell>
        </row>
        <row r="380">
          <cell r="C380" t="str">
            <v>NDB-036</v>
          </cell>
          <cell r="D380" t="str">
            <v>37° C Dry Block Incubator - 13mm</v>
          </cell>
          <cell r="E380">
            <v>0</v>
          </cell>
          <cell r="F380">
            <v>0</v>
          </cell>
          <cell r="G380">
            <v>61301606649</v>
          </cell>
          <cell r="H380" t="str">
            <v>AccuFast 1410 Dual Temperature Incubator</v>
          </cell>
        </row>
        <row r="381">
          <cell r="C381" t="str">
            <v>NDB-037</v>
          </cell>
          <cell r="D381" t="str">
            <v>37° C Dry Block Incubator, with built in vial crusher - 11mm</v>
          </cell>
          <cell r="E381">
            <v>61301606649</v>
          </cell>
          <cell r="F381" t="str">
            <v>AccuFast 1410 Dual Temperature Incubator</v>
          </cell>
          <cell r="G381">
            <v>61301606649</v>
          </cell>
          <cell r="H381" t="str">
            <v>AccuFast 1410 Dual Temperature Incubator</v>
          </cell>
        </row>
        <row r="382">
          <cell r="C382" t="str">
            <v>NDB-056</v>
          </cell>
          <cell r="D382" t="str">
            <v>60° C Dry Block Incubator -13mm</v>
          </cell>
          <cell r="E382">
            <v>0</v>
          </cell>
          <cell r="F382">
            <v>0</v>
          </cell>
          <cell r="G382">
            <v>61301606649</v>
          </cell>
          <cell r="H382" t="str">
            <v>AccuFast 1410 Dual Temperature Incubator</v>
          </cell>
        </row>
        <row r="383">
          <cell r="C383" t="str">
            <v>NDB-060</v>
          </cell>
          <cell r="D383" t="str">
            <v>55-60° C Dry Block Incubator, with built in vial crusher - 11mm</v>
          </cell>
          <cell r="E383">
            <v>61301606649</v>
          </cell>
          <cell r="F383" t="str">
            <v>AccuFast 1410 Dual Temperature Incubator</v>
          </cell>
          <cell r="G383">
            <v>0</v>
          </cell>
          <cell r="H383">
            <v>0</v>
          </cell>
        </row>
        <row r="384">
          <cell r="C384" t="str">
            <v>NR-025</v>
          </cell>
          <cell r="D384" t="str">
            <v>Record Notebook Refills</v>
          </cell>
          <cell r="E384" t="str">
            <v>N/A</v>
          </cell>
          <cell r="F384" t="str">
            <v>N/A</v>
          </cell>
          <cell r="G384" t="str">
            <v>N/A</v>
          </cell>
          <cell r="H384" t="str">
            <v>N/A</v>
          </cell>
        </row>
        <row r="385">
          <cell r="C385" t="str">
            <v>OEL-010</v>
          </cell>
          <cell r="D385" t="str">
            <v>Orange "Expires" Label</v>
          </cell>
          <cell r="E385" t="str">
            <v>N/A</v>
          </cell>
          <cell r="F385" t="str">
            <v>N/A</v>
          </cell>
          <cell r="G385" t="str">
            <v>N/A</v>
          </cell>
          <cell r="H385" t="str">
            <v>N/A</v>
          </cell>
        </row>
        <row r="386">
          <cell r="C386" t="str">
            <v>OEL-010-M</v>
          </cell>
          <cell r="D386" t="str">
            <v>Orange "Expires" Label, 10rls/box, 1,125/rl</v>
          </cell>
          <cell r="E386" t="str">
            <v>N/A</v>
          </cell>
          <cell r="F386" t="str">
            <v>N/A</v>
          </cell>
          <cell r="G386" t="str">
            <v>N/A</v>
          </cell>
          <cell r="H386" t="str">
            <v>N/A</v>
          </cell>
        </row>
        <row r="387">
          <cell r="C387" t="str">
            <v>PDL-010</v>
          </cell>
          <cell r="D387" t="str">
            <v>Blue "Processed" Label</v>
          </cell>
          <cell r="E387">
            <v>61301664626</v>
          </cell>
          <cell r="F387" t="str">
            <v>Light Blue Control Labels- 1500 labels per roll, 10 rolls/ box</v>
          </cell>
          <cell r="G387">
            <v>0</v>
          </cell>
          <cell r="H387">
            <v>0</v>
          </cell>
        </row>
        <row r="388">
          <cell r="C388" t="str">
            <v>PEL-010</v>
          </cell>
          <cell r="D388" t="str">
            <v>Purple "Expires" Label</v>
          </cell>
          <cell r="E388" t="str">
            <v>N/A</v>
          </cell>
          <cell r="F388" t="str">
            <v>N/A</v>
          </cell>
          <cell r="G388" t="str">
            <v>N/A</v>
          </cell>
          <cell r="H388" t="str">
            <v>N/A</v>
          </cell>
        </row>
        <row r="389">
          <cell r="C389" t="str">
            <v>PEL-010-M</v>
          </cell>
          <cell r="D389" t="str">
            <v>Purple "Expires" Label, 10rls/box, 1,125/rl</v>
          </cell>
          <cell r="E389" t="str">
            <v>N/A</v>
          </cell>
          <cell r="F389" t="str">
            <v>N/A</v>
          </cell>
          <cell r="G389" t="str">
            <v>N/A</v>
          </cell>
          <cell r="H389" t="str">
            <v>N/A</v>
          </cell>
        </row>
        <row r="390">
          <cell r="C390" t="str">
            <v>PKEL-010</v>
          </cell>
          <cell r="D390" t="str">
            <v>Pink "Expires" Label</v>
          </cell>
          <cell r="E390" t="e">
            <v>#REF!</v>
          </cell>
          <cell r="F390" t="e">
            <v>#REF!</v>
          </cell>
          <cell r="G390" t="e">
            <v>#REF!</v>
          </cell>
          <cell r="H390" t="e">
            <v>#REF!</v>
          </cell>
        </row>
        <row r="391">
          <cell r="C391" t="str">
            <v>PKEL-010-M</v>
          </cell>
          <cell r="D391" t="str">
            <v>Pink "Expires" Label, 10rls/box, 1,125/rl</v>
          </cell>
          <cell r="E391" t="e">
            <v>#REF!</v>
          </cell>
          <cell r="F391" t="e">
            <v>#REF!</v>
          </cell>
          <cell r="G391" t="e">
            <v>#REF!</v>
          </cell>
          <cell r="H391" t="e">
            <v>#REF!</v>
          </cell>
        </row>
        <row r="392">
          <cell r="C392" t="str">
            <v>PP-012</v>
          </cell>
          <cell r="D392" t="str">
            <v>PassPortPlus Sterilizer Monitoring Service</v>
          </cell>
          <cell r="E392" t="str">
            <v>N/A</v>
          </cell>
          <cell r="F392" t="str">
            <v>N/A</v>
          </cell>
          <cell r="G392" t="str">
            <v>N/A</v>
          </cell>
          <cell r="H392" t="str">
            <v>N/A</v>
          </cell>
        </row>
        <row r="393">
          <cell r="C393" t="str">
            <v>PP-052</v>
          </cell>
          <cell r="D393" t="str">
            <v>PassPortPlus Sterilizer Monitoring Service</v>
          </cell>
          <cell r="E393" t="str">
            <v>N/A</v>
          </cell>
          <cell r="F393" t="str">
            <v>N/A</v>
          </cell>
          <cell r="G393" t="str">
            <v>N/A</v>
          </cell>
          <cell r="H393" t="str">
            <v>N/A</v>
          </cell>
        </row>
        <row r="394">
          <cell r="C394" t="str">
            <v>PRC-250</v>
          </cell>
          <cell r="D394" t="str">
            <v>Patient Record Card</v>
          </cell>
          <cell r="E394" t="str">
            <v>N/A</v>
          </cell>
          <cell r="F394" t="str">
            <v>N/A</v>
          </cell>
          <cell r="G394" t="str">
            <v>N/A</v>
          </cell>
          <cell r="H394" t="str">
            <v>N/A</v>
          </cell>
        </row>
        <row r="395">
          <cell r="C395" t="str">
            <v>PRN-025</v>
          </cell>
          <cell r="D395" t="str">
            <v>SporView PA Record Notebook, 25 sheets</v>
          </cell>
          <cell r="E395" t="str">
            <v>N/A</v>
          </cell>
          <cell r="F395" t="str">
            <v>N/A</v>
          </cell>
          <cell r="G395" t="str">
            <v>N/A</v>
          </cell>
          <cell r="H395" t="str">
            <v>N/A</v>
          </cell>
        </row>
        <row r="396">
          <cell r="C396" t="str">
            <v>PS-012</v>
          </cell>
          <cell r="D396" t="str">
            <v>PassPort Sterilizer Monitoring Service</v>
          </cell>
          <cell r="E396" t="str">
            <v>N/A</v>
          </cell>
          <cell r="F396" t="str">
            <v>N/A</v>
          </cell>
          <cell r="G396" t="str">
            <v>N/A</v>
          </cell>
          <cell r="H396" t="str">
            <v>N/A</v>
          </cell>
        </row>
        <row r="397">
          <cell r="C397" t="str">
            <v>PS-052</v>
          </cell>
          <cell r="D397" t="str">
            <v>PassPort Sterilizer Monitoring Service</v>
          </cell>
          <cell r="E397" t="str">
            <v>N/A</v>
          </cell>
          <cell r="F397" t="str">
            <v>N/A</v>
          </cell>
          <cell r="G397" t="str">
            <v>N/A</v>
          </cell>
          <cell r="H397" t="str">
            <v>N/A</v>
          </cell>
        </row>
        <row r="398">
          <cell r="C398" t="str">
            <v>REL-010</v>
          </cell>
          <cell r="D398" t="str">
            <v>Red "Expires" Label</v>
          </cell>
          <cell r="E398">
            <v>61301664625</v>
          </cell>
          <cell r="F398" t="str">
            <v>Pink Control Labels- 1500 labels/roll- 10 rolls/box</v>
          </cell>
          <cell r="G398">
            <v>61301664625</v>
          </cell>
          <cell r="H398" t="str">
            <v>Pink Control Labels- 1500 labels/roll- 10 rolls/box</v>
          </cell>
        </row>
        <row r="399">
          <cell r="C399" t="str">
            <v>REL-010-M</v>
          </cell>
          <cell r="D399" t="str">
            <v>Red "Expires" Label, 10rls/box, 1,125/rl</v>
          </cell>
          <cell r="E399">
            <v>61301664625</v>
          </cell>
          <cell r="F399" t="str">
            <v>Pink Control Labels- 1500 labels/roll- 10 rolls/box</v>
          </cell>
          <cell r="G399">
            <v>61301664625</v>
          </cell>
          <cell r="H399" t="str">
            <v>Pink Control Labels- 1500 labels/roll- 10 rolls/box</v>
          </cell>
        </row>
        <row r="400">
          <cell r="C400" t="str">
            <v>RER-010</v>
          </cell>
          <cell r="D400" t="str">
            <v>Red 2 Line "Sterile Unelss…" Label</v>
          </cell>
          <cell r="E400">
            <v>61301664625</v>
          </cell>
          <cell r="F400" t="str">
            <v>Pink Control Labels- 1500 labels/roll- 10 rolls/box</v>
          </cell>
          <cell r="G400">
            <v>61301664625</v>
          </cell>
          <cell r="H400" t="str">
            <v>Pink Control Labels- 1500 labels/roll- 10 rolls/box</v>
          </cell>
        </row>
        <row r="401">
          <cell r="C401" t="str">
            <v>RN-025</v>
          </cell>
          <cell r="D401" t="str">
            <v>Record Notebook, 25 Sheets</v>
          </cell>
          <cell r="E401" t="str">
            <v>N/A</v>
          </cell>
          <cell r="F401" t="str">
            <v>N/A</v>
          </cell>
          <cell r="G401" t="str">
            <v>N/A</v>
          </cell>
          <cell r="H401" t="str">
            <v>N/A</v>
          </cell>
        </row>
        <row r="402">
          <cell r="C402" t="str">
            <v>RSL-010-M</v>
          </cell>
          <cell r="D402" t="str">
            <v>Red "Sterilized" Label, 10rls/box, 1,125/rl</v>
          </cell>
          <cell r="E402" t="str">
            <v>N/A</v>
          </cell>
          <cell r="F402" t="str">
            <v>N/A</v>
          </cell>
          <cell r="G402" t="str">
            <v>N/A</v>
          </cell>
          <cell r="H402" t="str">
            <v>N/A</v>
          </cell>
        </row>
        <row r="403">
          <cell r="C403" t="str">
            <v>SA-020</v>
          </cell>
          <cell r="D403" t="str">
            <v>SporAmpule Steam BI</v>
          </cell>
          <cell r="E403" t="str">
            <v>N/A</v>
          </cell>
          <cell r="F403" t="str">
            <v>N/A</v>
          </cell>
          <cell r="G403" t="str">
            <v>N/A</v>
          </cell>
          <cell r="H403" t="str">
            <v>N/A</v>
          </cell>
        </row>
        <row r="404">
          <cell r="C404" t="str">
            <v>SA-100</v>
          </cell>
          <cell r="D404" t="str">
            <v>SporAmpule Steam BI</v>
          </cell>
          <cell r="E404" t="str">
            <v>N/A</v>
          </cell>
          <cell r="F404" t="str">
            <v>N/A</v>
          </cell>
          <cell r="G404" t="str">
            <v>N/A</v>
          </cell>
          <cell r="H404" t="str">
            <v>N/A</v>
          </cell>
        </row>
        <row r="405">
          <cell r="C405" t="str">
            <v>SBD-030</v>
          </cell>
          <cell r="D405" t="str">
            <v>Airview Bowie-Dick Test Pack</v>
          </cell>
          <cell r="E405">
            <v>61301606667</v>
          </cell>
          <cell r="F405" t="str">
            <v>Mini- Bowie Dick Test Pack- 30/ case</v>
          </cell>
          <cell r="G405">
            <v>0</v>
          </cell>
          <cell r="H405">
            <v>0</v>
          </cell>
        </row>
        <row r="406">
          <cell r="C406" t="str">
            <v>SBT-025</v>
          </cell>
          <cell r="D406" t="str">
            <v>SporView Steam BI Test Pack w/25 Controls</v>
          </cell>
          <cell r="E406">
            <v>61301606639</v>
          </cell>
          <cell r="F406" t="str">
            <v>AccuFast BI Test Pack- 25 w/ 25 controls</v>
          </cell>
          <cell r="G406">
            <v>0</v>
          </cell>
          <cell r="H406">
            <v>0</v>
          </cell>
        </row>
        <row r="407">
          <cell r="C407" t="str">
            <v>SBT-255</v>
          </cell>
          <cell r="D407" t="str">
            <v>SporView Steam BI Test Pack w/5 Controls</v>
          </cell>
          <cell r="E407">
            <v>61301606638</v>
          </cell>
          <cell r="F407" t="str">
            <v>Accufast BI Test Pack- 25 w/ 5 controls</v>
          </cell>
          <cell r="G407">
            <v>0</v>
          </cell>
          <cell r="H407">
            <v>0</v>
          </cell>
        </row>
        <row r="408">
          <cell r="C408" t="str">
            <v>SCG-025</v>
          </cell>
          <cell r="D408" t="str">
            <v>SporView Self-Contained EO Gas BI</v>
          </cell>
          <cell r="E408">
            <v>61301606711</v>
          </cell>
          <cell r="F408" t="str">
            <v>Assured EO Biological- 50/ box</v>
          </cell>
          <cell r="G408">
            <v>0</v>
          </cell>
          <cell r="H408">
            <v>0</v>
          </cell>
        </row>
        <row r="409">
          <cell r="C409" t="str">
            <v>SCG-100</v>
          </cell>
          <cell r="D409" t="str">
            <v>SporView Self-Contained EO Gas BI</v>
          </cell>
          <cell r="E409">
            <v>61301606711</v>
          </cell>
          <cell r="F409" t="str">
            <v>Assured EO Biological- 50/ box</v>
          </cell>
          <cell r="G409">
            <v>0</v>
          </cell>
          <cell r="H409">
            <v>0</v>
          </cell>
        </row>
        <row r="410">
          <cell r="C410" t="str">
            <v>SCL-010-K</v>
          </cell>
          <cell r="D410" t="str">
            <v>Sterilized 2 Line Universal Contact Label - Black</v>
          </cell>
          <cell r="E410" t="str">
            <v>N/A</v>
          </cell>
          <cell r="F410" t="str">
            <v>N/A</v>
          </cell>
          <cell r="G410" t="str">
            <v>N/A</v>
          </cell>
          <cell r="H410" t="str">
            <v>N/A</v>
          </cell>
        </row>
        <row r="411">
          <cell r="C411" t="str">
            <v>SCL-010-R</v>
          </cell>
          <cell r="D411" t="str">
            <v>Sterilized 2 Line Universal Contact Label - Red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C412" t="str">
            <v>SCP-025</v>
          </cell>
          <cell r="D412" t="str">
            <v>SporViewPlus Self-Contained Steam BI</v>
          </cell>
          <cell r="E412">
            <v>61301606636</v>
          </cell>
          <cell r="F412" t="str">
            <v>AccuFast Biological Indicator- 50/ box</v>
          </cell>
          <cell r="G412">
            <v>0</v>
          </cell>
          <cell r="H412">
            <v>0</v>
          </cell>
        </row>
        <row r="413">
          <cell r="C413" t="str">
            <v>SCP-050</v>
          </cell>
          <cell r="D413" t="str">
            <v>SporViewPlus Self-Contained Steam BI</v>
          </cell>
          <cell r="E413">
            <v>61301606637</v>
          </cell>
          <cell r="F413" t="str">
            <v>AccuFast Biological Indicator- 100/ box</v>
          </cell>
          <cell r="G413">
            <v>0</v>
          </cell>
          <cell r="H413">
            <v>0</v>
          </cell>
        </row>
        <row r="414">
          <cell r="C414" t="str">
            <v>SCS-025</v>
          </cell>
          <cell r="D414" t="str">
            <v>SporView Self-Contained Steam BI</v>
          </cell>
          <cell r="E414">
            <v>61301606636</v>
          </cell>
          <cell r="F414" t="str">
            <v>AccuFast Biological Indicator- 50/ box</v>
          </cell>
          <cell r="G414">
            <v>0</v>
          </cell>
          <cell r="H414">
            <v>0</v>
          </cell>
        </row>
        <row r="415">
          <cell r="C415" t="str">
            <v>SCS-100</v>
          </cell>
          <cell r="D415" t="str">
            <v>SporView Self-Contained Steam BI</v>
          </cell>
          <cell r="E415">
            <v>61301606637</v>
          </cell>
          <cell r="F415" t="str">
            <v>AccuFast Biological Indicator- 100/ box</v>
          </cell>
          <cell r="G415">
            <v>0</v>
          </cell>
          <cell r="H415">
            <v>0</v>
          </cell>
        </row>
        <row r="416">
          <cell r="C416" t="str">
            <v>SDG-001</v>
          </cell>
          <cell r="D416" t="str">
            <v>CONTACT Label Applicator</v>
          </cell>
          <cell r="E416" t="str">
            <v>N/A</v>
          </cell>
          <cell r="F416" t="str">
            <v>N/A</v>
          </cell>
          <cell r="G416" t="str">
            <v>N/A</v>
          </cell>
          <cell r="H416" t="str">
            <v>N/A</v>
          </cell>
        </row>
        <row r="417">
          <cell r="C417" t="str">
            <v>SIL-1000</v>
          </cell>
          <cell r="D417" t="str">
            <v>Steam Indicator Label - 1000/rl</v>
          </cell>
          <cell r="E417" t="str">
            <v>N/A</v>
          </cell>
          <cell r="F417" t="str">
            <v>N/A</v>
          </cell>
          <cell r="G417" t="str">
            <v>N/A</v>
          </cell>
          <cell r="H417" t="str">
            <v>N/A</v>
          </cell>
        </row>
        <row r="418">
          <cell r="C418" t="str">
            <v>SIL-250</v>
          </cell>
          <cell r="D418" t="str">
            <v>Steam Indicator Strip - Long</v>
          </cell>
          <cell r="E418">
            <v>61301660870</v>
          </cell>
          <cell r="F418" t="str">
            <v>Steam Monitor Strip 8"- 250/ box</v>
          </cell>
          <cell r="G418">
            <v>0</v>
          </cell>
          <cell r="H418">
            <v>0</v>
          </cell>
        </row>
        <row r="419">
          <cell r="C419" t="str">
            <v>SIS-100</v>
          </cell>
          <cell r="D419" t="str">
            <v>Steam Indicator Strip - Short</v>
          </cell>
          <cell r="E419">
            <v>61301600018</v>
          </cell>
          <cell r="F419" t="str">
            <v>Steam Monitor Strip 4"- 250/ box</v>
          </cell>
          <cell r="G419">
            <v>0</v>
          </cell>
          <cell r="H419">
            <v>0</v>
          </cell>
        </row>
        <row r="420">
          <cell r="C420" t="str">
            <v>SIS-250</v>
          </cell>
          <cell r="D420" t="str">
            <v>Steam Indicator Strip - Short</v>
          </cell>
          <cell r="E420">
            <v>61301600018</v>
          </cell>
          <cell r="F420" t="str">
            <v>Steam Monitor Strip 4"- 250/ box</v>
          </cell>
          <cell r="G420">
            <v>0</v>
          </cell>
          <cell r="H420">
            <v>0</v>
          </cell>
        </row>
        <row r="421">
          <cell r="C421" t="str">
            <v>SK-004</v>
          </cell>
          <cell r="D421" t="str">
            <v>SporeAmpule Starter Kit</v>
          </cell>
          <cell r="E421" t="str">
            <v>N/A</v>
          </cell>
          <cell r="F421" t="str">
            <v>N/A</v>
          </cell>
          <cell r="G421" t="str">
            <v>N/A</v>
          </cell>
          <cell r="H421" t="str">
            <v>N/A</v>
          </cell>
        </row>
        <row r="422">
          <cell r="C422" t="str">
            <v>SK-037</v>
          </cell>
          <cell r="D422" t="str">
            <v>EO Gas Starter Kit</v>
          </cell>
          <cell r="E422" t="str">
            <v>N/A</v>
          </cell>
          <cell r="F422" t="str">
            <v>N/A</v>
          </cell>
          <cell r="G422" t="str">
            <v>N/A</v>
          </cell>
          <cell r="H422" t="str">
            <v>N/A</v>
          </cell>
        </row>
        <row r="423">
          <cell r="C423" t="str">
            <v>SK-056</v>
          </cell>
          <cell r="D423" t="str">
            <v>SporView Culture Set Starter Kit (Steam &amp; C-Vapor)</v>
          </cell>
          <cell r="E423" t="str">
            <v>N/A</v>
          </cell>
          <cell r="F423" t="str">
            <v>N/A</v>
          </cell>
          <cell r="G423" t="str">
            <v>N/A</v>
          </cell>
          <cell r="H423" t="str">
            <v>N/A</v>
          </cell>
        </row>
        <row r="424">
          <cell r="C424" t="str">
            <v>SK-115</v>
          </cell>
          <cell r="D424" t="str">
            <v>Steam Sterilizer Monitoring Kit</v>
          </cell>
          <cell r="E424" t="str">
            <v>N/A</v>
          </cell>
          <cell r="F424" t="str">
            <v>N/A</v>
          </cell>
          <cell r="G424" t="str">
            <v>N/A</v>
          </cell>
          <cell r="H424" t="str">
            <v>N/A</v>
          </cell>
        </row>
        <row r="425">
          <cell r="C425" t="str">
            <v>SK-116</v>
          </cell>
          <cell r="D425" t="str">
            <v>SporView Self-Contained Steam BI Starter Kit</v>
          </cell>
          <cell r="E425" t="str">
            <v>N/A</v>
          </cell>
          <cell r="F425" t="str">
            <v>N/A</v>
          </cell>
          <cell r="G425" t="str">
            <v>N/A</v>
          </cell>
          <cell r="H425" t="str">
            <v>N/A</v>
          </cell>
        </row>
        <row r="426">
          <cell r="C426" t="str">
            <v>SK-116-P</v>
          </cell>
          <cell r="D426" t="str">
            <v>SporViewPlus Self-Contained Steam BI Starter Kit</v>
          </cell>
          <cell r="E426" t="str">
            <v>N/A</v>
          </cell>
          <cell r="F426" t="str">
            <v>N/A</v>
          </cell>
          <cell r="G426" t="str">
            <v>N/A</v>
          </cell>
          <cell r="H426" t="str">
            <v>N/A</v>
          </cell>
        </row>
        <row r="427">
          <cell r="C427" t="str">
            <v>SPS-100</v>
          </cell>
          <cell r="D427" t="str">
            <v>Steam Sterilization Record Notebook w/100 sheets</v>
          </cell>
          <cell r="E427">
            <v>0</v>
          </cell>
          <cell r="F427">
            <v>0</v>
          </cell>
          <cell r="G427">
            <v>61301606640</v>
          </cell>
          <cell r="H427" t="str">
            <v>AccuFast Record Book Replacement Pad- 50 sheets/ pad</v>
          </cell>
        </row>
        <row r="428">
          <cell r="C428" t="str">
            <v>SRL-012-B</v>
          </cell>
          <cell r="D428" t="str">
            <v>2 Line UNIVERSAL Load  Record Label - Blue, 12rls/box, 1,125/rl</v>
          </cell>
          <cell r="E428">
            <v>61301664626</v>
          </cell>
          <cell r="F428" t="str">
            <v>Light Blue Control Labels- 1500 labels per roll, 10 rolls/ box</v>
          </cell>
          <cell r="G428">
            <v>0</v>
          </cell>
          <cell r="H428">
            <v>0</v>
          </cell>
        </row>
        <row r="429">
          <cell r="C429" t="str">
            <v>SRL-012-G</v>
          </cell>
          <cell r="D429" t="str">
            <v>2 Line UNIVERSAL Load  Record Label - Green, 12rls/box, 1,125/rl</v>
          </cell>
          <cell r="E429" t="str">
            <v>N/A</v>
          </cell>
          <cell r="F429" t="str">
            <v>N/A</v>
          </cell>
          <cell r="G429" t="str">
            <v>N/A</v>
          </cell>
          <cell r="H429" t="str">
            <v>N/A</v>
          </cell>
        </row>
        <row r="430">
          <cell r="C430" t="str">
            <v>SRL-012-O</v>
          </cell>
          <cell r="D430" t="str">
            <v>2 Line UNIVERSAL Load  Record Label - Orange, 12rls/box, 1,125/rl</v>
          </cell>
          <cell r="E430" t="str">
            <v>N/A</v>
          </cell>
          <cell r="F430" t="str">
            <v>N/A</v>
          </cell>
          <cell r="G430" t="str">
            <v>N/A</v>
          </cell>
          <cell r="H430" t="str">
            <v>N/A</v>
          </cell>
        </row>
        <row r="431">
          <cell r="C431" t="str">
            <v>SRL-012-R</v>
          </cell>
          <cell r="D431" t="str">
            <v>2 Line UNIVERSAL Load  Record Label - Red, 12rls/box, 1,125/rl</v>
          </cell>
          <cell r="E431" t="str">
            <v>N/A</v>
          </cell>
          <cell r="F431" t="str">
            <v>N/A</v>
          </cell>
          <cell r="G431" t="str">
            <v>N/A</v>
          </cell>
          <cell r="H431" t="str">
            <v>N/A</v>
          </cell>
        </row>
        <row r="432">
          <cell r="C432" t="str">
            <v>SRL-012-W</v>
          </cell>
          <cell r="D432" t="str">
            <v>White 2 Line Universal "Sterilized" Load Record Label</v>
          </cell>
          <cell r="E432">
            <v>61301664368</v>
          </cell>
          <cell r="F432" t="str">
            <v>White Control Lables 1500 labels/roll- 10 rolls/box</v>
          </cell>
          <cell r="G432">
            <v>0</v>
          </cell>
          <cell r="H432">
            <v>0</v>
          </cell>
        </row>
        <row r="433">
          <cell r="C433" t="str">
            <v>SRL-012-Y</v>
          </cell>
          <cell r="D433" t="str">
            <v>2 Line UNIVERSAL Load  Record Label - Yellow, 12rls/box, 1,125/rl</v>
          </cell>
          <cell r="E433" t="str">
            <v>61301600048</v>
          </cell>
          <cell r="F433" t="str">
            <v>Blank Control Labels / 1,500 Labels/Roll (Yellow)- 10 rolls/ box</v>
          </cell>
          <cell r="G433">
            <v>0</v>
          </cell>
          <cell r="H433">
            <v>0</v>
          </cell>
        </row>
        <row r="434">
          <cell r="C434" t="str">
            <v>SRN-008</v>
          </cell>
          <cell r="D434" t="str">
            <v>Sterilization Records Notebook</v>
          </cell>
          <cell r="E434">
            <v>61301600020</v>
          </cell>
          <cell r="F434" t="str">
            <v>Sterilization Record System- 3 Ring Binder</v>
          </cell>
          <cell r="G434">
            <v>0</v>
          </cell>
          <cell r="H434">
            <v>0</v>
          </cell>
        </row>
        <row r="435">
          <cell r="C435" t="str">
            <v>SSI-100</v>
          </cell>
          <cell r="D435" t="str">
            <v>STEAMPlus Steam Sterilization Integrator</v>
          </cell>
          <cell r="E435">
            <v>61301600556</v>
          </cell>
          <cell r="F435" t="str">
            <v>Steam Sterilization Integrator- short (100)</v>
          </cell>
          <cell r="G435">
            <v>0</v>
          </cell>
          <cell r="H435">
            <v>0</v>
          </cell>
        </row>
        <row r="436">
          <cell r="C436" t="str">
            <v>SSI-1000</v>
          </cell>
          <cell r="D436" t="str">
            <v>STEAMPlus Steam Sterilization Integrator</v>
          </cell>
          <cell r="E436">
            <v>61301600556</v>
          </cell>
          <cell r="F436" t="str">
            <v>Steam Sterilization Integrator- short (100)</v>
          </cell>
          <cell r="G436">
            <v>0</v>
          </cell>
          <cell r="H436">
            <v>0</v>
          </cell>
        </row>
        <row r="437">
          <cell r="C437" t="str">
            <v>ST-036</v>
          </cell>
          <cell r="D437" t="str">
            <v>Steam Indicator Tape - 1" x 60 yds.</v>
          </cell>
          <cell r="E437">
            <v>61301606668</v>
          </cell>
          <cell r="F437" t="str">
            <v>Getinge Green Tape 1 inch- 36 rolls/case</v>
          </cell>
          <cell r="G437">
            <v>0</v>
          </cell>
          <cell r="H437">
            <v>0</v>
          </cell>
        </row>
        <row r="438">
          <cell r="C438" t="str">
            <v>ST-048</v>
          </cell>
          <cell r="D438" t="str">
            <v>Steam Indicator Tape - 3/4" x 60 yds.</v>
          </cell>
          <cell r="E438">
            <v>61301606669</v>
          </cell>
          <cell r="F438" t="str">
            <v>Getinge Green Tape- .75 inch- 48 rolls/case</v>
          </cell>
          <cell r="G438">
            <v>0</v>
          </cell>
          <cell r="H438">
            <v>0</v>
          </cell>
        </row>
        <row r="439">
          <cell r="C439" t="str">
            <v>ST-072</v>
          </cell>
          <cell r="D439" t="str">
            <v>Steam Indicator Tape - 1/2" x 60 yds.</v>
          </cell>
          <cell r="E439">
            <v>0</v>
          </cell>
          <cell r="F439">
            <v>0</v>
          </cell>
          <cell r="G439">
            <v>61301606669</v>
          </cell>
          <cell r="H439" t="str">
            <v>Getinge Green Tape- .75 inch- 48 rolls/case</v>
          </cell>
        </row>
        <row r="440">
          <cell r="C440" t="str">
            <v>STP-025</v>
          </cell>
          <cell r="D440" t="str">
            <v>STEAMPlus Steam Sterilizer Test Pack</v>
          </cell>
          <cell r="E440">
            <v>61301605836</v>
          </cell>
          <cell r="F440" t="str">
            <v>Chemipack Integrator Test Pack- 40/ box</v>
          </cell>
          <cell r="G440">
            <v>0</v>
          </cell>
          <cell r="H440">
            <v>0</v>
          </cell>
        </row>
        <row r="441">
          <cell r="C441" t="str">
            <v>SUD-010-B</v>
          </cell>
          <cell r="D441" t="str">
            <v>Blue "Sterile Unless…" Label</v>
          </cell>
          <cell r="E441">
            <v>61301664626</v>
          </cell>
          <cell r="F441" t="str">
            <v>Light Blue Control Labels- 1500 labels per roll, 10 rolls/ box</v>
          </cell>
          <cell r="G441">
            <v>0</v>
          </cell>
          <cell r="H441">
            <v>0</v>
          </cell>
        </row>
        <row r="442">
          <cell r="C442" t="str">
            <v>SUD-010-G</v>
          </cell>
          <cell r="D442" t="str">
            <v>Green "Sterile Unless…" Label</v>
          </cell>
          <cell r="E442" t="str">
            <v>N/A</v>
          </cell>
          <cell r="F442" t="str">
            <v>N/A</v>
          </cell>
          <cell r="G442" t="str">
            <v>N/A</v>
          </cell>
          <cell r="H442" t="str">
            <v>N/A</v>
          </cell>
        </row>
        <row r="443">
          <cell r="C443" t="str">
            <v>SUD-010-M-B</v>
          </cell>
          <cell r="D443" t="str">
            <v>Blue "Sterile Unless…" Label, 10rls/box, 1,125/rl</v>
          </cell>
          <cell r="E443">
            <v>61301664626</v>
          </cell>
          <cell r="F443" t="str">
            <v>Light Blue Control Labels- 1500 labels per roll, 10 rolls/ box</v>
          </cell>
          <cell r="G443">
            <v>0</v>
          </cell>
          <cell r="H443">
            <v>0</v>
          </cell>
        </row>
        <row r="444">
          <cell r="C444" t="str">
            <v>SUD-010-M-G</v>
          </cell>
          <cell r="D444" t="str">
            <v>Green "Sterile Unless…" Label, 10rls/box, 1,125/rl</v>
          </cell>
          <cell r="E444" t="str">
            <v>N/A</v>
          </cell>
          <cell r="F444" t="str">
            <v>N/A</v>
          </cell>
          <cell r="G444" t="str">
            <v>N/A</v>
          </cell>
          <cell r="H444" t="str">
            <v>N/A</v>
          </cell>
        </row>
        <row r="445">
          <cell r="C445" t="str">
            <v>SUD-010-M-R</v>
          </cell>
          <cell r="D445" t="str">
            <v>Red "Sterile Unless…" Label, 10rls/box, 1,125/rl</v>
          </cell>
          <cell r="E445">
            <v>0</v>
          </cell>
          <cell r="F445">
            <v>0</v>
          </cell>
          <cell r="G445">
            <v>61301601512</v>
          </cell>
          <cell r="H445" t="str">
            <v>Sterile Unless Lables (white w/ black) 10 rolls/ case</v>
          </cell>
        </row>
        <row r="446">
          <cell r="C446" t="str">
            <v>SUD-010-M-Y</v>
          </cell>
          <cell r="D446" t="str">
            <v>Yellow "Sterile Unless…" Label, 10rls/box, 1,125/rl</v>
          </cell>
          <cell r="E446" t="str">
            <v>61301600048</v>
          </cell>
          <cell r="F446" t="str">
            <v>Blank Control Labels / 1,500 Labels/Roll (Yellow)- 10 rolls/ box</v>
          </cell>
          <cell r="G446">
            <v>0</v>
          </cell>
          <cell r="H446">
            <v>0</v>
          </cell>
        </row>
        <row r="447">
          <cell r="C447" t="str">
            <v>SUD-010-R</v>
          </cell>
          <cell r="D447" t="str">
            <v>Red "Sterile Unless…" Label</v>
          </cell>
          <cell r="E447">
            <v>0</v>
          </cell>
          <cell r="F447">
            <v>0</v>
          </cell>
          <cell r="G447">
            <v>61301601512</v>
          </cell>
          <cell r="H447" t="str">
            <v>Sterile Unless Lables (white w/ black) 10 rolls/ case</v>
          </cell>
        </row>
        <row r="448">
          <cell r="C448" t="str">
            <v>SUD-010-Y</v>
          </cell>
          <cell r="D448" t="str">
            <v>Yellow "Sterile Unless…" Label</v>
          </cell>
          <cell r="E448" t="str">
            <v>61301600048</v>
          </cell>
          <cell r="F448" t="str">
            <v>Blank Control Labels / 1,500 Labels/Roll (Yellow)- 10 rolls/ box</v>
          </cell>
          <cell r="G448">
            <v>0</v>
          </cell>
          <cell r="H448">
            <v>0</v>
          </cell>
        </row>
        <row r="449">
          <cell r="C449" t="str">
            <v>SVK-012</v>
          </cell>
          <cell r="D449" t="str">
            <v>Steam Verification Test Kit</v>
          </cell>
          <cell r="E449" t="str">
            <v>N/A</v>
          </cell>
          <cell r="F449" t="str">
            <v>N/A</v>
          </cell>
          <cell r="G449" t="str">
            <v>N/A</v>
          </cell>
          <cell r="H449" t="str">
            <v>N/A</v>
          </cell>
        </row>
        <row r="450">
          <cell r="C450" t="str">
            <v>SVT-050</v>
          </cell>
          <cell r="D450" t="str">
            <v>SporView 10 Self-Contained Steam Biological Indicator</v>
          </cell>
          <cell r="E450">
            <v>0</v>
          </cell>
          <cell r="F450">
            <v>0</v>
          </cell>
          <cell r="G450">
            <v>61301606637</v>
          </cell>
          <cell r="H450" t="str">
            <v>Accufast Biological Indicator- 50/ box</v>
          </cell>
        </row>
        <row r="451">
          <cell r="C451" t="str">
            <v>SVT-504</v>
          </cell>
          <cell r="D451" t="str">
            <v>SporView 10 Self-Contained Steam Biological Indicator</v>
          </cell>
          <cell r="E451">
            <v>0</v>
          </cell>
          <cell r="F451">
            <v>0</v>
          </cell>
          <cell r="G451">
            <v>61301606637</v>
          </cell>
          <cell r="H451" t="str">
            <v>Accufast Biological Indicator- 50/ box</v>
          </cell>
        </row>
        <row r="452">
          <cell r="C452" t="str">
            <v>TD-001</v>
          </cell>
          <cell r="D452" t="str">
            <v>Tape Dispensor</v>
          </cell>
          <cell r="E452" t="str">
            <v>N/A</v>
          </cell>
          <cell r="F452" t="str">
            <v>N/A</v>
          </cell>
          <cell r="G452" t="str">
            <v>N/A</v>
          </cell>
          <cell r="H452" t="str">
            <v>N/A</v>
          </cell>
        </row>
        <row r="453">
          <cell r="C453" t="str">
            <v>TRC-050</v>
          </cell>
          <cell r="D453" t="str">
            <v>STEAMPlus Tray Record Card</v>
          </cell>
          <cell r="E453" t="str">
            <v>N/A</v>
          </cell>
          <cell r="F453" t="str">
            <v>N/A</v>
          </cell>
          <cell r="G453" t="str">
            <v>N/A</v>
          </cell>
          <cell r="H453" t="str">
            <v>N/A</v>
          </cell>
        </row>
        <row r="454">
          <cell r="C454" t="str">
            <v>UCL-010</v>
          </cell>
          <cell r="D454" t="str">
            <v>Blank Universal "Sterilized" Contact Label</v>
          </cell>
          <cell r="E454" t="str">
            <v>N/A</v>
          </cell>
          <cell r="F454" t="str">
            <v>N/A</v>
          </cell>
          <cell r="G454" t="str">
            <v>N/A</v>
          </cell>
          <cell r="H454" t="str">
            <v>N/A</v>
          </cell>
        </row>
        <row r="455">
          <cell r="C455" t="str">
            <v>UCL-010-B</v>
          </cell>
          <cell r="D455" t="str">
            <v>Blue Universal "Sterilized" Contact Label</v>
          </cell>
          <cell r="E455">
            <v>61301664626</v>
          </cell>
          <cell r="F455" t="str">
            <v>Light Blue Control Labels- 1500 labels per roll, 10 rolls/ box</v>
          </cell>
          <cell r="G455">
            <v>0</v>
          </cell>
          <cell r="H455">
            <v>0</v>
          </cell>
        </row>
        <row r="456">
          <cell r="C456" t="str">
            <v>UCL-010-G</v>
          </cell>
          <cell r="D456" t="str">
            <v>Green Universal "Sterilized" Contact Label</v>
          </cell>
          <cell r="E456" t="str">
            <v>N/A</v>
          </cell>
          <cell r="F456" t="str">
            <v>N/A</v>
          </cell>
          <cell r="G456" t="str">
            <v>N/A</v>
          </cell>
          <cell r="H456" t="str">
            <v>N/A</v>
          </cell>
        </row>
        <row r="457">
          <cell r="C457" t="str">
            <v>UCL-010-K</v>
          </cell>
          <cell r="D457" t="str">
            <v>Black Universal "Sterilized" Contact Label</v>
          </cell>
          <cell r="E457">
            <v>61301600091</v>
          </cell>
          <cell r="F457" t="str">
            <v>"Sterile On" Control Labels</v>
          </cell>
          <cell r="G457">
            <v>0</v>
          </cell>
          <cell r="H457">
            <v>0</v>
          </cell>
        </row>
        <row r="458">
          <cell r="C458" t="str">
            <v>UCL-010-R</v>
          </cell>
          <cell r="D458" t="str">
            <v>Red Universal "Sterilized" Contact Label</v>
          </cell>
          <cell r="E458">
            <v>0</v>
          </cell>
          <cell r="F458">
            <v>0</v>
          </cell>
          <cell r="G458">
            <v>61301600091</v>
          </cell>
          <cell r="H458" t="str">
            <v>Sterile On (white w/black)- 10 rolls/case</v>
          </cell>
        </row>
        <row r="459">
          <cell r="C459" t="str">
            <v>UCL-010-Y</v>
          </cell>
          <cell r="D459" t="str">
            <v>Yellow Universal "Sterilized" Contact Label</v>
          </cell>
          <cell r="E459" t="str">
            <v>61301600048</v>
          </cell>
          <cell r="F459" t="str">
            <v>Blank Control Labels / 1,500 Labels/Roll (Yellow)- 10 rolls/ box</v>
          </cell>
          <cell r="G459">
            <v>0</v>
          </cell>
          <cell r="H459">
            <v>0</v>
          </cell>
        </row>
        <row r="460">
          <cell r="C460" t="str">
            <v>UKEL-012</v>
          </cell>
          <cell r="D460" t="str">
            <v>Universal "Expires" Load Record Label - Black, 12rls/box, 1,125/rl</v>
          </cell>
          <cell r="E460" t="str">
            <v>N/A</v>
          </cell>
          <cell r="F460" t="str">
            <v>N/A</v>
          </cell>
          <cell r="G460" t="str">
            <v>N/A</v>
          </cell>
          <cell r="H460" t="e">
            <v>#REF!</v>
          </cell>
        </row>
        <row r="461">
          <cell r="C461" t="str">
            <v>UPC-250</v>
          </cell>
          <cell r="D461" t="str">
            <v>UNIVERSAL Patient Record Card</v>
          </cell>
          <cell r="E461" t="str">
            <v>N/A</v>
          </cell>
          <cell r="F461" t="str">
            <v>N/A</v>
          </cell>
          <cell r="G461" t="str">
            <v>N/A</v>
          </cell>
          <cell r="H461" t="str">
            <v>N/A</v>
          </cell>
        </row>
        <row r="462">
          <cell r="C462" t="str">
            <v>URC-001</v>
          </cell>
          <cell r="D462" t="str">
            <v>Premium Ink Roller Cartridge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C463" t="str">
            <v>URC-250</v>
          </cell>
          <cell r="D463" t="str">
            <v>UNIVERSAL Load Record Card</v>
          </cell>
          <cell r="E463">
            <v>61301660872</v>
          </cell>
          <cell r="F463" t="str">
            <v>Control Card- Steam and EO Process Indicator- 250/ box</v>
          </cell>
          <cell r="G463">
            <v>0</v>
          </cell>
          <cell r="H463">
            <v>0</v>
          </cell>
        </row>
        <row r="464">
          <cell r="C464" t="str">
            <v>UREL-012</v>
          </cell>
          <cell r="D464" t="str">
            <v>Universal "Expires" Load Record Label - Red, 12rls/box, 1,125/rl</v>
          </cell>
          <cell r="E464">
            <v>61301664625</v>
          </cell>
          <cell r="F464" t="str">
            <v>Pink Control Labels- 1500 labels/roll- 10 rolls/box</v>
          </cell>
          <cell r="G464">
            <v>0</v>
          </cell>
          <cell r="H464">
            <v>0</v>
          </cell>
        </row>
        <row r="465">
          <cell r="C465" t="str">
            <v>URL-012</v>
          </cell>
          <cell r="D465" t="str">
            <v>UNIVERSAL Load Record Label - Blank, 12rls/box, 1,125/rl</v>
          </cell>
          <cell r="E465" t="e">
            <v>#REF!</v>
          </cell>
          <cell r="F465" t="e">
            <v>#REF!</v>
          </cell>
          <cell r="G465" t="e">
            <v>#REF!</v>
          </cell>
          <cell r="H465" t="e">
            <v>#REF!</v>
          </cell>
        </row>
        <row r="466">
          <cell r="C466" t="str">
            <v>URL-012- B</v>
          </cell>
          <cell r="D466" t="str">
            <v>UNIVERSAL Load Record Label - Blue, 12rls/box, 1,125/rl</v>
          </cell>
          <cell r="E466">
            <v>0</v>
          </cell>
          <cell r="F466">
            <v>0</v>
          </cell>
          <cell r="G466">
            <v>61301664626</v>
          </cell>
          <cell r="H466" t="str">
            <v>Light Blue Control Labels- 1500 labels per roll, 10 rolls/ box</v>
          </cell>
        </row>
        <row r="467">
          <cell r="C467" t="str">
            <v>URL-012-G</v>
          </cell>
          <cell r="D467" t="str">
            <v>UNIVERSAL Load Record Label - Green, 12rls/box, 1,125/rl</v>
          </cell>
          <cell r="E467" t="str">
            <v>N/A</v>
          </cell>
          <cell r="F467" t="str">
            <v>N/A</v>
          </cell>
          <cell r="G467" t="str">
            <v>N/A</v>
          </cell>
          <cell r="H467" t="str">
            <v>N/A</v>
          </cell>
        </row>
        <row r="468">
          <cell r="C468" t="str">
            <v>URL-012-K</v>
          </cell>
          <cell r="D468" t="str">
            <v>UNIVERSAL Load Record Label - Black, 12rls/box, 1,125/rl</v>
          </cell>
          <cell r="E468" t="e">
            <v>#REF!</v>
          </cell>
          <cell r="F468" t="e">
            <v>#REF!</v>
          </cell>
          <cell r="G468" t="e">
            <v>#REF!</v>
          </cell>
          <cell r="H468" t="e">
            <v>#REF!</v>
          </cell>
        </row>
        <row r="469">
          <cell r="C469" t="str">
            <v>URL-012-R</v>
          </cell>
          <cell r="D469" t="str">
            <v>UNIVERSAL Load Record Label - Red, 12rls/box, 1,125/rl</v>
          </cell>
          <cell r="E469">
            <v>61301664625</v>
          </cell>
          <cell r="F469" t="str">
            <v>Pink Control Labels- 1500 labels/roll- 10 rolls/box</v>
          </cell>
          <cell r="G469">
            <v>0</v>
          </cell>
          <cell r="H469">
            <v>0</v>
          </cell>
        </row>
        <row r="470">
          <cell r="C470" t="str">
            <v>URL-012-Y</v>
          </cell>
          <cell r="D470" t="str">
            <v>Yellow Universal "Sterilized" Load Record Label</v>
          </cell>
          <cell r="E470" t="str">
            <v>61301600048</v>
          </cell>
          <cell r="F470" t="str">
            <v>Blank Control Labels / 1,500 Labels/Roll (Yellow)- 10 rolls/ box</v>
          </cell>
          <cell r="G470">
            <v>0</v>
          </cell>
          <cell r="H470">
            <v>0</v>
          </cell>
        </row>
        <row r="471">
          <cell r="C471" t="str">
            <v>VIS-100</v>
          </cell>
          <cell r="D471" t="str">
            <v>Chemical Vapor Indicator Strip - 4"</v>
          </cell>
          <cell r="E471" t="e">
            <v>#REF!</v>
          </cell>
          <cell r="F471" t="e">
            <v>#REF!</v>
          </cell>
          <cell r="G471" t="e">
            <v>#REF!</v>
          </cell>
          <cell r="H471" t="e">
            <v>#REF!</v>
          </cell>
        </row>
        <row r="472">
          <cell r="C472" t="str">
            <v>VIS-250</v>
          </cell>
          <cell r="D472" t="str">
            <v>Chemical Vapor Indicator Strip - 4"</v>
          </cell>
          <cell r="E472" t="e">
            <v>#REF!</v>
          </cell>
          <cell r="F472" t="e">
            <v>#REF!</v>
          </cell>
          <cell r="G472" t="e">
            <v>#REF!</v>
          </cell>
          <cell r="H472" t="e">
            <v>#REF!</v>
          </cell>
        </row>
        <row r="473">
          <cell r="C473" t="str">
            <v>XEL-010</v>
          </cell>
          <cell r="D473" t="str">
            <v>Light Blue "Expires" Label</v>
          </cell>
          <cell r="E473">
            <v>61301664626</v>
          </cell>
          <cell r="F473" t="str">
            <v>Light Blue Control Labels- 1500 labels per roll, 10 rolls/ box</v>
          </cell>
          <cell r="G473">
            <v>0</v>
          </cell>
          <cell r="H473">
            <v>0</v>
          </cell>
        </row>
        <row r="474">
          <cell r="C474" t="str">
            <v>YEL-010</v>
          </cell>
          <cell r="D474" t="str">
            <v>Yellow "Expires" Label</v>
          </cell>
          <cell r="E474" t="str">
            <v>61301600048</v>
          </cell>
          <cell r="F474" t="str">
            <v>Blank Control Labels / 1,500 Labels/Roll (Yellow)- 10 rolls/ box</v>
          </cell>
          <cell r="G474">
            <v>0</v>
          </cell>
          <cell r="H474">
            <v>0</v>
          </cell>
        </row>
        <row r="475">
          <cell r="C475" t="str">
            <v>YEL-010-M</v>
          </cell>
          <cell r="D475" t="str">
            <v>Yellow "Expires" Label, 10rls/box, 1,125/rl</v>
          </cell>
          <cell r="E475" t="str">
            <v>61301600048</v>
          </cell>
          <cell r="F475" t="str">
            <v>Blank Control Labels / 1,500 Labels/Roll (Yellow)- 10 rolls/ box</v>
          </cell>
          <cell r="G475">
            <v>0</v>
          </cell>
          <cell r="H475">
            <v>0</v>
          </cell>
        </row>
        <row r="476">
          <cell r="C476" t="str">
            <v>201110</v>
          </cell>
          <cell r="D476" t="str">
            <v>ONYX INK ROLLERS (BOX OF 5)</v>
          </cell>
          <cell r="E476" t="str">
            <v>N/A</v>
          </cell>
          <cell r="F476" t="str">
            <v>N/A</v>
          </cell>
          <cell r="G476" t="str">
            <v>N/A</v>
          </cell>
          <cell r="H476" t="str">
            <v>N/A</v>
          </cell>
        </row>
        <row r="477">
          <cell r="C477" t="str">
            <v>201210</v>
          </cell>
          <cell r="D477" t="str">
            <v>ONYX PRINTER (BOX OF 1)</v>
          </cell>
          <cell r="E477" t="str">
            <v>N/A</v>
          </cell>
          <cell r="F477" t="str">
            <v>N/A</v>
          </cell>
          <cell r="G477" t="str">
            <v>N/A</v>
          </cell>
          <cell r="H477" t="str">
            <v>N/A</v>
          </cell>
        </row>
        <row r="478">
          <cell r="C478" t="str">
            <v>260010</v>
          </cell>
          <cell r="D478" t="str">
            <v>STEAMTAPE 1" X 60 YARDS (SLEEVE OF 9 ROLLS)</v>
          </cell>
          <cell r="E478">
            <v>61301600034</v>
          </cell>
          <cell r="F478" t="str">
            <v>Steam Sterilization Tape 1 inch</v>
          </cell>
          <cell r="G478">
            <v>0</v>
          </cell>
          <cell r="H478">
            <v>0</v>
          </cell>
        </row>
        <row r="479">
          <cell r="C479" t="str">
            <v>410100</v>
          </cell>
          <cell r="D479" t="str">
            <v>GENERAL PURPOSE EO INDICATOR TAPE (9 ROLLS PER SLEEVE)</v>
          </cell>
          <cell r="E479">
            <v>61301600037</v>
          </cell>
          <cell r="F479" t="str">
            <v>EO Gas Indicator Tape 1 inch- 36 rolls/ case</v>
          </cell>
          <cell r="G479">
            <v>0</v>
          </cell>
          <cell r="H479">
            <v>0</v>
          </cell>
        </row>
        <row r="480">
          <cell r="C480" t="str">
            <v>800510</v>
          </cell>
          <cell r="D480" t="str">
            <v>VERIFY STEAM INTEGRATOR STRIP LONG (BOX OF 250)</v>
          </cell>
          <cell r="E480">
            <v>61301603658</v>
          </cell>
          <cell r="F480" t="str">
            <v>Steam Sterilization Integrator- long (250/ bag)</v>
          </cell>
          <cell r="G480" t="e">
            <v>#REF!</v>
          </cell>
          <cell r="H480" t="e">
            <v>#REF!</v>
          </cell>
        </row>
        <row r="481">
          <cell r="C481" t="str">
            <v>801010</v>
          </cell>
          <cell r="D481" t="str">
            <v>VERIFY STEAM INTEGRATOR SHORT (BX OF 250)</v>
          </cell>
          <cell r="E481">
            <v>61301658261</v>
          </cell>
          <cell r="F481" t="str">
            <v>Steam Sterilzation Integrator- shor (250/ bag)</v>
          </cell>
          <cell r="G481" t="e">
            <v>#REF!</v>
          </cell>
          <cell r="H481" t="e">
            <v>#REF!</v>
          </cell>
        </row>
        <row r="482">
          <cell r="C482" t="str">
            <v>802210</v>
          </cell>
          <cell r="D482" t="str">
            <v>VERIFY LAMINATED FLASH INTEGRATOR (BOX OF 100)</v>
          </cell>
          <cell r="E482" t="str">
            <v>N/A</v>
          </cell>
          <cell r="F482" t="str">
            <v>N/A</v>
          </cell>
          <cell r="G482" t="str">
            <v>N/A</v>
          </cell>
          <cell r="H482" t="str">
            <v>N/A</v>
          </cell>
        </row>
        <row r="483">
          <cell r="C483" t="str">
            <v>802510</v>
          </cell>
          <cell r="D483" t="str">
            <v>VERIFY STEAM INTEGRATOR LOAD RECORD CARD (BOX OF 250)</v>
          </cell>
          <cell r="E483">
            <v>61301660872</v>
          </cell>
          <cell r="F483" t="str">
            <v>Control Card- Steam and EO Process Indicator- 250/ box</v>
          </cell>
          <cell r="G483">
            <v>0</v>
          </cell>
          <cell r="H483">
            <v>0</v>
          </cell>
        </row>
        <row r="484">
          <cell r="C484" t="str">
            <v>806110</v>
          </cell>
          <cell r="D484" t="str">
            <v>VERIFY LAMINATED EO INTEGRATOR SHORT (BOX OF 100)</v>
          </cell>
          <cell r="E484" t="str">
            <v>N/A</v>
          </cell>
          <cell r="F484" t="str">
            <v>N/A</v>
          </cell>
          <cell r="G484" t="str">
            <v>N/A</v>
          </cell>
          <cell r="H484" t="str">
            <v>N/A</v>
          </cell>
        </row>
        <row r="485">
          <cell r="C485" t="str">
            <v>810010</v>
          </cell>
          <cell r="D485" t="str">
            <v>VERIFY INTEGRATOR, STEAM AND EO  (BOX OF 250)</v>
          </cell>
          <cell r="E485" t="str">
            <v>N/A</v>
          </cell>
          <cell r="F485" t="str">
            <v>N/A</v>
          </cell>
          <cell r="G485" t="str">
            <v>N/A</v>
          </cell>
          <cell r="H485" t="str">
            <v>N/A</v>
          </cell>
        </row>
        <row r="486">
          <cell r="C486" t="str">
            <v>810110</v>
          </cell>
          <cell r="D486" t="str">
            <v>VERIFY INTEGRATOR, LAMINATED, STEAM AND EO (BOX OF 250)</v>
          </cell>
          <cell r="E486" t="str">
            <v>N/A</v>
          </cell>
          <cell r="F486" t="str">
            <v>N/A</v>
          </cell>
          <cell r="G486" t="str">
            <v>N/A</v>
          </cell>
          <cell r="H486" t="str">
            <v>N/A</v>
          </cell>
        </row>
        <row r="487">
          <cell r="C487" t="str">
            <v>850010</v>
          </cell>
          <cell r="D487" t="str">
            <v>ROLL-A-SET 1 POC 500/BX 1X1-1/2  NK1</v>
          </cell>
          <cell r="E487" t="str">
            <v>N/A</v>
          </cell>
          <cell r="F487" t="str">
            <v>N/A</v>
          </cell>
          <cell r="G487" t="str">
            <v>N/A</v>
          </cell>
          <cell r="H487" t="str">
            <v>N/A</v>
          </cell>
        </row>
        <row r="488">
          <cell r="C488" t="str">
            <v>850410</v>
          </cell>
          <cell r="D488" t="str">
            <v>ROLL-A-SET 1 POC 100/BX  NJ1</v>
          </cell>
          <cell r="E488" t="str">
            <v>N/A</v>
          </cell>
          <cell r="F488" t="str">
            <v>N/A</v>
          </cell>
          <cell r="G488" t="str">
            <v>N/A</v>
          </cell>
          <cell r="H488" t="str">
            <v>N/A</v>
          </cell>
        </row>
        <row r="489">
          <cell r="C489" t="str">
            <v>851210</v>
          </cell>
          <cell r="D489" t="str">
            <v>ROLL-A-SET 10 POC 25/BX  NH1</v>
          </cell>
          <cell r="E489" t="str">
            <v>N/A</v>
          </cell>
          <cell r="F489" t="str">
            <v>N/A</v>
          </cell>
          <cell r="G489" t="str">
            <v>N/A</v>
          </cell>
          <cell r="H489" t="str">
            <v>N/A</v>
          </cell>
        </row>
        <row r="490">
          <cell r="C490" t="str">
            <v>851410</v>
          </cell>
          <cell r="D490" t="str">
            <v>ROLL-A-SET 200 POC ROLL 1/BX  NG1</v>
          </cell>
          <cell r="E490" t="str">
            <v>N/A</v>
          </cell>
          <cell r="F490" t="str">
            <v>N/A</v>
          </cell>
          <cell r="G490" t="str">
            <v>N/A</v>
          </cell>
          <cell r="H490" t="str">
            <v>N/A</v>
          </cell>
        </row>
        <row r="491">
          <cell r="C491" t="str">
            <v>852210</v>
          </cell>
          <cell r="D491" t="str">
            <v>ROLL-A-SET FOAM ROLL 12/BX  NE1</v>
          </cell>
          <cell r="E491" t="str">
            <v>N/A</v>
          </cell>
          <cell r="F491" t="str">
            <v>N/A</v>
          </cell>
          <cell r="G491" t="str">
            <v>N/A</v>
          </cell>
          <cell r="H491" t="str">
            <v>N/A</v>
          </cell>
        </row>
        <row r="492">
          <cell r="C492" t="str">
            <v>852410</v>
          </cell>
          <cell r="D492" t="str">
            <v>ROLL-A-SET NEEDLE/PIN HLD 50/BX  NE1</v>
          </cell>
          <cell r="E492" t="str">
            <v>N/A</v>
          </cell>
          <cell r="F492" t="str">
            <v>N/A</v>
          </cell>
          <cell r="G492" t="str">
            <v>N/A</v>
          </cell>
          <cell r="H492" t="str">
            <v>N/A</v>
          </cell>
        </row>
        <row r="493">
          <cell r="C493" t="str">
            <v>871061</v>
          </cell>
          <cell r="D493" t="str">
            <v>HIGH TEMPERATURE &amp; ETO STERILIZATION TUBING 6' X 100'</v>
          </cell>
          <cell r="E493" t="str">
            <v>N/A</v>
          </cell>
          <cell r="F493" t="str">
            <v>N/A</v>
          </cell>
          <cell r="G493" t="str">
            <v>N/A</v>
          </cell>
          <cell r="H493" t="str">
            <v>N/A</v>
          </cell>
        </row>
        <row r="494">
          <cell r="C494" t="str">
            <v>871121</v>
          </cell>
          <cell r="D494" t="str">
            <v>HIGH TEMPERATURE &amp; ETO STERILIZATION TUBING 12' X 100'</v>
          </cell>
          <cell r="E494" t="str">
            <v>N/A</v>
          </cell>
          <cell r="F494" t="str">
            <v>N/A</v>
          </cell>
          <cell r="G494" t="str">
            <v>N/A</v>
          </cell>
          <cell r="H494" t="str">
            <v>N/A</v>
          </cell>
        </row>
        <row r="495">
          <cell r="C495" t="str">
            <v>C1392</v>
          </cell>
          <cell r="D495" t="str">
            <v>INCUBATOR, 56 DEG. C. (ADJUSTS 30-60 DEG C. INCLUDES THERMOMETER</v>
          </cell>
          <cell r="E495">
            <v>61301606649</v>
          </cell>
          <cell r="F495" t="str">
            <v>AccuFast 1410 Dual Temperature Incubator</v>
          </cell>
          <cell r="G495">
            <v>0</v>
          </cell>
          <cell r="H495">
            <v>0</v>
          </cell>
        </row>
        <row r="496">
          <cell r="C496" t="str">
            <v>EQC009</v>
          </cell>
          <cell r="D496" t="str">
            <v>VERIFY BOWIE DICK TEST PACK (BOX OF 20 PACKS)</v>
          </cell>
          <cell r="E496">
            <v>61301606667</v>
          </cell>
          <cell r="F496" t="str">
            <v>Mini- Bowie Dick Test Pack- 30/ case</v>
          </cell>
          <cell r="G496">
            <v>0</v>
          </cell>
          <cell r="H496">
            <v>0</v>
          </cell>
        </row>
        <row r="497">
          <cell r="C497" t="str">
            <v>EQC010</v>
          </cell>
          <cell r="D497" t="str">
            <v>VERIFY BOWIE DICK TEST PACK (2 BXS WITH 20 PKS PER BX)</v>
          </cell>
          <cell r="E497">
            <v>61301606667</v>
          </cell>
          <cell r="F497" t="str">
            <v>Mini- Bowie Dick Test Pack- 30/ case</v>
          </cell>
          <cell r="G497">
            <v>0</v>
          </cell>
          <cell r="H497">
            <v>0</v>
          </cell>
        </row>
        <row r="498">
          <cell r="C498" t="str">
            <v>LCB001</v>
          </cell>
          <cell r="D498" t="str">
            <v>VERIFY SPORE TEST STRIP FOR S40 STERILANT</v>
          </cell>
          <cell r="E498" t="str">
            <v>N/A</v>
          </cell>
          <cell r="F498" t="str">
            <v>N/A</v>
          </cell>
          <cell r="G498" t="str">
            <v>N/A</v>
          </cell>
          <cell r="H498" t="str">
            <v>N/A</v>
          </cell>
        </row>
        <row r="499">
          <cell r="C499" t="str">
            <v>LCB004</v>
          </cell>
          <cell r="D499" t="str">
            <v>VERIFY SCBI HP ACTIVATOR</v>
          </cell>
          <cell r="E499" t="str">
            <v>N/A</v>
          </cell>
          <cell r="F499" t="str">
            <v>N/A</v>
          </cell>
          <cell r="G499" t="str">
            <v>N/A</v>
          </cell>
          <cell r="H499" t="str">
            <v>N/A</v>
          </cell>
        </row>
        <row r="500">
          <cell r="C500" t="str">
            <v>LCB005</v>
          </cell>
          <cell r="D500" t="str">
            <v>Verify Biological Indicator Challenge Pack for Vaporized VH2O2 Sterilization Processes</v>
          </cell>
          <cell r="E500" t="str">
            <v>N/A</v>
          </cell>
          <cell r="F500" t="str">
            <v>N/A</v>
          </cell>
          <cell r="G500" t="str">
            <v>N/A</v>
          </cell>
          <cell r="H500" t="str">
            <v>N/A</v>
          </cell>
        </row>
        <row r="501">
          <cell r="C501" t="str">
            <v>LCB006</v>
          </cell>
          <cell r="D501" t="str">
            <v>VERIFY BI/CI CHALLENGE PACK 20 PACKS W/5 CONTROLS</v>
          </cell>
          <cell r="E501">
            <v>61301606638</v>
          </cell>
          <cell r="F501" t="str">
            <v>Accufast BI Test Pack- 25 w/ 5 controls</v>
          </cell>
          <cell r="G501">
            <v>0</v>
          </cell>
          <cell r="H501">
            <v>0</v>
          </cell>
        </row>
        <row r="502">
          <cell r="C502" t="str">
            <v>LCB007</v>
          </cell>
          <cell r="D502" t="str">
            <v>VERIFY BI/CI CHALLENGE PACK 20 PACKS W/20 CONTROLS</v>
          </cell>
          <cell r="E502">
            <v>61301606639</v>
          </cell>
          <cell r="F502" t="str">
            <v>AccuFast BI Test Pack- 25 w/ 25 controls</v>
          </cell>
          <cell r="G502">
            <v>0</v>
          </cell>
          <cell r="H502">
            <v>0</v>
          </cell>
        </row>
        <row r="503">
          <cell r="C503" t="str">
            <v>LCB020</v>
          </cell>
          <cell r="D503" t="str">
            <v>VERIFY V24 SELF CONTAINED BIOLOGICAL INDICATOR (BX/50 INDICATORS)</v>
          </cell>
          <cell r="E503">
            <v>61301606636</v>
          </cell>
          <cell r="F503" t="str">
            <v>AccuFast Biological Indicator- 50/ box</v>
          </cell>
          <cell r="G503">
            <v>0</v>
          </cell>
          <cell r="H503">
            <v>0</v>
          </cell>
        </row>
        <row r="504">
          <cell r="C504" t="str">
            <v>LCC003</v>
          </cell>
          <cell r="D504" t="str">
            <v>Verify SixCess 270F 4 Challenge Pack (1 bx  20 packs)</v>
          </cell>
          <cell r="E504">
            <v>61301605836</v>
          </cell>
          <cell r="F504" t="str">
            <v>Chemipack Integrator Test Pack- 40/ box</v>
          </cell>
          <cell r="G504">
            <v>0</v>
          </cell>
          <cell r="H504">
            <v>0</v>
          </cell>
        </row>
        <row r="505">
          <cell r="C505" t="str">
            <v>LCC005</v>
          </cell>
          <cell r="D505" t="str">
            <v>VERIFY SIXCESS 275F FLASH INDICATOR (1 BX/100 INDCATORS)</v>
          </cell>
          <cell r="E505" t="str">
            <v>N/A</v>
          </cell>
          <cell r="F505" t="str">
            <v>N/A</v>
          </cell>
          <cell r="G505" t="str">
            <v>N/A</v>
          </cell>
          <cell r="H505" t="str">
            <v>N/A</v>
          </cell>
        </row>
        <row r="506">
          <cell r="C506" t="str">
            <v>LCC010</v>
          </cell>
          <cell r="D506" t="str">
            <v>VERIFY ALL CLEAN TEST INDICATOR HOLDER</v>
          </cell>
          <cell r="E506" t="str">
            <v>N/A</v>
          </cell>
          <cell r="F506" t="str">
            <v>N/A</v>
          </cell>
          <cell r="G506" t="str">
            <v>N/A</v>
          </cell>
          <cell r="H506" t="str">
            <v>N/A</v>
          </cell>
        </row>
        <row r="507">
          <cell r="C507" t="str">
            <v>LCC012</v>
          </cell>
          <cell r="D507" t="str">
            <v>VERIFY ALL CLEAN TEST INDICATOR / QTY OF 100</v>
          </cell>
          <cell r="E507">
            <v>61301606695</v>
          </cell>
          <cell r="F507" t="str">
            <v>TOSI</v>
          </cell>
          <cell r="G507">
            <v>0</v>
          </cell>
          <cell r="H507">
            <v>0</v>
          </cell>
        </row>
        <row r="508">
          <cell r="C508" t="str">
            <v>LCC014</v>
          </cell>
          <cell r="D508" t="str">
            <v>VERIFY SIXCESS 275F 3 CHALLENGE PACK (1 BX/20 PACKS)</v>
          </cell>
          <cell r="E508">
            <v>61301605836</v>
          </cell>
          <cell r="F508" t="str">
            <v>Chemipack Integrator Test Pack- 40/ box</v>
          </cell>
          <cell r="G508">
            <v>0</v>
          </cell>
          <cell r="H508">
            <v>0</v>
          </cell>
        </row>
        <row r="509">
          <cell r="C509" t="str">
            <v>LCC016</v>
          </cell>
          <cell r="D509" t="str">
            <v>VERIFY CHEMICAL INDICATOR SYS 1E PROCESSOR Box/2 bottles/60 per bottle</v>
          </cell>
          <cell r="E509" t="str">
            <v>N/A</v>
          </cell>
          <cell r="F509" t="str">
            <v>N/A</v>
          </cell>
          <cell r="G509" t="str">
            <v>N/A</v>
          </cell>
          <cell r="H509" t="str">
            <v>N/A</v>
          </cell>
        </row>
        <row r="510">
          <cell r="C510" t="str">
            <v>LCC019</v>
          </cell>
          <cell r="D510" t="str">
            <v>VERIFY SIXCESS 270FP CHALLENGE PACK (Box of 20)</v>
          </cell>
          <cell r="E510">
            <v>61301606235</v>
          </cell>
          <cell r="F510" t="str">
            <v>Chemisix Pack Emulator Test Pack- 40/ box</v>
          </cell>
          <cell r="G510">
            <v>0</v>
          </cell>
          <cell r="H510">
            <v>0</v>
          </cell>
        </row>
        <row r="511">
          <cell r="C511" t="str">
            <v>LCC310</v>
          </cell>
          <cell r="D511" t="str">
            <v>VERIFY FLASH INTEGRATOR (BX OF 100 INDICATORS)</v>
          </cell>
          <cell r="E511" t="str">
            <v>N/A</v>
          </cell>
          <cell r="F511" t="str">
            <v>N/A</v>
          </cell>
          <cell r="G511" t="str">
            <v>N/A</v>
          </cell>
          <cell r="H511" t="str">
            <v>N/A</v>
          </cell>
        </row>
        <row r="512">
          <cell r="C512" t="str">
            <v>NA058</v>
          </cell>
          <cell r="D512" t="str">
            <v>VERIFY VALIDATION PROCESS STORAGE BINDER</v>
          </cell>
          <cell r="E512">
            <v>61301600020</v>
          </cell>
          <cell r="F512" t="str">
            <v>Sterilization Record System- 3 Ring Binder</v>
          </cell>
          <cell r="G512">
            <v>0</v>
          </cell>
          <cell r="H512">
            <v>0</v>
          </cell>
        </row>
        <row r="513">
          <cell r="C513" t="str">
            <v>NA318</v>
          </cell>
          <cell r="D513" t="str">
            <v>ENVELOPE, LOAD REC. NA318</v>
          </cell>
          <cell r="E513">
            <v>61301600019</v>
          </cell>
          <cell r="F513" t="str">
            <v>Sterilization Record System- Steam Envelope- 100/ case</v>
          </cell>
          <cell r="G513">
            <v>0</v>
          </cell>
          <cell r="H513">
            <v>0</v>
          </cell>
        </row>
        <row r="514">
          <cell r="C514" t="str">
            <v>NB008</v>
          </cell>
          <cell r="D514" t="str">
            <v>CHEM PKG REC LABEL BX-250</v>
          </cell>
          <cell r="E514" t="str">
            <v>N/A</v>
          </cell>
          <cell r="F514" t="str">
            <v>N/A</v>
          </cell>
          <cell r="G514" t="str">
            <v>N/A</v>
          </cell>
          <cell r="H514" t="str">
            <v>N/A</v>
          </cell>
        </row>
        <row r="515">
          <cell r="C515" t="str">
            <v>NB037</v>
          </cell>
          <cell r="D515" t="str">
            <v>LABELS, RED NB037</v>
          </cell>
          <cell r="E515">
            <v>61301664625</v>
          </cell>
          <cell r="F515" t="str">
            <v>Pink Control Labels- 1500 labels/roll- 10 rolls/box</v>
          </cell>
          <cell r="G515">
            <v>0</v>
          </cell>
          <cell r="H515">
            <v>0</v>
          </cell>
        </row>
        <row r="516">
          <cell r="C516" t="str">
            <v>NB038</v>
          </cell>
          <cell r="D516" t="str">
            <v>LABELS, BLUE NB038</v>
          </cell>
          <cell r="E516">
            <v>61301664626</v>
          </cell>
          <cell r="F516" t="str">
            <v>Light Blue Control Labels- 1500 labels per roll, 10 rolls/ box</v>
          </cell>
          <cell r="G516">
            <v>0</v>
          </cell>
          <cell r="H516">
            <v>0</v>
          </cell>
        </row>
        <row r="517">
          <cell r="C517" t="str">
            <v>NB039</v>
          </cell>
          <cell r="D517" t="str">
            <v>LABELS, BLACK NB039</v>
          </cell>
          <cell r="E517" t="str">
            <v>N/A</v>
          </cell>
          <cell r="F517" t="str">
            <v>N/A</v>
          </cell>
          <cell r="G517" t="str">
            <v>N/A</v>
          </cell>
          <cell r="H517" t="str">
            <v>N/A</v>
          </cell>
        </row>
        <row r="518">
          <cell r="C518" t="str">
            <v>NB040</v>
          </cell>
          <cell r="D518" t="str">
            <v>LABELS, GREEN NB040</v>
          </cell>
          <cell r="E518" t="str">
            <v>N/A</v>
          </cell>
          <cell r="F518" t="str">
            <v>N/A</v>
          </cell>
          <cell r="G518" t="str">
            <v>N/A</v>
          </cell>
          <cell r="H518" t="str">
            <v>N/A</v>
          </cell>
        </row>
        <row r="519">
          <cell r="C519" t="str">
            <v>NB041</v>
          </cell>
          <cell r="D519" t="str">
            <v>LABEL, PINK NB041</v>
          </cell>
          <cell r="E519" t="str">
            <v>N/A</v>
          </cell>
          <cell r="F519" t="str">
            <v>N/A</v>
          </cell>
          <cell r="G519" t="str">
            <v>N/A</v>
          </cell>
          <cell r="H519" t="str">
            <v>N/A</v>
          </cell>
        </row>
        <row r="520">
          <cell r="C520" t="str">
            <v>NB043</v>
          </cell>
          <cell r="D520" t="str">
            <v>LABELS, ORANGE, NB043</v>
          </cell>
          <cell r="E520" t="str">
            <v>N/A</v>
          </cell>
          <cell r="F520" t="str">
            <v>N/A</v>
          </cell>
          <cell r="G520" t="str">
            <v>N/A</v>
          </cell>
          <cell r="H520" t="str">
            <v>N/A</v>
          </cell>
        </row>
        <row r="521">
          <cell r="C521" t="str">
            <v>NB045</v>
          </cell>
          <cell r="D521" t="str">
            <v>LABEL, WHITE NB045 1125/ROLL 14/BOX</v>
          </cell>
          <cell r="E521" t="str">
            <v>N/A</v>
          </cell>
          <cell r="F521" t="str">
            <v>N/A</v>
          </cell>
          <cell r="G521" t="str">
            <v>N/A</v>
          </cell>
          <cell r="H521" t="str">
            <v>N/A</v>
          </cell>
        </row>
        <row r="522">
          <cell r="C522" t="str">
            <v>NB113</v>
          </cell>
          <cell r="D522" t="str">
            <v>DART AIR TEST STRIPS / DOMESTIC (CASE OF 50)</v>
          </cell>
          <cell r="E522">
            <v>0</v>
          </cell>
          <cell r="F522">
            <v>0</v>
          </cell>
          <cell r="G522">
            <v>61301606667</v>
          </cell>
          <cell r="H522" t="str">
            <v>Mini- Bowie Dick Test Pack- 30/ case</v>
          </cell>
        </row>
        <row r="523">
          <cell r="C523" t="str">
            <v>NB215</v>
          </cell>
          <cell r="D523" t="str">
            <v>DART 10 PACK (BOX OF 10)</v>
          </cell>
          <cell r="E523">
            <v>0</v>
          </cell>
          <cell r="F523">
            <v>0</v>
          </cell>
          <cell r="G523">
            <v>61301606667</v>
          </cell>
          <cell r="H523" t="str">
            <v>Mini- Bowie Dick Test Pack- 30/ case</v>
          </cell>
        </row>
        <row r="524">
          <cell r="C524" t="str">
            <v>NB225</v>
          </cell>
          <cell r="D524" t="str">
            <v>TEMP-A-SURE TEMPERATURE RECORDER (50 RECORDERS PER BAG)</v>
          </cell>
          <cell r="E524" t="str">
            <v>N/A</v>
          </cell>
          <cell r="F524" t="str">
            <v>N/A</v>
          </cell>
          <cell r="G524" t="str">
            <v>N/A</v>
          </cell>
          <cell r="H524" t="str">
            <v>N/A</v>
          </cell>
        </row>
        <row r="525">
          <cell r="C525" t="str">
            <v>NB537</v>
          </cell>
          <cell r="D525" t="str">
            <v>LABELS, RED EVENT, NB537</v>
          </cell>
          <cell r="E525">
            <v>61301664625</v>
          </cell>
          <cell r="F525" t="str">
            <v>Pink Control Labels- 1500 labels/roll- 10 rolls/box</v>
          </cell>
          <cell r="G525">
            <v>0</v>
          </cell>
          <cell r="H525">
            <v>0</v>
          </cell>
        </row>
        <row r="526">
          <cell r="C526" t="str">
            <v>NB538</v>
          </cell>
          <cell r="D526" t="str">
            <v>LABELS, BLUE EVENT, NB538</v>
          </cell>
          <cell r="E526">
            <v>61301664626</v>
          </cell>
          <cell r="F526" t="str">
            <v>Light Blue Control Labels- 1500 labels per roll, 10 rolls/ box</v>
          </cell>
          <cell r="G526">
            <v>0</v>
          </cell>
          <cell r="H526">
            <v>0</v>
          </cell>
        </row>
        <row r="527">
          <cell r="C527" t="str">
            <v>NB539</v>
          </cell>
          <cell r="D527" t="str">
            <v>LABELS, BLACK EVENT, NB539</v>
          </cell>
          <cell r="E527" t="str">
            <v>N/A</v>
          </cell>
          <cell r="F527" t="str">
            <v>N/A</v>
          </cell>
          <cell r="G527" t="str">
            <v>N/A</v>
          </cell>
          <cell r="H527" t="str">
            <v>N/A</v>
          </cell>
        </row>
        <row r="528">
          <cell r="C528" t="str">
            <v>NB540</v>
          </cell>
          <cell r="D528" t="str">
            <v>LABELS, GREEN EVENT, NB540</v>
          </cell>
          <cell r="E528" t="str">
            <v>N/A</v>
          </cell>
          <cell r="F528" t="str">
            <v>N/A</v>
          </cell>
          <cell r="G528" t="str">
            <v>N/A</v>
          </cell>
          <cell r="H528" t="str">
            <v>N/A</v>
          </cell>
        </row>
        <row r="529">
          <cell r="C529" t="str">
            <v>NB541</v>
          </cell>
          <cell r="D529" t="str">
            <v>LABELS, PINK EVENT, NB541</v>
          </cell>
          <cell r="E529" t="str">
            <v>N/A</v>
          </cell>
          <cell r="F529" t="str">
            <v>N/A</v>
          </cell>
          <cell r="G529" t="str">
            <v>N/A</v>
          </cell>
          <cell r="H529" t="str">
            <v>N/A</v>
          </cell>
        </row>
        <row r="530">
          <cell r="C530" t="str">
            <v>NE130</v>
          </cell>
          <cell r="D530" t="str">
            <v>EAGLEPAC S S COVER 6" X 10" (BOX OF 1000)</v>
          </cell>
          <cell r="E530" t="str">
            <v>N/A</v>
          </cell>
          <cell r="F530" t="str">
            <v>N/A</v>
          </cell>
          <cell r="G530" t="str">
            <v>N/A</v>
          </cell>
          <cell r="H530" t="str">
            <v>N/A</v>
          </cell>
        </row>
        <row r="531">
          <cell r="C531" t="str">
            <v>NE136</v>
          </cell>
          <cell r="D531" t="str">
            <v>EAGLEPAC S S COVER 24" X 30" (4 BOXES OF 50-CASE)</v>
          </cell>
          <cell r="E531" t="str">
            <v>N/A</v>
          </cell>
          <cell r="F531" t="str">
            <v>N/A</v>
          </cell>
          <cell r="G531" t="str">
            <v>N/A</v>
          </cell>
          <cell r="H531" t="str">
            <v>N/A</v>
          </cell>
        </row>
        <row r="532">
          <cell r="C532" t="str">
            <v>NX555</v>
          </cell>
          <cell r="D532" t="str">
            <v>CHEMEXPRESS EO SELFSCAN 8-HOUR OR STEL MONITOR (BOX OF 5)</v>
          </cell>
          <cell r="E532" t="str">
            <v>N/A</v>
          </cell>
          <cell r="F532" t="str">
            <v>N/A</v>
          </cell>
          <cell r="G532" t="str">
            <v>N/A</v>
          </cell>
          <cell r="H532" t="str">
            <v>N/A</v>
          </cell>
        </row>
        <row r="533">
          <cell r="C533" t="str">
            <v>NX571</v>
          </cell>
          <cell r="D533" t="str">
            <v>ALDEHYDE CHEM EXPRESS MAIL IN MONITOR - FORMALDEHYDE OR GLUTARALDEHYDE</v>
          </cell>
          <cell r="E533" t="str">
            <v>N/A</v>
          </cell>
          <cell r="F533" t="str">
            <v>N/A</v>
          </cell>
          <cell r="G533" t="str">
            <v>N/A</v>
          </cell>
          <cell r="H533" t="str">
            <v>N/A</v>
          </cell>
        </row>
        <row r="534">
          <cell r="C534" t="str">
            <v>NX574</v>
          </cell>
          <cell r="D534" t="str">
            <v>CHEMEXPRESS MONITOR SVC/HALD ANES GAS (BOX OF 5)</v>
          </cell>
          <cell r="E534" t="str">
            <v>N/A</v>
          </cell>
          <cell r="F534" t="str">
            <v>N/A</v>
          </cell>
          <cell r="G534" t="str">
            <v>N/A</v>
          </cell>
          <cell r="H534" t="str">
            <v>N/A</v>
          </cell>
        </row>
        <row r="535">
          <cell r="C535" t="str">
            <v>NX575</v>
          </cell>
          <cell r="D535" t="str">
            <v>CHEMEXPRESS NITROUS OXIDE MONITOR (BOX OF 5)</v>
          </cell>
          <cell r="E535" t="str">
            <v>N/A</v>
          </cell>
          <cell r="F535" t="str">
            <v>N/A</v>
          </cell>
          <cell r="G535" t="str">
            <v>N/A</v>
          </cell>
          <cell r="H535" t="str">
            <v>N/A</v>
          </cell>
        </row>
        <row r="536">
          <cell r="C536" t="str">
            <v>PCC003</v>
          </cell>
          <cell r="D536" t="str">
            <v>VERIFY EO VALUELINE CHEMICAL INDICATOR (BOX OF 250 INDICATORS)</v>
          </cell>
          <cell r="E536" t="str">
            <v>N/A</v>
          </cell>
          <cell r="F536" t="str">
            <v>N/A</v>
          </cell>
          <cell r="G536" t="str">
            <v>N/A</v>
          </cell>
          <cell r="H536" t="str">
            <v>N/A</v>
          </cell>
        </row>
        <row r="537">
          <cell r="C537" t="str">
            <v>PCC005</v>
          </cell>
          <cell r="D537" t="str">
            <v>Verify SixCess 250F 30 Minute Indicator – Short (1 bx/200 indicators)</v>
          </cell>
          <cell r="E537" t="str">
            <v>N/A</v>
          </cell>
          <cell r="F537" t="str">
            <v>N/A</v>
          </cell>
          <cell r="G537" t="str">
            <v>N/A</v>
          </cell>
          <cell r="H537" t="str">
            <v>N/A</v>
          </cell>
        </row>
        <row r="538">
          <cell r="C538" t="str">
            <v>PCC006</v>
          </cell>
          <cell r="D538" t="str">
            <v>Verify SixCess 270F  4 Minute Indicator  Short (1 bx/200 indicators)</v>
          </cell>
          <cell r="E538">
            <v>61301606200</v>
          </cell>
          <cell r="F538" t="str">
            <v>Chemisix Emulator- 250/ bag</v>
          </cell>
          <cell r="G538">
            <v>0</v>
          </cell>
          <cell r="H538">
            <v>0</v>
          </cell>
        </row>
        <row r="539">
          <cell r="C539" t="str">
            <v>PCC007</v>
          </cell>
          <cell r="D539" t="str">
            <v>Verify SixCess 250F  30 Minute Indicator - Long (1 bx/100 indicators)</v>
          </cell>
          <cell r="E539" t="str">
            <v>N/A</v>
          </cell>
          <cell r="F539" t="str">
            <v>N/A</v>
          </cell>
          <cell r="G539" t="str">
            <v>N/A</v>
          </cell>
          <cell r="H539" t="str">
            <v>N/A</v>
          </cell>
        </row>
        <row r="540">
          <cell r="C540" t="str">
            <v>PCC008</v>
          </cell>
          <cell r="D540" t="str">
            <v>Verify SixCess 270F  4 Minute Indicator – Long (1 bx/100 indicators)</v>
          </cell>
          <cell r="E540">
            <v>61301606200</v>
          </cell>
          <cell r="F540" t="str">
            <v>Chemisix Emulator- 250/ bag</v>
          </cell>
          <cell r="G540">
            <v>0</v>
          </cell>
          <cell r="H540">
            <v>0</v>
          </cell>
        </row>
        <row r="541">
          <cell r="C541" t="str">
            <v>PCC009</v>
          </cell>
          <cell r="D541" t="str">
            <v>VERIFY STEAM VALUELINE CHEMICAL INDICATOR (BOX OF 250 INDICATORS)</v>
          </cell>
          <cell r="E541" t="e">
            <v>#REF!</v>
          </cell>
          <cell r="F541" t="e">
            <v>#REF!</v>
          </cell>
          <cell r="G541">
            <v>0</v>
          </cell>
          <cell r="H541">
            <v>0</v>
          </cell>
        </row>
        <row r="542">
          <cell r="C542" t="str">
            <v>PCC029</v>
          </cell>
          <cell r="D542" t="str">
            <v>VERIFY PROCESSS INDICATOR FOR RELIANCE ENDOSCOPE PROCESSING SYSTEM</v>
          </cell>
          <cell r="E542" t="str">
            <v>N/A</v>
          </cell>
          <cell r="F542" t="str">
            <v>N/A</v>
          </cell>
          <cell r="G542" t="str">
            <v>N/A</v>
          </cell>
          <cell r="H542" t="str">
            <v>N/A</v>
          </cell>
        </row>
        <row r="543">
          <cell r="C543" t="str">
            <v>PCC031</v>
          </cell>
          <cell r="D543" t="str">
            <v>VERIFY SIXCESS 270F 15 MIN INDICATOR (1 BX/100 INDICATORS)</v>
          </cell>
          <cell r="E543" t="str">
            <v>N/A</v>
          </cell>
          <cell r="F543" t="str">
            <v>N/A</v>
          </cell>
          <cell r="G543" t="str">
            <v>N/A</v>
          </cell>
          <cell r="H543" t="str">
            <v>N/A</v>
          </cell>
        </row>
        <row r="544">
          <cell r="C544" t="str">
            <v>PCC033</v>
          </cell>
          <cell r="D544" t="str">
            <v>VERIFY SIXCESS 275 10 MIN INDICATOR</v>
          </cell>
          <cell r="E544" t="str">
            <v>N/A</v>
          </cell>
          <cell r="F544" t="str">
            <v>N/A</v>
          </cell>
          <cell r="G544" t="str">
            <v>N/A</v>
          </cell>
          <cell r="H544" t="str">
            <v>N/A</v>
          </cell>
        </row>
        <row r="545">
          <cell r="C545" t="str">
            <v>PCC034</v>
          </cell>
          <cell r="D545" t="str">
            <v>VERIFY SIXCESS 275F 3 MIN INDICATOR LONG (1 BX/100 INDICATORS)</v>
          </cell>
          <cell r="E545" t="str">
            <v>N/A</v>
          </cell>
          <cell r="F545" t="e">
            <v>#REF!</v>
          </cell>
          <cell r="G545" t="e">
            <v>#REF!</v>
          </cell>
          <cell r="H545" t="e">
            <v>#REF!</v>
          </cell>
        </row>
        <row r="546">
          <cell r="C546" t="str">
            <v>PCC037</v>
          </cell>
          <cell r="D546" t="str">
            <v>VERIFY SIXCESS 275 10 MIN INDICATOR SHORT</v>
          </cell>
          <cell r="E546" t="str">
            <v>N/A</v>
          </cell>
          <cell r="F546" t="str">
            <v>N/A</v>
          </cell>
          <cell r="G546" t="str">
            <v>N/A</v>
          </cell>
          <cell r="H546" t="str">
            <v>N/A</v>
          </cell>
        </row>
        <row r="547">
          <cell r="C547" t="str">
            <v>PCC038</v>
          </cell>
          <cell r="D547" t="str">
            <v>VERIFY SIXCESS 275F 3 MINUTE INDICATOR SHORT (1 BX/200 INDICATORS)</v>
          </cell>
          <cell r="E547" t="str">
            <v>N/A</v>
          </cell>
          <cell r="F547" t="e">
            <v>#REF!</v>
          </cell>
          <cell r="G547" t="e">
            <v>#REF!</v>
          </cell>
          <cell r="H547" t="e">
            <v>#REF!</v>
          </cell>
        </row>
        <row r="548">
          <cell r="C548" t="str">
            <v>PCC039</v>
          </cell>
          <cell r="D548" t="str">
            <v>VERIFY INTEGRATING INDICATOR (BAG OF 250 PCS)</v>
          </cell>
          <cell r="E548" t="str">
            <v>N/A</v>
          </cell>
          <cell r="F548" t="e">
            <v>#REF!</v>
          </cell>
          <cell r="G548" t="e">
            <v>#REF!</v>
          </cell>
          <cell r="H548" t="e">
            <v>#REF!</v>
          </cell>
        </row>
        <row r="549">
          <cell r="C549" t="str">
            <v>PCC046</v>
          </cell>
          <cell r="D549" t="str">
            <v>VERIFY VAPORIZED VH202 PROCESS INDICATOR</v>
          </cell>
          <cell r="E549" t="str">
            <v>N/A</v>
          </cell>
          <cell r="F549" t="str">
            <v>N/A</v>
          </cell>
          <cell r="G549" t="str">
            <v>N/A</v>
          </cell>
          <cell r="H549" t="str">
            <v>N/A</v>
          </cell>
        </row>
        <row r="550">
          <cell r="C550" t="str">
            <v>PCC048</v>
          </cell>
          <cell r="D550" t="str">
            <v>VERIFY VAPORIZED VH202 PROCESS INDICATOR ADHESIVE LABEL</v>
          </cell>
          <cell r="E550" t="str">
            <v>N/A</v>
          </cell>
          <cell r="F550" t="str">
            <v>N/A</v>
          </cell>
          <cell r="G550" t="str">
            <v>N/A</v>
          </cell>
          <cell r="H550" t="str">
            <v>N/A</v>
          </cell>
        </row>
        <row r="551">
          <cell r="C551" t="str">
            <v>PCC051</v>
          </cell>
          <cell r="D551" t="str">
            <v>STERAFFIRM CLASS 1 PROCESS INDICATOR FOR VAPORIZED HYDROGEN PEROXIDE (BOX OF 200)</v>
          </cell>
          <cell r="E551" t="str">
            <v>N/A</v>
          </cell>
          <cell r="F551" t="str">
            <v>N/A</v>
          </cell>
          <cell r="G551" t="str">
            <v>N/A</v>
          </cell>
          <cell r="H551" t="str">
            <v>N/A</v>
          </cell>
        </row>
        <row r="552">
          <cell r="C552" t="str">
            <v>PCC053</v>
          </cell>
          <cell r="D552" t="str">
            <v>REVITAL-OX RESERT R60 TEST STRIPS 1BOTTL</v>
          </cell>
          <cell r="E552" t="str">
            <v>N/A</v>
          </cell>
          <cell r="F552" t="str">
            <v>N/A</v>
          </cell>
          <cell r="G552" t="str">
            <v>N/A</v>
          </cell>
          <cell r="H552" t="str">
            <v>N/A</v>
          </cell>
        </row>
        <row r="553">
          <cell r="C553" t="str">
            <v>PCC054</v>
          </cell>
          <cell r="D553" t="str">
            <v>REVITAL-OX RESERT R60 TEST STRIPS 2BOTTL</v>
          </cell>
          <cell r="E553" t="str">
            <v>N/A</v>
          </cell>
          <cell r="F553" t="str">
            <v>N/A</v>
          </cell>
          <cell r="G553" t="str">
            <v>N/A</v>
          </cell>
          <cell r="H553" t="str">
            <v>N/A</v>
          </cell>
        </row>
        <row r="554">
          <cell r="C554" t="str">
            <v>PCC061</v>
          </cell>
          <cell r="D554" t="str">
            <v>VERIFY HPU CHEMICAL INDICATOR (200/BX)</v>
          </cell>
          <cell r="E554" t="str">
            <v>N/A</v>
          </cell>
          <cell r="F554" t="str">
            <v>N/A</v>
          </cell>
          <cell r="G554" t="str">
            <v>N/A</v>
          </cell>
          <cell r="H554" t="str">
            <v>N/A</v>
          </cell>
        </row>
        <row r="555">
          <cell r="C555" t="str">
            <v>PCC064</v>
          </cell>
          <cell r="D555" t="str">
            <v>VERIFY STEAM INTEGRATING INDICATOR (250 STRIPS)</v>
          </cell>
          <cell r="E555" t="e">
            <v>#REF!</v>
          </cell>
          <cell r="F555" t="e">
            <v>#REF!</v>
          </cell>
          <cell r="G555" t="e">
            <v>#REF!</v>
          </cell>
          <cell r="H555" t="e">
            <v>#REF!</v>
          </cell>
        </row>
        <row r="556">
          <cell r="C556" t="str">
            <v>PCC064B</v>
          </cell>
          <cell r="D556" t="str">
            <v>VERIFY STEAM INTEGRATING INDICATOR (8 PACKS/CASE)</v>
          </cell>
          <cell r="E556" t="e">
            <v>#REF!</v>
          </cell>
          <cell r="F556" t="e">
            <v>#REF!</v>
          </cell>
          <cell r="G556" t="e">
            <v>#REF!</v>
          </cell>
          <cell r="H556" t="e">
            <v>#REF!</v>
          </cell>
        </row>
        <row r="557">
          <cell r="C557" t="str">
            <v>PCC065</v>
          </cell>
          <cell r="D557" t="str">
            <v>VERIFY STEAM INTEGRATING INDICATOR (1000 STRIPS)</v>
          </cell>
          <cell r="E557" t="e">
            <v>#REF!</v>
          </cell>
          <cell r="F557" t="e">
            <v>#REF!</v>
          </cell>
          <cell r="G557" t="e">
            <v>#REF!</v>
          </cell>
          <cell r="H557" t="e">
            <v>#REF!</v>
          </cell>
        </row>
        <row r="558">
          <cell r="C558" t="str">
            <v>PCC065B</v>
          </cell>
          <cell r="D558" t="str">
            <v>VERIFY STEAM INTEGRATING INDICATOR (2 PACKS/CASE)</v>
          </cell>
          <cell r="E558" t="e">
            <v>#REF!</v>
          </cell>
          <cell r="F558" t="e">
            <v>#REF!</v>
          </cell>
          <cell r="G558" t="e">
            <v>#REF!</v>
          </cell>
          <cell r="H558" t="e">
            <v>#REF!</v>
          </cell>
        </row>
        <row r="559">
          <cell r="C559" t="str">
            <v>PD004</v>
          </cell>
          <cell r="D559" t="str">
            <v>TAPE DISPENSER, PD004</v>
          </cell>
          <cell r="E559" t="str">
            <v>N/A</v>
          </cell>
          <cell r="F559" t="str">
            <v>N/A</v>
          </cell>
          <cell r="G559" t="str">
            <v>N/A</v>
          </cell>
          <cell r="H559" t="str">
            <v>N/A</v>
          </cell>
        </row>
        <row r="560">
          <cell r="C560" t="str">
            <v>RK001</v>
          </cell>
          <cell r="D560" t="str">
            <v>VERDOC STEAM DART RECORDS (BOX OF 100)</v>
          </cell>
          <cell r="E560" t="str">
            <v>N/A</v>
          </cell>
          <cell r="F560" t="str">
            <v>N/A</v>
          </cell>
          <cell r="G560" t="str">
            <v>N/A</v>
          </cell>
          <cell r="H560" t="str">
            <v>N/A</v>
          </cell>
        </row>
        <row r="561">
          <cell r="C561" t="str">
            <v>RK004</v>
          </cell>
          <cell r="D561" t="str">
            <v>VERDOC GENERAL LOAD RELEASE INDIVIDUAL CYCLE BOX OF 100</v>
          </cell>
          <cell r="E561" t="str">
            <v>N/A</v>
          </cell>
          <cell r="F561" t="str">
            <v>N/A</v>
          </cell>
          <cell r="G561" t="str">
            <v>N/A</v>
          </cell>
          <cell r="H561" t="str">
            <v>N/A</v>
          </cell>
        </row>
        <row r="562">
          <cell r="C562" t="str">
            <v>RK006</v>
          </cell>
          <cell r="D562" t="str">
            <v>VERDOC STEAM LOAD RELEASE RECORDS MULTLIPLE CYCLES BOX OF 100</v>
          </cell>
          <cell r="E562" t="e">
            <v>#REF!</v>
          </cell>
          <cell r="F562" t="e">
            <v>#REF!</v>
          </cell>
          <cell r="G562" t="e">
            <v>#REF!</v>
          </cell>
          <cell r="H562" t="e">
            <v>#REF!</v>
          </cell>
        </row>
        <row r="563">
          <cell r="C563" t="str">
            <v>RK013</v>
          </cell>
          <cell r="D563" t="str">
            <v>VERDOC TEST RECORDS FOR VERIFY BOWIE DICK TEST PACK BOX OF 100</v>
          </cell>
          <cell r="E563" t="str">
            <v>N/A</v>
          </cell>
          <cell r="F563" t="str">
            <v>N/A</v>
          </cell>
          <cell r="G563" t="str">
            <v>N/A</v>
          </cell>
          <cell r="H563" t="str">
            <v>N/A</v>
          </cell>
        </row>
        <row r="564">
          <cell r="C564" t="str">
            <v>RK017</v>
          </cell>
          <cell r="D564" t="str">
            <v>VERDOC EXCEPTION REPORT (BOX OF 100)</v>
          </cell>
          <cell r="E564" t="str">
            <v>N/A</v>
          </cell>
          <cell r="F564" t="str">
            <v>N/A</v>
          </cell>
          <cell r="G564" t="str">
            <v>N/A</v>
          </cell>
          <cell r="H564" t="str">
            <v>N/A</v>
          </cell>
        </row>
        <row r="565">
          <cell r="C565" t="str">
            <v>RK018</v>
          </cell>
          <cell r="D565" t="str">
            <v>VERDOC FLASH STERILIZATION LOG BOX OF 250</v>
          </cell>
          <cell r="E565" t="str">
            <v>N/A</v>
          </cell>
          <cell r="F565" t="str">
            <v>N/A</v>
          </cell>
          <cell r="G565" t="str">
            <v>N/A</v>
          </cell>
          <cell r="H565" t="str">
            <v>N/A</v>
          </cell>
        </row>
        <row r="566">
          <cell r="C566" t="str">
            <v>RK019</v>
          </cell>
          <cell r="D566" t="str">
            <v>STEAM AND EO LOAD RECORD CARD</v>
          </cell>
          <cell r="E566">
            <v>61301660872</v>
          </cell>
          <cell r="F566" t="str">
            <v>Control Card- Steam and EO Process Indicator- 250/ box</v>
          </cell>
          <cell r="G566">
            <v>0</v>
          </cell>
          <cell r="H566">
            <v>0</v>
          </cell>
        </row>
        <row r="567">
          <cell r="C567" t="str">
            <v>RK029</v>
          </cell>
          <cell r="D567" t="str">
            <v>VERDOC ALL CLEAN TEST WASHER INDICATOR LOG (100/bx)</v>
          </cell>
          <cell r="E567" t="str">
            <v>N/A</v>
          </cell>
          <cell r="F567" t="str">
            <v>N/A</v>
          </cell>
          <cell r="G567" t="str">
            <v>N/A</v>
          </cell>
          <cell r="H567" t="str">
            <v>N/A</v>
          </cell>
        </row>
        <row r="568">
          <cell r="C568" t="str">
            <v>RK032</v>
          </cell>
          <cell r="D568" t="str">
            <v>Plain Tape / Sleeve of 9 rolls</v>
          </cell>
          <cell r="E568" t="str">
            <v>N/A</v>
          </cell>
          <cell r="F568" t="str">
            <v>N/A</v>
          </cell>
          <cell r="G568" t="str">
            <v>N/A</v>
          </cell>
          <cell r="H568" t="str">
            <v>N/A</v>
          </cell>
        </row>
        <row r="569">
          <cell r="C569" t="str">
            <v>RK033</v>
          </cell>
          <cell r="D569" t="str">
            <v>VERDOC VAPORIZED VH202 RECORD CARD WITH PROCESS INDICATOR</v>
          </cell>
          <cell r="E569" t="str">
            <v>N/A</v>
          </cell>
          <cell r="F569" t="str">
            <v>N/A</v>
          </cell>
          <cell r="G569" t="str">
            <v>N/A</v>
          </cell>
          <cell r="H569" t="str">
            <v>N/A</v>
          </cell>
        </row>
        <row r="570">
          <cell r="C570" t="str">
            <v>RK036</v>
          </cell>
          <cell r="D570" t="str">
            <v>VERDOC SYSTEM 1E PROCESSOR FORM CYCLE (100/BOX)</v>
          </cell>
          <cell r="E570" t="str">
            <v>N/A</v>
          </cell>
          <cell r="F570" t="str">
            <v>N/A</v>
          </cell>
          <cell r="G570" t="str">
            <v>N/A</v>
          </cell>
          <cell r="H570" t="str">
            <v>N/A</v>
          </cell>
        </row>
        <row r="571">
          <cell r="C571" t="str">
            <v>RK037</v>
          </cell>
          <cell r="D571" t="str">
            <v>VERDOC SYSTEM 1E PROCESSOR MULTIPLE CYCLES (100/BOX)</v>
          </cell>
          <cell r="E571" t="str">
            <v>N/A</v>
          </cell>
          <cell r="F571" t="str">
            <v>N/A</v>
          </cell>
          <cell r="G571" t="str">
            <v>N/A</v>
          </cell>
          <cell r="H571" t="str">
            <v>N/A</v>
          </cell>
        </row>
        <row r="572">
          <cell r="C572" t="str">
            <v>RK038</v>
          </cell>
          <cell r="D572" t="str">
            <v>VERDOC RESERT HLD SOLUTIONS PROCESSING LOG FORMS (100/BX)</v>
          </cell>
          <cell r="E572" t="str">
            <v>N/A</v>
          </cell>
          <cell r="F572" t="str">
            <v>N/A</v>
          </cell>
          <cell r="G572" t="str">
            <v>N/A</v>
          </cell>
          <cell r="H572" t="str">
            <v>N/A</v>
          </cell>
        </row>
        <row r="573">
          <cell r="C573" t="str">
            <v>S3033</v>
          </cell>
          <cell r="D573" t="str">
            <v>THERMOMETER KIT</v>
          </cell>
          <cell r="E573" t="str">
            <v>N/A</v>
          </cell>
          <cell r="F573" t="str">
            <v>N/A</v>
          </cell>
          <cell r="G573" t="str">
            <v>N/A</v>
          </cell>
          <cell r="H573" t="str">
            <v>N/A</v>
          </cell>
        </row>
        <row r="574">
          <cell r="C574" t="str">
            <v>S3060</v>
          </cell>
          <cell r="D574" t="str">
            <v>VERIFY SELF-CONTAINED DUAL SPECIES BI (2 boxes  50 SCBI )</v>
          </cell>
          <cell r="E574" t="str">
            <v>N/A</v>
          </cell>
          <cell r="F574" t="str">
            <v>N/A</v>
          </cell>
          <cell r="G574" t="str">
            <v>N/A</v>
          </cell>
          <cell r="H574" t="str">
            <v>N/A</v>
          </cell>
        </row>
        <row r="575">
          <cell r="C575" t="str">
            <v>S3061</v>
          </cell>
          <cell r="D575" t="str">
            <v>VERIFY SELF-CONTAINED DUAL SPECIES BI 1 box of 50 SCBI</v>
          </cell>
          <cell r="E575" t="str">
            <v>N/A</v>
          </cell>
          <cell r="F575" t="str">
            <v>N/A</v>
          </cell>
          <cell r="G575" t="str">
            <v>N/A</v>
          </cell>
          <cell r="H575" t="str">
            <v>N/A</v>
          </cell>
        </row>
        <row r="576">
          <cell r="C576" t="str">
            <v>S3065</v>
          </cell>
          <cell r="D576" t="str">
            <v>VERIFY STEAM TEST PACK 20 TESTS + 5 CONTROLS</v>
          </cell>
          <cell r="E576">
            <v>61301606638</v>
          </cell>
          <cell r="F576" t="str">
            <v>Accufast BI Test Pack- 25 w/ 5 controls</v>
          </cell>
          <cell r="G576">
            <v>0</v>
          </cell>
          <cell r="H576">
            <v>0</v>
          </cell>
        </row>
        <row r="577">
          <cell r="C577" t="str">
            <v>S3069</v>
          </cell>
          <cell r="D577" t="str">
            <v>VERIFY STEAM TEST PACK-20 TESTS  AND  20 CONTROLS/BX</v>
          </cell>
          <cell r="E577">
            <v>61301606639</v>
          </cell>
          <cell r="F577" t="str">
            <v>AccuFast BI Test Pack- 25 w/ 25 controls</v>
          </cell>
          <cell r="G577">
            <v>0</v>
          </cell>
          <cell r="H577">
            <v>0</v>
          </cell>
        </row>
        <row r="578">
          <cell r="C578" t="str">
            <v>S3070</v>
          </cell>
          <cell r="D578" t="str">
            <v>VERIFY EO TEST PACK 20 TEST + 5 CONTROLS</v>
          </cell>
          <cell r="E578">
            <v>61301606710</v>
          </cell>
          <cell r="F578" t="str">
            <v>Assured EO BI Test Pack- 30 w/ 30 controls</v>
          </cell>
          <cell r="G578">
            <v>0</v>
          </cell>
          <cell r="H578">
            <v>0</v>
          </cell>
        </row>
        <row r="579">
          <cell r="C579" t="str">
            <v>S3071</v>
          </cell>
          <cell r="D579" t="str">
            <v>VERIFY EO TEST PACK 20/BX 20 CONTROLS</v>
          </cell>
          <cell r="E579">
            <v>61301606710</v>
          </cell>
          <cell r="F579" t="str">
            <v>Assured EO BI Test Pack- 30 w/ 30 controls</v>
          </cell>
          <cell r="G579">
            <v>0</v>
          </cell>
          <cell r="H579">
            <v>0</v>
          </cell>
        </row>
        <row r="580">
          <cell r="C580" t="str">
            <v>S3075</v>
          </cell>
          <cell r="D580" t="str">
            <v>VERIFY VIAL ACTIVATOR SET</v>
          </cell>
          <cell r="E580" t="str">
            <v>N/A</v>
          </cell>
          <cell r="F580" t="str">
            <v>N/A</v>
          </cell>
          <cell r="G580" t="str">
            <v>N/A</v>
          </cell>
          <cell r="H580" t="str">
            <v>N/A</v>
          </cell>
        </row>
        <row r="581">
          <cell r="C581" t="str">
            <v>S3080</v>
          </cell>
          <cell r="D581" t="str">
            <v>VERIFY LARGE DUAL INCUBATOR 120 VOLT</v>
          </cell>
          <cell r="E581">
            <v>0</v>
          </cell>
          <cell r="F581">
            <v>0</v>
          </cell>
          <cell r="G581">
            <v>61301606649</v>
          </cell>
          <cell r="H581" t="str">
            <v>AccuFast 1410 Dual Temperature Incubator</v>
          </cell>
        </row>
        <row r="582">
          <cell r="C582" t="str">
            <v>S3082</v>
          </cell>
          <cell r="D582" t="str">
            <v>VERIFY LARGE STEAM INCUBATOR 120 VOLT</v>
          </cell>
          <cell r="E582">
            <v>0</v>
          </cell>
          <cell r="F582">
            <v>0</v>
          </cell>
          <cell r="G582">
            <v>61301606672</v>
          </cell>
          <cell r="H582" t="str">
            <v>AccuFast 1710 Incubator w/ printer</v>
          </cell>
        </row>
        <row r="583">
          <cell r="C583" t="str">
            <v>S3090</v>
          </cell>
          <cell r="D583" t="str">
            <v>VERIFY VIAL CAP LABELS</v>
          </cell>
          <cell r="E583" t="str">
            <v>N/A</v>
          </cell>
          <cell r="F583" t="str">
            <v>N/A</v>
          </cell>
          <cell r="G583" t="str">
            <v>N/A</v>
          </cell>
          <cell r="H583" t="str">
            <v>N/A</v>
          </cell>
        </row>
        <row r="584">
          <cell r="C584" t="str">
            <v>S3092</v>
          </cell>
          <cell r="D584" t="str">
            <v>VERIFY RECORD CARDS 8.5 IN. X 11 IN.</v>
          </cell>
          <cell r="E584">
            <v>61301660872</v>
          </cell>
          <cell r="F584" t="str">
            <v>Control Card- Steam and EO Process Indicator- 250/ box</v>
          </cell>
          <cell r="G584">
            <v>0</v>
          </cell>
          <cell r="H584">
            <v>0</v>
          </cell>
        </row>
        <row r="585">
          <cell r="C585" t="str">
            <v>S3095</v>
          </cell>
          <cell r="D585" t="str">
            <v>VERIFY BOWIE DICK TEST CARD-31/BX-MULTIPULSE</v>
          </cell>
          <cell r="E585" t="str">
            <v>N/A</v>
          </cell>
          <cell r="F585" t="str">
            <v>N/A</v>
          </cell>
          <cell r="G585" t="str">
            <v>N/A</v>
          </cell>
          <cell r="H585" t="str">
            <v>N/A</v>
          </cell>
        </row>
        <row r="586">
          <cell r="C586" t="str">
            <v>S3096</v>
          </cell>
          <cell r="D586" t="str">
            <v>VERIFY BOWIE DICK TEST CARD HOLDER</v>
          </cell>
          <cell r="E586" t="str">
            <v>N/A</v>
          </cell>
          <cell r="F586" t="str">
            <v>N/A</v>
          </cell>
          <cell r="G586" t="str">
            <v>N/A</v>
          </cell>
          <cell r="H586" t="str">
            <v>N/A</v>
          </cell>
        </row>
        <row r="587">
          <cell r="C587" t="str">
            <v>S3097</v>
          </cell>
          <cell r="D587" t="str">
            <v>VERIFY DAILY STERILIZATION RECORD FORM (PAD OF 100, 4 EACH)</v>
          </cell>
          <cell r="E587">
            <v>0</v>
          </cell>
          <cell r="F587">
            <v>0</v>
          </cell>
          <cell r="G587">
            <v>61301600019</v>
          </cell>
          <cell r="H587" t="str">
            <v>Sterilization Record System- Steam Envelope- 100/ case</v>
          </cell>
        </row>
        <row r="588">
          <cell r="C588" t="str">
            <v>S3271</v>
          </cell>
          <cell r="D588" t="str">
            <v>VERIFY INCUBATOR 6WELL ST 1/BOX 120V 57C STM 3 PRONG PLUG</v>
          </cell>
          <cell r="E588">
            <v>0</v>
          </cell>
          <cell r="F588">
            <v>0</v>
          </cell>
          <cell r="G588">
            <v>61301606649</v>
          </cell>
          <cell r="H588" t="str">
            <v>AccuFast 1410 Dual Temperature Incubator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iled Part A"/>
      <sheetName val="Bedside Prod Incld"/>
    </sheetNames>
    <sheetDataSet>
      <sheetData sheetId="0"/>
      <sheetData sheetId="1">
        <row r="2">
          <cell r="F2">
            <v>17840020</v>
          </cell>
          <cell r="G2" t="str">
            <v>OSTYCUT 1.8MM 15G 75MM</v>
          </cell>
          <cell r="H2" t="str">
            <v>Bone Marrow Biopsy Needle</v>
          </cell>
        </row>
        <row r="3">
          <cell r="F3" t="str">
            <v>1616MS</v>
          </cell>
          <cell r="G3" t="str">
            <v>MISSION 16GX16CM NEEDLE</v>
          </cell>
          <cell r="H3" t="str">
            <v>Soft Tissue Biopsy Needle</v>
          </cell>
        </row>
        <row r="4">
          <cell r="F4" t="str">
            <v>1820MS</v>
          </cell>
          <cell r="G4" t="str">
            <v>MISSION 18GX20CM NEEDLE</v>
          </cell>
          <cell r="H4" t="str">
            <v>Soft Tissue Biopsy Needle</v>
          </cell>
        </row>
        <row r="5">
          <cell r="F5">
            <v>17800060</v>
          </cell>
          <cell r="G5" t="str">
            <v>OSTYCUT1.4MM 17G 125MM</v>
          </cell>
          <cell r="H5" t="str">
            <v>Bone Marrow Biopsy Needle</v>
          </cell>
        </row>
        <row r="6">
          <cell r="F6">
            <v>17860060</v>
          </cell>
          <cell r="G6" t="str">
            <v>OSTYCUT2.0MM 14G 125MM</v>
          </cell>
          <cell r="H6" t="str">
            <v>Bone Marrow Biopsy Needle</v>
          </cell>
        </row>
        <row r="7">
          <cell r="F7">
            <v>17800020</v>
          </cell>
          <cell r="G7" t="str">
            <v>OSTYCUT 1.4MM 17G 75MM</v>
          </cell>
          <cell r="H7" t="str">
            <v>Bone Marrow Biopsy Needle</v>
          </cell>
        </row>
        <row r="8">
          <cell r="F8" t="str">
            <v>2020MS</v>
          </cell>
          <cell r="G8" t="str">
            <v>MISSION 20GX20CM NEEDLE</v>
          </cell>
          <cell r="H8" t="str">
            <v>Soft Tissue Biopsy Needle</v>
          </cell>
        </row>
        <row r="9">
          <cell r="F9" t="str">
            <v>2016MS</v>
          </cell>
          <cell r="G9" t="str">
            <v>MISSION 20GX16CM NEEDLE</v>
          </cell>
          <cell r="H9" t="str">
            <v>Soft Tissue Biopsy Needle</v>
          </cell>
        </row>
        <row r="10">
          <cell r="F10">
            <v>17840060</v>
          </cell>
          <cell r="G10" t="str">
            <v>OSTYCUT1.8MM 15G 125MM</v>
          </cell>
          <cell r="H10" t="str">
            <v>Bone Marrow Biopsy Needle</v>
          </cell>
        </row>
        <row r="11">
          <cell r="F11">
            <v>17840010</v>
          </cell>
          <cell r="G11" t="str">
            <v>OSTYCUT 1.8MM 15G 50MM</v>
          </cell>
          <cell r="H11" t="str">
            <v>Bone Marrow Biopsy Needle</v>
          </cell>
        </row>
        <row r="12">
          <cell r="F12">
            <v>17820020</v>
          </cell>
          <cell r="G12" t="str">
            <v>OSTYCUT 1.6MM 16G 75MM</v>
          </cell>
          <cell r="H12" t="str">
            <v>Bone Marrow Biopsy Needle</v>
          </cell>
        </row>
        <row r="13">
          <cell r="F13">
            <v>17820010</v>
          </cell>
          <cell r="G13" t="str">
            <v>OSTYCUT 1.6MM 16G 50MM</v>
          </cell>
          <cell r="H13" t="str">
            <v>Bone Marrow Biopsy Needle</v>
          </cell>
        </row>
        <row r="14">
          <cell r="F14" t="str">
            <v>1416MS</v>
          </cell>
          <cell r="G14" t="str">
            <v>MISSION 14GX16CM NEEDLE</v>
          </cell>
          <cell r="H14" t="str">
            <v>Soft Tissue Biopsy Needle</v>
          </cell>
        </row>
        <row r="15">
          <cell r="F15">
            <v>17860020</v>
          </cell>
          <cell r="G15" t="str">
            <v>OSTYCUT 2.0MM 14G 75MM</v>
          </cell>
          <cell r="H15" t="str">
            <v>Bone Marrow Biopsy Needle</v>
          </cell>
        </row>
        <row r="16">
          <cell r="F16">
            <v>17820060</v>
          </cell>
          <cell r="G16" t="str">
            <v>OSTYCUT1.6MM 16G 125MM</v>
          </cell>
          <cell r="H16" t="str">
            <v>Bone Marrow Biopsy Needle</v>
          </cell>
        </row>
        <row r="17">
          <cell r="F17" t="str">
            <v>1825MS</v>
          </cell>
          <cell r="G17" t="str">
            <v>MISSION 18GX25CM NEEDLE</v>
          </cell>
          <cell r="H17" t="str">
            <v>Soft Tissue Biopsy Needle</v>
          </cell>
        </row>
        <row r="18">
          <cell r="F18">
            <v>17860010</v>
          </cell>
          <cell r="G18" t="str">
            <v>OSTYCUT 2.0MM 14G 50MM</v>
          </cell>
          <cell r="H18" t="str">
            <v>Bone Marrow Biopsy Needle</v>
          </cell>
        </row>
        <row r="19">
          <cell r="F19">
            <v>17840070</v>
          </cell>
          <cell r="G19" t="str">
            <v>OSTYCUT1.8MM 15G 150MM</v>
          </cell>
          <cell r="H19" t="str">
            <v>Bone Marrow Biopsy Needle</v>
          </cell>
        </row>
        <row r="20">
          <cell r="F20">
            <v>17800050</v>
          </cell>
          <cell r="G20" t="str">
            <v>OSTYCUT1.4MM 17G 100MM</v>
          </cell>
          <cell r="H20" t="str">
            <v>Bone Marrow Biopsy Needle</v>
          </cell>
        </row>
        <row r="21">
          <cell r="F21">
            <v>17840050</v>
          </cell>
          <cell r="G21" t="str">
            <v>OSTYCUT1.8MM 15G 100MM</v>
          </cell>
          <cell r="H21" t="str">
            <v>Bone Marrow Biopsy Needle</v>
          </cell>
        </row>
        <row r="22">
          <cell r="F22">
            <v>17860050</v>
          </cell>
          <cell r="G22" t="str">
            <v>OSTYCUT2.0MM 14G 100MM</v>
          </cell>
          <cell r="H22" t="str">
            <v>Bone Marrow Biopsy Needle</v>
          </cell>
        </row>
        <row r="23">
          <cell r="F23">
            <v>17800010</v>
          </cell>
          <cell r="G23" t="str">
            <v>OSTYCUT 1.4MM 17G 50MM</v>
          </cell>
          <cell r="H23" t="str">
            <v>Bone Marrow Biopsy Needle</v>
          </cell>
        </row>
        <row r="24">
          <cell r="F24">
            <v>17800070</v>
          </cell>
          <cell r="G24" t="str">
            <v>OSTYCUT1.4MM 17G 150MM</v>
          </cell>
          <cell r="H24" t="str">
            <v>Bone Marrow Biopsy Needle</v>
          </cell>
        </row>
        <row r="25">
          <cell r="F25">
            <v>17820070</v>
          </cell>
          <cell r="G25" t="str">
            <v>OSTYCUT1.6MM 16G 150MM</v>
          </cell>
          <cell r="H25" t="str">
            <v>Bone Marrow Biopsy Needle</v>
          </cell>
        </row>
        <row r="26">
          <cell r="F26">
            <v>17820050</v>
          </cell>
          <cell r="G26" t="str">
            <v>OSTYCUT1.6MM 16G 100MM</v>
          </cell>
          <cell r="H26" t="str">
            <v>Bone Marrow Biopsy Needle</v>
          </cell>
        </row>
        <row r="27">
          <cell r="F27">
            <v>17860070</v>
          </cell>
          <cell r="G27" t="str">
            <v>OSTYCUT2.0MM 14G 150MM</v>
          </cell>
          <cell r="H27" t="str">
            <v>Bone Marrow Biopsy Needle</v>
          </cell>
        </row>
        <row r="28">
          <cell r="F28" t="str">
            <v>1610MS</v>
          </cell>
          <cell r="G28" t="str">
            <v>MISSION 16GX10CM NEEDLE</v>
          </cell>
          <cell r="H28" t="str">
            <v>Soft Tissue Biopsy Needle</v>
          </cell>
        </row>
        <row r="29">
          <cell r="F29" t="str">
            <v>1816MS</v>
          </cell>
          <cell r="G29" t="str">
            <v>MISSION 18GX16CM NEEDLE</v>
          </cell>
          <cell r="H29" t="str">
            <v>Soft Tissue Biopsy Needle</v>
          </cell>
        </row>
        <row r="30">
          <cell r="F30" t="str">
            <v>2010MS</v>
          </cell>
          <cell r="G30" t="str">
            <v>MISSION 20GX10CM NEEDLE</v>
          </cell>
          <cell r="H30" t="str">
            <v>Soft Tissue Biopsy Needle</v>
          </cell>
        </row>
        <row r="31">
          <cell r="F31" t="str">
            <v>1810MS</v>
          </cell>
          <cell r="G31" t="str">
            <v>MISSION 18GX10CM NEEDLE</v>
          </cell>
          <cell r="H31" t="str">
            <v>Soft Tissue Biopsy Needle</v>
          </cell>
        </row>
        <row r="32">
          <cell r="F32" t="str">
            <v>1820MSK</v>
          </cell>
          <cell r="G32" t="str">
            <v>MISSION KIT 18GX20CM</v>
          </cell>
          <cell r="H32" t="str">
            <v>Soft Tissue Biopsy Needle</v>
          </cell>
        </row>
        <row r="33">
          <cell r="F33" t="str">
            <v>1410MS</v>
          </cell>
          <cell r="G33" t="str">
            <v>MISSION 14GX10CM NEEDLE</v>
          </cell>
          <cell r="H33" t="str">
            <v>Soft Tissue Biopsy Needle</v>
          </cell>
        </row>
        <row r="34">
          <cell r="F34" t="str">
            <v>2020MSK</v>
          </cell>
          <cell r="G34" t="str">
            <v>MISSION KIT 20GX20CM</v>
          </cell>
          <cell r="H34" t="str">
            <v>Soft Tissue Biopsy Needle</v>
          </cell>
        </row>
        <row r="35">
          <cell r="F35" t="str">
            <v>1816MSK</v>
          </cell>
          <cell r="G35" t="str">
            <v>MISSION KIT 18GX16CM</v>
          </cell>
          <cell r="H35" t="str">
            <v>Soft Tissue Biopsy Needle</v>
          </cell>
        </row>
        <row r="36">
          <cell r="F36" t="str">
            <v>1810MSK</v>
          </cell>
          <cell r="G36" t="str">
            <v>MISSION KIT 18GX10CM</v>
          </cell>
          <cell r="H36" t="str">
            <v>Soft Tissue Biopsy Needle</v>
          </cell>
        </row>
        <row r="37">
          <cell r="F37" t="str">
            <v>2016MSK</v>
          </cell>
          <cell r="G37" t="str">
            <v>MISSION KIT 20GX16CM</v>
          </cell>
          <cell r="H37" t="str">
            <v>Soft Tissue Biopsy Needle</v>
          </cell>
        </row>
        <row r="38">
          <cell r="F38">
            <v>979</v>
          </cell>
          <cell r="G38" t="str">
            <v>Sterile Safety Deluxe Arthrogram Tray</v>
          </cell>
          <cell r="H38" t="str">
            <v>Arthrogram</v>
          </cell>
        </row>
        <row r="39">
          <cell r="F39">
            <v>653</v>
          </cell>
          <cell r="G39" t="str">
            <v>Sterile Bone Marrow Biopsy/Aspiration Tray w/ J-Style Needle</v>
          </cell>
          <cell r="H39" t="str">
            <v>Bone Marrow Biopsy</v>
          </cell>
        </row>
        <row r="40">
          <cell r="F40">
            <v>645</v>
          </cell>
          <cell r="G40" t="str">
            <v>Sterile Pediatric/Infant  Lumbar Puncture Tray w/ 1pc Manometer</v>
          </cell>
          <cell r="H40" t="str">
            <v>Lumbar Puncture</v>
          </cell>
        </row>
        <row r="41">
          <cell r="F41">
            <v>946</v>
          </cell>
          <cell r="G41" t="str">
            <v>Sterile Safety Pediatric/Infant Lumbar Puncture</v>
          </cell>
          <cell r="H41" t="str">
            <v>Lumbar Puncture</v>
          </cell>
        </row>
        <row r="42">
          <cell r="F42">
            <v>978</v>
          </cell>
          <cell r="G42" t="str">
            <v>Sterile Safety-Deluxe Myelogram Tray</v>
          </cell>
          <cell r="H42" t="str">
            <v>Myelogram</v>
          </cell>
        </row>
        <row r="43">
          <cell r="F43">
            <v>632</v>
          </cell>
          <cell r="G43" t="str">
            <v>Sterile I-Style Bone Marrow Aspiration Needle with "T" Handle</v>
          </cell>
          <cell r="H43" t="str">
            <v>Bone Marrow Biopsy</v>
          </cell>
        </row>
        <row r="44">
          <cell r="F44">
            <v>647</v>
          </cell>
          <cell r="G44" t="str">
            <v>Sterile Lumbar Puncture Tray w/ 2pc Manometer</v>
          </cell>
          <cell r="H44" t="str">
            <v>Lumbar Puncture</v>
          </cell>
        </row>
        <row r="45">
          <cell r="F45">
            <v>656</v>
          </cell>
          <cell r="G45" t="str">
            <v>Sterile Myelogram Tray (for use w/ water soluble contrast media)</v>
          </cell>
          <cell r="H45" t="str">
            <v>Myelogram</v>
          </cell>
        </row>
        <row r="46">
          <cell r="F46">
            <v>651</v>
          </cell>
          <cell r="G46" t="str">
            <v>Sterile Basic Soft Tissue Biopsy Tray w/o Spinal Needle</v>
          </cell>
          <cell r="H46" t="str">
            <v>Soft Tissue Biopsy</v>
          </cell>
        </row>
        <row r="47">
          <cell r="F47">
            <v>957</v>
          </cell>
          <cell r="G47" t="str">
            <v>Sterile Safety Arthrogram Tray</v>
          </cell>
          <cell r="H47" t="str">
            <v>Arthrogram</v>
          </cell>
        </row>
        <row r="48">
          <cell r="F48">
            <v>655</v>
          </cell>
          <cell r="G48" t="str">
            <v>Sterile Bone Marrow Aspiration Tray w/ I-Style Needle</v>
          </cell>
          <cell r="H48" t="str">
            <v>Bone Marrow Biopsy</v>
          </cell>
        </row>
        <row r="49">
          <cell r="F49">
            <v>988</v>
          </cell>
          <cell r="G49" t="str">
            <v>Safety Deluxe Bone Marrow Biopsy / aspiration  tray with "J" style needle, Snare-It marrow acquisition cannula and "I" style, "T" Handle aspiration needl</v>
          </cell>
          <cell r="H49" t="str">
            <v>Bone Marrow Biopsy</v>
          </cell>
        </row>
        <row r="50">
          <cell r="F50">
            <v>975</v>
          </cell>
          <cell r="G50" t="str">
            <v>SterileSafety-Deluxe Adult Lumbar Puncture Tray</v>
          </cell>
          <cell r="H50" t="str">
            <v>Lumbar Puncture</v>
          </cell>
        </row>
        <row r="51">
          <cell r="F51">
            <v>630</v>
          </cell>
          <cell r="G51" t="str">
            <v>Sterile J-Style Bone Marrow Biopsy/ Aspiration Needle</v>
          </cell>
          <cell r="H51" t="str">
            <v>Bone Marrow Biopsy Needle</v>
          </cell>
        </row>
        <row r="52">
          <cell r="F52">
            <v>974</v>
          </cell>
          <cell r="G52" t="str">
            <v>Sterile Safety-Deluxe Adult Lumbar Puncture Tray</v>
          </cell>
          <cell r="H52" t="str">
            <v>Lumbar Puncture</v>
          </cell>
        </row>
        <row r="53">
          <cell r="F53">
            <v>654</v>
          </cell>
          <cell r="G53" t="str">
            <v>Sterile Bone Marrow Biopsy/Aspiration Tray w/ J-Style &amp; I-Style Needles (w/o microscope slides,EDTA specimen tubes,stirring rod &amp; amber vial)</v>
          </cell>
          <cell r="H53" t="str">
            <v>Bone Marrow Biopsy</v>
          </cell>
        </row>
        <row r="54">
          <cell r="F54">
            <v>648</v>
          </cell>
          <cell r="G54" t="str">
            <v>Sterile  Lumbar Puncture Tray w/ 2pc Manomter</v>
          </cell>
          <cell r="H54" t="str">
            <v>Lumbar Puncture</v>
          </cell>
        </row>
        <row r="55">
          <cell r="F55">
            <v>650</v>
          </cell>
          <cell r="G55" t="str">
            <v>Sterile Amniocentesis Tray</v>
          </cell>
          <cell r="H55" t="str">
            <v>Amniocentesis</v>
          </cell>
        </row>
        <row r="56">
          <cell r="F56">
            <v>652</v>
          </cell>
          <cell r="G56" t="str">
            <v>Sterile Bone Marrow Biopsy/Aspiration Tray w/ J-Style and I-Style Needles</v>
          </cell>
          <cell r="H56" t="str">
            <v>Bone Marrow Biopsy</v>
          </cell>
        </row>
        <row r="57">
          <cell r="F57">
            <v>986</v>
          </cell>
          <cell r="G57" t="str">
            <v>Sterile Safety-Deluxe Bone Marrow Tray w/ J-Style Needle</v>
          </cell>
          <cell r="H57" t="str">
            <v>Bone Marrow Biopsy</v>
          </cell>
        </row>
        <row r="58">
          <cell r="F58">
            <v>989</v>
          </cell>
          <cell r="G58" t="str">
            <v>Safety Deluxe Bone Marrow Biopsy / aspiration  tray with "J" style needle, Snare-It marrow acquisition cannula</v>
          </cell>
          <cell r="H58" t="str">
            <v>Bone Marrow Biopsy</v>
          </cell>
        </row>
        <row r="59">
          <cell r="F59">
            <v>646</v>
          </cell>
          <cell r="G59" t="str">
            <v>Sterile Pediatric/Infant Lumbar Puncture Tray w/o Manometer</v>
          </cell>
          <cell r="H59" t="str">
            <v>Lumbar Puncture</v>
          </cell>
        </row>
        <row r="60">
          <cell r="F60">
            <v>649</v>
          </cell>
          <cell r="G60" t="str">
            <v>Sterile Lumbar Puncture Tray w/ 2pc Manometer</v>
          </cell>
          <cell r="H60" t="str">
            <v>Lumbar Puncture</v>
          </cell>
        </row>
        <row r="61">
          <cell r="F61">
            <v>956</v>
          </cell>
          <cell r="G61" t="str">
            <v>Sterile Safety Myelogram Tray</v>
          </cell>
          <cell r="H61" t="str">
            <v>Myelogram</v>
          </cell>
        </row>
        <row r="62">
          <cell r="F62">
            <v>977</v>
          </cell>
          <cell r="G62" t="str">
            <v>Sterile Safety-Deluxe Biopsy Tray w/o Biopsy Needle</v>
          </cell>
          <cell r="H62" t="str">
            <v>Soft Tissue Biopsy</v>
          </cell>
        </row>
        <row r="63">
          <cell r="F63">
            <v>628</v>
          </cell>
          <cell r="G63" t="str">
            <v>Sterile J-Style Bone Marrow Biopsy/ Aspiration Needle with Snare-it Marrow Cannula</v>
          </cell>
          <cell r="H63" t="str">
            <v>Bone Marrow Biopsy</v>
          </cell>
        </row>
        <row r="64">
          <cell r="F64">
            <v>631</v>
          </cell>
          <cell r="G64" t="str">
            <v>Sterile I-Style Bone Marrow Aspiration Needle</v>
          </cell>
          <cell r="H64" t="str">
            <v>Bone Marrow Biopsy Needle</v>
          </cell>
        </row>
        <row r="65">
          <cell r="F65">
            <v>985</v>
          </cell>
          <cell r="G65" t="str">
            <v>Sterile Safety-Deluxe Bone Marrow Tray w/ J-Style &amp; I-Style Needles</v>
          </cell>
          <cell r="H65" t="str">
            <v>Bone Marrow Biopsy</v>
          </cell>
        </row>
        <row r="66">
          <cell r="F66">
            <v>976</v>
          </cell>
          <cell r="G66" t="str">
            <v>Sterile Safety-Deluxe Amniocentesis Tray</v>
          </cell>
          <cell r="H66" t="str">
            <v>Amniocentesis</v>
          </cell>
        </row>
        <row r="67">
          <cell r="F67">
            <v>987</v>
          </cell>
          <cell r="G67" t="str">
            <v>Sterile Safety-Deluxe Bone Marrow Tray w/ J-Style &amp; I-Style Needles &amp; One Luer Lock Adaptor</v>
          </cell>
          <cell r="H67" t="str">
            <v>Bone Marrow Biopsy</v>
          </cell>
        </row>
        <row r="68">
          <cell r="F68">
            <v>644</v>
          </cell>
          <cell r="G68" t="str">
            <v>Sterile Manometer, 1-piece 550mm w/ 3-way stopcock</v>
          </cell>
          <cell r="H68" t="str">
            <v>Accessory</v>
          </cell>
        </row>
        <row r="69">
          <cell r="F69" t="str">
            <v>26-LP1CO</v>
          </cell>
          <cell r="G69" t="str">
            <v>LUMBAR PUNCTURE 20GX3,5</v>
          </cell>
          <cell r="H69" t="str">
            <v>Lumbar Puncture</v>
          </cell>
        </row>
        <row r="70">
          <cell r="F70" t="str">
            <v>26-LP2SFDF</v>
          </cell>
          <cell r="G70" t="str">
            <v>SAFETY LP PEDIATRIC 22GX1,5 DF</v>
          </cell>
          <cell r="H70" t="str">
            <v>Lumbar Puncture</v>
          </cell>
        </row>
        <row r="71">
          <cell r="F71" t="str">
            <v>26-LP4SFDF</v>
          </cell>
          <cell r="G71" t="str">
            <v>SAFETY LP 22GX3,5 ATRAUM DF</v>
          </cell>
          <cell r="H71" t="str">
            <v>Lumbar Puncture</v>
          </cell>
        </row>
        <row r="72">
          <cell r="F72" t="str">
            <v>28-AR1CO</v>
          </cell>
          <cell r="G72" t="str">
            <v>ARTHROGRAM 22GX3,5 SPINAL NDL</v>
          </cell>
          <cell r="H72" t="str">
            <v>Arthrogram</v>
          </cell>
        </row>
        <row r="73">
          <cell r="F73" t="str">
            <v>29-AM1CO</v>
          </cell>
          <cell r="G73" t="str">
            <v>AMNIOCENTESIS 20GX3,5</v>
          </cell>
          <cell r="H73" t="str">
            <v>Amniocentesis</v>
          </cell>
        </row>
        <row r="74">
          <cell r="F74" t="str">
            <v>30-CE3SFDF</v>
          </cell>
          <cell r="G74" t="str">
            <v>SAFETY CENTESIS TRAY NO CAT DF</v>
          </cell>
          <cell r="H74" t="str">
            <v>Thoracentesis/Paracentesis</v>
          </cell>
        </row>
        <row r="75">
          <cell r="F75" t="str">
            <v>31-BM2CO</v>
          </cell>
          <cell r="G75" t="str">
            <v>BM BIOPSY 11GX4 J AND 15G I</v>
          </cell>
          <cell r="H75" t="str">
            <v>Bone Marrow Biopsy</v>
          </cell>
        </row>
        <row r="76">
          <cell r="F76" t="str">
            <v>26-LP2CODF </v>
          </cell>
          <cell r="G76" t="str">
            <v>LP PEDIATRC 22GX1,5, DF</v>
          </cell>
          <cell r="H76" t="str">
            <v>Lumbar Puncture</v>
          </cell>
        </row>
        <row r="77">
          <cell r="F77" t="str">
            <v>26-LP6SFDF</v>
          </cell>
          <cell r="G77" t="str">
            <v>SAFETY LUMBAR PNCT 18GX3,5 DF</v>
          </cell>
          <cell r="H77" t="str">
            <v>Lumbar Puncture</v>
          </cell>
        </row>
        <row r="78">
          <cell r="F78" t="str">
            <v>28-AR1SF</v>
          </cell>
          <cell r="G78" t="str">
            <v>SAFETY ARTHROGRAM 22GX3,5</v>
          </cell>
          <cell r="H78" t="str">
            <v>Arthrogram</v>
          </cell>
        </row>
        <row r="79">
          <cell r="F79" t="str">
            <v>30-CE1CO</v>
          </cell>
          <cell r="G79" t="str">
            <v>CENTESIS TRAY 8 FR</v>
          </cell>
          <cell r="H79" t="str">
            <v>Thoracentesis/Paracentesis</v>
          </cell>
        </row>
        <row r="80">
          <cell r="F80" t="str">
            <v>31-BM2SFDF</v>
          </cell>
          <cell r="G80" t="str">
            <v>SAFETY BM BIOPSY 11GX4J,15G I DF</v>
          </cell>
          <cell r="H80" t="str">
            <v>Bone Marrow Biopsy</v>
          </cell>
        </row>
        <row r="81">
          <cell r="F81" t="str">
            <v>32-ST1CO</v>
          </cell>
          <cell r="G81" t="str">
            <v>SOFT TISSUE BIOPSY</v>
          </cell>
          <cell r="H81" t="str">
            <v>Soft Tissue Biopsy</v>
          </cell>
        </row>
        <row r="82">
          <cell r="F82" t="str">
            <v>SPP99BM15A</v>
          </cell>
          <cell r="G82" t="str">
            <v>BM BIOPSY NEEDLE, ITYPE 15G</v>
          </cell>
          <cell r="H82" t="str">
            <v>Bone Marrow Biopsy</v>
          </cell>
        </row>
        <row r="83">
          <cell r="F83" t="str">
            <v>26-LP4CO</v>
          </cell>
          <cell r="G83" t="str">
            <v>LP 22GX3,5 ATRAUMATIC</v>
          </cell>
          <cell r="H83" t="str">
            <v>Lumbar Puncture</v>
          </cell>
        </row>
        <row r="84">
          <cell r="F84" t="str">
            <v>26-LP4SF</v>
          </cell>
          <cell r="G84" t="str">
            <v>SAFETY LP 22GX3,5 ATRAUMATIC</v>
          </cell>
          <cell r="H84" t="str">
            <v>Lumbar Puncture</v>
          </cell>
        </row>
        <row r="85">
          <cell r="F85" t="str">
            <v>27-MY1SFDF</v>
          </cell>
          <cell r="G85" t="str">
            <v>SAFETY MYELOGRAM 22GX3,5,DF</v>
          </cell>
          <cell r="H85" t="str">
            <v>Myelogram</v>
          </cell>
        </row>
        <row r="86">
          <cell r="F86" t="str">
            <v>28-AR1SFDF </v>
          </cell>
          <cell r="G86" t="str">
            <v>SAFETY ARTHROGRAM 22GX3,5, DF</v>
          </cell>
          <cell r="H86" t="str">
            <v>Arthrogram</v>
          </cell>
        </row>
        <row r="87">
          <cell r="F87" t="str">
            <v>30-CE3CO</v>
          </cell>
          <cell r="G87" t="str">
            <v>CENTESIS NO CATHETER</v>
          </cell>
          <cell r="H87" t="str">
            <v>Thoracentesis/Paracentesis</v>
          </cell>
        </row>
        <row r="88">
          <cell r="F88" t="str">
            <v>31-BM1SF</v>
          </cell>
          <cell r="G88" t="str">
            <v>SAFETY BM BIOPSY 11GX4 J TYPE</v>
          </cell>
          <cell r="H88" t="str">
            <v>Bone Marrow Biopsy</v>
          </cell>
        </row>
        <row r="89">
          <cell r="F89" t="str">
            <v>31-BM2SF</v>
          </cell>
          <cell r="G89" t="str">
            <v>SAFETY BM BIOPSY 11GX4 J,15G I</v>
          </cell>
          <cell r="H89" t="str">
            <v>Bone Marrow Biopsy</v>
          </cell>
        </row>
        <row r="90">
          <cell r="F90" t="str">
            <v>32-ST1CODF</v>
          </cell>
          <cell r="G90" t="str">
            <v>SOFT TISSUE BIOPSY, DF</v>
          </cell>
          <cell r="H90" t="str">
            <v>Soft Tissue Biopsy</v>
          </cell>
        </row>
        <row r="91">
          <cell r="F91" t="str">
            <v>22-0035DF</v>
          </cell>
          <cell r="G91" t="str">
            <v>CT BIOPSY TRAY SAFETY DF</v>
          </cell>
          <cell r="H91" t="str">
            <v>Soft Tissue Biopsy</v>
          </cell>
        </row>
        <row r="92">
          <cell r="F92" t="str">
            <v>26-LP2CO</v>
          </cell>
          <cell r="G92" t="str">
            <v>LP PEDIATRIC 22GX1,5</v>
          </cell>
          <cell r="H92" t="str">
            <v>Lumbar Puncture</v>
          </cell>
        </row>
        <row r="93">
          <cell r="F93" t="str">
            <v>26-LP3SF</v>
          </cell>
          <cell r="G93" t="str">
            <v>SAFETY LUMBAR PUNCTURE 22GX3,5</v>
          </cell>
          <cell r="H93" t="str">
            <v>Lumbar Puncture</v>
          </cell>
        </row>
        <row r="94">
          <cell r="F94" t="str">
            <v>26-LP6CO</v>
          </cell>
          <cell r="G94" t="str">
            <v>LUMBAR PUNCTURE 18GX3,5</v>
          </cell>
          <cell r="H94" t="str">
            <v>Lumbar Puncture</v>
          </cell>
        </row>
        <row r="95">
          <cell r="F95" t="str">
            <v>27-MY2CO</v>
          </cell>
          <cell r="G95" t="str">
            <v>MYELOGRAM 22GX3,5 ATRAUMATIC</v>
          </cell>
          <cell r="H95" t="str">
            <v>Myelogram</v>
          </cell>
        </row>
        <row r="96">
          <cell r="F96" t="str">
            <v>30-CE3SF</v>
          </cell>
          <cell r="G96" t="str">
            <v>SAFETY CENTESIS NO CATHETER</v>
          </cell>
          <cell r="H96" t="str">
            <v>Thoracentesis/Paracentesis</v>
          </cell>
        </row>
        <row r="97">
          <cell r="F97" t="str">
            <v>32-ST1SF</v>
          </cell>
          <cell r="G97" t="str">
            <v>SAFETY SOFT TISSUE BIOPSY</v>
          </cell>
          <cell r="H97" t="str">
            <v>Soft Tissue Biopsy</v>
          </cell>
        </row>
        <row r="98">
          <cell r="F98" t="str">
            <v>33-BA1CO</v>
          </cell>
          <cell r="G98" t="str">
            <v>BASIC DIAGNOSTIC TRAY</v>
          </cell>
          <cell r="H98" t="str">
            <v>Gen Purpose &amp; Instrument Trays</v>
          </cell>
        </row>
        <row r="99">
          <cell r="F99" t="str">
            <v>SPP99BM11A</v>
          </cell>
          <cell r="G99" t="str">
            <v>BM BIOPSY NEEDLE, JTYPE 11GX4</v>
          </cell>
          <cell r="H99" t="str">
            <v>Bone Marrow Biopsy</v>
          </cell>
        </row>
        <row r="100">
          <cell r="F100" t="str">
            <v>SPP99BM16A</v>
          </cell>
          <cell r="G100" t="str">
            <v>BM BIOPSY NEEDLE, JTYPE 11GX6</v>
          </cell>
          <cell r="H100" t="str">
            <v>Bone Marrow Biopsy</v>
          </cell>
        </row>
        <row r="101">
          <cell r="F101" t="str">
            <v>27-MY1CO</v>
          </cell>
          <cell r="G101" t="str">
            <v>MYELOGRAM 22GX3,5</v>
          </cell>
          <cell r="H101" t="str">
            <v>Myelogram</v>
          </cell>
        </row>
        <row r="102">
          <cell r="F102" t="str">
            <v>29-AM1SF</v>
          </cell>
          <cell r="G102" t="str">
            <v>SAFETY AMNIOCENTESIS 20GX3,5</v>
          </cell>
          <cell r="H102" t="str">
            <v>Amniocentesis</v>
          </cell>
        </row>
        <row r="103">
          <cell r="F103" t="str">
            <v>30-CE1SF</v>
          </cell>
          <cell r="G103" t="str">
            <v>SAFETY CENTESIS TRAY 8FR</v>
          </cell>
          <cell r="H103" t="str">
            <v>Thoracentesis/Paracentesis</v>
          </cell>
        </row>
        <row r="104">
          <cell r="F104" t="str">
            <v>31-BM1CO</v>
          </cell>
          <cell r="G104" t="str">
            <v>BM BIOPSY 11GX4 J TYPE</v>
          </cell>
          <cell r="H104" t="str">
            <v>Bone Marrow Biopsy</v>
          </cell>
        </row>
        <row r="105">
          <cell r="F105" t="str">
            <v>31-BM3CO</v>
          </cell>
          <cell r="G105" t="str">
            <v>BM BIOPSY 15G I TYPE</v>
          </cell>
          <cell r="H105" t="str">
            <v>Bone Marrow Biopsy</v>
          </cell>
        </row>
        <row r="106">
          <cell r="F106" t="str">
            <v>31-BM6CO</v>
          </cell>
          <cell r="G106" t="str">
            <v>BM BIOPSY 8GX4 J AND 15G I</v>
          </cell>
          <cell r="H106" t="str">
            <v>Bone Marrow Biopsy</v>
          </cell>
        </row>
        <row r="107">
          <cell r="F107" t="str">
            <v>31-BM6SF</v>
          </cell>
          <cell r="G107" t="str">
            <v>SAFETY BM BIOPSY 8GX4 J,15G I</v>
          </cell>
          <cell r="H107" t="str">
            <v>Bone Marrow Biopsy</v>
          </cell>
        </row>
        <row r="108">
          <cell r="F108" t="str">
            <v>32-ST1SFDF</v>
          </cell>
          <cell r="G108" t="str">
            <v>SAFETY SOFT TISSUE BIOPSY DF</v>
          </cell>
          <cell r="H108" t="str">
            <v>Soft Tissue Biopsy</v>
          </cell>
        </row>
        <row r="109">
          <cell r="F109" t="str">
            <v>26-LP1SFDF  </v>
          </cell>
          <cell r="G109" t="str">
            <v>SAFTEY LUMBAR PUNCTURE 20GX3,5, DF</v>
          </cell>
          <cell r="H109" t="str">
            <v>Lumbar Puncture</v>
          </cell>
        </row>
        <row r="110">
          <cell r="F110" t="str">
            <v>26-LP3SFDF</v>
          </cell>
          <cell r="G110" t="str">
            <v>SAFETY LUMBAR PNCT 22GX3,5 DF</v>
          </cell>
          <cell r="H110" t="str">
            <v>Lumbar Puncture</v>
          </cell>
        </row>
        <row r="111">
          <cell r="F111" t="str">
            <v>27-MY1SF</v>
          </cell>
          <cell r="G111" t="str">
            <v>SAFETY MYELOGRAM 22GX3,5</v>
          </cell>
          <cell r="H111" t="str">
            <v>Myelogram</v>
          </cell>
        </row>
        <row r="112">
          <cell r="F112" t="str">
            <v>29-AM1SFDF</v>
          </cell>
          <cell r="G112" t="str">
            <v>SAFETY AMNIOCENTESIS 20GX3,5, DF</v>
          </cell>
          <cell r="H112" t="str">
            <v>Amniocentesis</v>
          </cell>
        </row>
        <row r="113">
          <cell r="F113" t="str">
            <v>31-BM4CO</v>
          </cell>
          <cell r="G113" t="str">
            <v>BM BIOPSY NO NEEDLE</v>
          </cell>
          <cell r="H113" t="str">
            <v>Bone Marrow Biopsy</v>
          </cell>
        </row>
        <row r="114">
          <cell r="F114" t="str">
            <v>31-BM4SF</v>
          </cell>
          <cell r="G114" t="str">
            <v>SAFETY BM BIOPSY NO NEEDLE</v>
          </cell>
          <cell r="H114" t="str">
            <v>Bone Marrow Biopsy</v>
          </cell>
        </row>
        <row r="115">
          <cell r="F115" t="str">
            <v>31-BM5CO</v>
          </cell>
          <cell r="G115" t="str">
            <v>BM BIOPSY2 11GX4 J AND 15G I</v>
          </cell>
          <cell r="H115" t="str">
            <v>Bone Marrow Biopsy</v>
          </cell>
        </row>
        <row r="116">
          <cell r="F116" t="str">
            <v>31-BM6SFDF</v>
          </cell>
          <cell r="G116" t="str">
            <v>SAFETY BM BPSY 8GX4J,15 I DF</v>
          </cell>
          <cell r="H116" t="str">
            <v>Bone Marrow Biopsy</v>
          </cell>
        </row>
        <row r="117">
          <cell r="F117" t="str">
            <v>32-4162DF</v>
          </cell>
          <cell r="G117" t="str">
            <v>CT BIOPSY TRAY DF</v>
          </cell>
          <cell r="H117" t="str">
            <v>Soft Tissue Biopsy</v>
          </cell>
        </row>
        <row r="118">
          <cell r="F118" t="str">
            <v>22-0035</v>
          </cell>
          <cell r="G118" t="str">
            <v>CT BIOPSY TRAY SAFETY</v>
          </cell>
          <cell r="H118" t="str">
            <v>Soft Tissue Biopsy</v>
          </cell>
        </row>
        <row r="119">
          <cell r="F119" t="str">
            <v>26-LP2SF</v>
          </cell>
          <cell r="G119" t="str">
            <v>SAFETY LP PEDIATRIC 22GX1,5</v>
          </cell>
          <cell r="H119" t="str">
            <v>Lumbar Puncture</v>
          </cell>
        </row>
        <row r="120">
          <cell r="F120" t="str">
            <v>26-LP6SF</v>
          </cell>
          <cell r="G120" t="str">
            <v>SAFETY LUMBAR PUNCTURE 18GX3,5</v>
          </cell>
          <cell r="H120" t="str">
            <v>Lumbar Puncture</v>
          </cell>
        </row>
        <row r="121">
          <cell r="F121" t="str">
            <v>30-CE1SFDF </v>
          </cell>
          <cell r="G121" t="str">
            <v>SAFETY CENTESIS TRAY 8FR, DF</v>
          </cell>
          <cell r="H121" t="str">
            <v>Thoracentesis/Paracentesis</v>
          </cell>
        </row>
        <row r="122">
          <cell r="F122" t="str">
            <v>33-BA1SF</v>
          </cell>
          <cell r="G122" t="str">
            <v>SAFETY DIAGNOSTIC TRAY</v>
          </cell>
          <cell r="H122" t="str">
            <v>Thoracentesis/Paracentesis</v>
          </cell>
        </row>
        <row r="123">
          <cell r="F123" t="str">
            <v>SPP99DPTVL</v>
          </cell>
          <cell r="G123" t="str">
            <v>VIAL SET, 10ML</v>
          </cell>
        </row>
        <row r="124">
          <cell r="F124" t="str">
            <v>26-LP1SF</v>
          </cell>
          <cell r="G124" t="str">
            <v>SAFETY LUMBAR PUNCTURE 20GX3,5</v>
          </cell>
          <cell r="H124" t="str">
            <v>Lumbar Puncture</v>
          </cell>
        </row>
        <row r="125">
          <cell r="F125" t="str">
            <v>26-LP3CO</v>
          </cell>
          <cell r="G125" t="str">
            <v>LUMBAR PUNCTURE 22GX3,5</v>
          </cell>
          <cell r="H125" t="str">
            <v>Lumbar Puncture</v>
          </cell>
        </row>
        <row r="126">
          <cell r="F126" t="str">
            <v>26-LP5CO</v>
          </cell>
          <cell r="G126" t="str">
            <v>LP 20GX3,5  NO MANOMETER</v>
          </cell>
          <cell r="H126" t="str">
            <v>Lumbar Puncture</v>
          </cell>
        </row>
        <row r="127">
          <cell r="F127" t="str">
            <v>30-CE2SFDF </v>
          </cell>
          <cell r="G127" t="str">
            <v>SAFETY CENTESIS 17GX6, DF</v>
          </cell>
          <cell r="H127" t="str">
            <v>Thoracentesis/Paracentesis</v>
          </cell>
        </row>
        <row r="128">
          <cell r="F128" t="str">
            <v>32-4162</v>
          </cell>
          <cell r="G128" t="str">
            <v>CT BIOPSY TRAY</v>
          </cell>
          <cell r="H128" t="str">
            <v>Soft Tissue Biopsy</v>
          </cell>
        </row>
        <row r="129">
          <cell r="F129" t="str">
            <v>SPP99BM13A</v>
          </cell>
          <cell r="G129" t="str">
            <v>BM BIOPSY NEEDLE, JTYPE 13GX2-1/2</v>
          </cell>
          <cell r="H129" t="str">
            <v>Bone Marrow Biopsy</v>
          </cell>
        </row>
        <row r="130">
          <cell r="F130" t="str">
            <v>SPP99BM8A</v>
          </cell>
          <cell r="G130" t="str">
            <v>BM BIOPSY NEEDLE, JTYPE 8GX4</v>
          </cell>
          <cell r="H130" t="str">
            <v>Bone Marrow Biopsy</v>
          </cell>
        </row>
        <row r="131">
          <cell r="F131" t="str">
            <v>SPP99CEBAA</v>
          </cell>
          <cell r="G131" t="str">
            <v>CENTESIS DRAINAGE BAG SET</v>
          </cell>
          <cell r="H131" t="str">
            <v>Accessory</v>
          </cell>
        </row>
        <row r="132">
          <cell r="F132" t="str">
            <v>CTT1415</v>
          </cell>
          <cell r="G132" t="str">
            <v>14G X 15CM NDL W/13.5G X 10CM INTRODUCER</v>
          </cell>
          <cell r="H132" t="str">
            <v>Soft Tissue Biopsy Needle</v>
          </cell>
        </row>
        <row r="133">
          <cell r="F133" t="str">
            <v>FRA1820</v>
          </cell>
          <cell r="G133" t="str">
            <v>FRANSEEN (FNA NEEDLES), 18GA X 20CM</v>
          </cell>
          <cell r="H133" t="str">
            <v>Soft Tissue Biopsy Needle</v>
          </cell>
        </row>
        <row r="134">
          <cell r="F134" t="str">
            <v>SK1015A</v>
          </cell>
          <cell r="G134" t="str">
            <v>TRAYS WITH MENGHINI NEEDLE,15GA X 100MM</v>
          </cell>
          <cell r="H134" t="str">
            <v>Soft Tissue Biopsy</v>
          </cell>
        </row>
        <row r="135">
          <cell r="F135" t="str">
            <v>SN7016X</v>
          </cell>
          <cell r="G135" t="str">
            <v>MENGHINI NEEDLE, 16GA X 70MM</v>
          </cell>
          <cell r="H135" t="str">
            <v>Soft Tissue Biopsy Needle</v>
          </cell>
        </row>
        <row r="136">
          <cell r="F136" t="str">
            <v>T186</v>
          </cell>
          <cell r="G136" t="str">
            <v>TEMNO BIOPSY NEEDLE, 18GA X 6CM</v>
          </cell>
          <cell r="H136" t="str">
            <v>Soft Tissue Biopsy Needle</v>
          </cell>
        </row>
        <row r="137">
          <cell r="F137" t="str">
            <v>TT1615</v>
          </cell>
          <cell r="G137" t="str">
            <v>TEMNO EVOLUTION 16GA X 15CM</v>
          </cell>
          <cell r="H137" t="str">
            <v>Soft Tissue Biopsy Needle</v>
          </cell>
        </row>
        <row r="138">
          <cell r="F138" t="str">
            <v>TT1811</v>
          </cell>
          <cell r="G138" t="str">
            <v>TEMNO EVOLUTION 18GA X 11CM</v>
          </cell>
          <cell r="H138" t="str">
            <v>Soft Tissue Biopsy Needle</v>
          </cell>
        </row>
        <row r="139">
          <cell r="F139" t="str">
            <v>4341B</v>
          </cell>
          <cell r="G139" t="str">
            <v>THORACENTESIS TRAY 14GX2 W/CATH</v>
          </cell>
          <cell r="H139" t="str">
            <v>Thoracentesis</v>
          </cell>
        </row>
        <row r="140">
          <cell r="F140" t="str">
            <v>4545ASP</v>
          </cell>
          <cell r="G140" t="str">
            <v>Safe-T™ PLUS Amniocentesis Tray with 20G x 3 1/2" (8.9cm) spinal needle</v>
          </cell>
          <cell r="H140" t="str">
            <v>Amniocentesis</v>
          </cell>
        </row>
        <row r="141">
          <cell r="F141" t="str">
            <v>BCT3513</v>
          </cell>
          <cell r="G141" t="str">
            <v>"TJ" BONE MARROW BIOPSY TRAY W/13GA X 3.5" BONE MARROW NEEDLE</v>
          </cell>
          <cell r="H141" t="str">
            <v>Bone Marrow Biopsy</v>
          </cell>
        </row>
        <row r="142">
          <cell r="F142" t="str">
            <v>BCTM3411SP</v>
          </cell>
          <cell r="G142" t="str">
            <v>Safe-T™ PLUS T-handle Jamshidi Needle and Marrow Acquisition Cradle, 11G x 4" needle</v>
          </cell>
          <cell r="H142" t="str">
            <v>Bone Marrow Biopsy</v>
          </cell>
        </row>
        <row r="143">
          <cell r="F143" t="str">
            <v>DIN1515X</v>
          </cell>
          <cell r="G143" t="str">
            <v>ILLINOIS ASPIRATION NEEDLE, 15GA X ADJ. LENGTH 3/8" - 1 7/8"</v>
          </cell>
          <cell r="H143" t="str">
            <v>Bone Marrow Biopsy Needle</v>
          </cell>
        </row>
        <row r="144">
          <cell r="F144" t="str">
            <v>DJ4011X</v>
          </cell>
          <cell r="G144" t="str">
            <v>JAMSHIDI BONE MARROW BIOPSY NEEDLE, 11GA X 4"</v>
          </cell>
          <cell r="H144" t="str">
            <v>Bone Marrow Biopsy Needle</v>
          </cell>
        </row>
        <row r="145">
          <cell r="F145" t="str">
            <v>TIN3015</v>
          </cell>
          <cell r="G145" t="str">
            <v>ILLINOIS ASPIRATION NEEDLE, TJ, 15GA X 3"</v>
          </cell>
          <cell r="H145" t="str">
            <v>Bone Marrow Biopsy Needle</v>
          </cell>
        </row>
        <row r="146">
          <cell r="F146" t="str">
            <v>TJC6008</v>
          </cell>
          <cell r="G146" t="str">
            <v>JAMSHIDI (TJ) NEEDLE BONE MARROW 8G X6</v>
          </cell>
          <cell r="H146" t="str">
            <v>Bone Marrow Biopsy Needle</v>
          </cell>
        </row>
        <row r="147">
          <cell r="F147" t="str">
            <v>4301CSP</v>
          </cell>
          <cell r="G147" t="str">
            <v>Safe-T™ PLUS Lumbar Puncture Tray, adult with 20G x 3 1/2" (8.9cm) metal hub spinal needle</v>
          </cell>
          <cell r="H147" t="str">
            <v>Lumbar Puncture</v>
          </cell>
        </row>
        <row r="148">
          <cell r="F148" t="str">
            <v>4324AW</v>
          </cell>
          <cell r="G148" t="str">
            <v>Myelogram Tray with 22Gx3-1/2” BD Whitacre spinal needle</v>
          </cell>
          <cell r="H148" t="str">
            <v>Myelogram</v>
          </cell>
        </row>
        <row r="149">
          <cell r="F149">
            <v>4541</v>
          </cell>
          <cell r="G149" t="str">
            <v>PARACERVIAL/PUDENDAL TRAY WITH 10CC PISTOL GRIP SYRINGE</v>
          </cell>
          <cell r="H149" t="str">
            <v>Paracervical/Pudendal</v>
          </cell>
        </row>
        <row r="150">
          <cell r="F150" t="str">
            <v>2N2713X</v>
          </cell>
          <cell r="G150" t="str">
            <v>TRU-CUT NEEDLES, 18GA X 6"</v>
          </cell>
          <cell r="H150" t="str">
            <v>Soft Tissue Biopsy Needle</v>
          </cell>
        </row>
        <row r="151">
          <cell r="F151" t="str">
            <v>4382SP</v>
          </cell>
          <cell r="G151" t="str">
            <v>Safe-T™ PLUS Biopsy Tray without biopsy needle</v>
          </cell>
          <cell r="H151" t="str">
            <v>Soft Tissue Biopsy</v>
          </cell>
        </row>
        <row r="152">
          <cell r="F152" t="str">
            <v>A1611</v>
          </cell>
          <cell r="G152" t="str">
            <v>ACHIEVE BIOPSY NEEDLE, 16GA X 11CM</v>
          </cell>
          <cell r="H152" t="str">
            <v>Soft Tissue Biopsy Needle</v>
          </cell>
        </row>
        <row r="153">
          <cell r="F153" t="str">
            <v>A169</v>
          </cell>
          <cell r="G153" t="str">
            <v>ACHIEVE BIOPSY NEEDLE, 16GA X 9CM</v>
          </cell>
          <cell r="H153" t="str">
            <v>Soft Tissue Biopsy Needle</v>
          </cell>
        </row>
        <row r="154">
          <cell r="F154" t="str">
            <v>A2015</v>
          </cell>
          <cell r="G154" t="str">
            <v>ACHIEVE BIOPSY NEEDLE, 20GA X 15CM</v>
          </cell>
          <cell r="H154" t="str">
            <v>Soft Tissue Biopsy Needle</v>
          </cell>
        </row>
        <row r="155">
          <cell r="F155" t="str">
            <v>ACT2011</v>
          </cell>
          <cell r="G155" t="str">
            <v>ADJUSTABLE COAXIAL TEMNO, 20GA X 11CM W/19GA X 6CM INTRODUCER</v>
          </cell>
          <cell r="H155" t="str">
            <v>Soft Tissue Biopsy Needle</v>
          </cell>
        </row>
        <row r="156">
          <cell r="F156" t="str">
            <v>CA1411</v>
          </cell>
          <cell r="G156" t="str">
            <v>COAXIAL ACHIEVE BIOPSY NEEDLE, 14GA X 11CM W/13.5GA X 6CM INTRODUCER</v>
          </cell>
          <cell r="H156" t="str">
            <v>Soft Tissue Biopsy Needle</v>
          </cell>
        </row>
        <row r="157">
          <cell r="F157" t="str">
            <v>CA1611</v>
          </cell>
          <cell r="G157" t="str">
            <v>COAXIAL ACHIEVE BIOPSY NEEDLE, 16GA X 11CM W/15GA X 6CM INTRODUCER</v>
          </cell>
          <cell r="H157" t="str">
            <v>Soft Tissue Biopsy Needle</v>
          </cell>
        </row>
        <row r="158">
          <cell r="F158" t="str">
            <v>CA1615</v>
          </cell>
          <cell r="G158" t="str">
            <v>COAXIAL ACHIEVE BIOPSY NEEDLE, 16GA X 15CM W/15GA X 10CM INTRODUCER</v>
          </cell>
          <cell r="H158" t="str">
            <v>Soft Tissue Biopsy Needle</v>
          </cell>
        </row>
        <row r="159">
          <cell r="F159" t="str">
            <v>CCH2020</v>
          </cell>
          <cell r="G159" t="str">
            <v>COAXIAL ASPIRATION NEEDLE SETS (CHIBA), 20GA X 20CM W/19GA X 15CM INTRODUER</v>
          </cell>
          <cell r="H159" t="str">
            <v>Soft Tissue Biopsy Needle</v>
          </cell>
        </row>
        <row r="160">
          <cell r="F160" t="str">
            <v>CFR2215</v>
          </cell>
          <cell r="G160" t="str">
            <v>COAXIAL ASPIRATION NEEDLE SETS (FRANSEEN), 22GA X 15CM W/20GA X 10CM INTRODUCER</v>
          </cell>
          <cell r="H160" t="str">
            <v>Soft Tissue Biopsy Needle</v>
          </cell>
        </row>
        <row r="161">
          <cell r="F161" t="str">
            <v>CHI1820</v>
          </cell>
          <cell r="G161" t="str">
            <v>CHIBA (FNA NEEDLES), 18GA X 20CM</v>
          </cell>
          <cell r="H161" t="str">
            <v>Soft Tissue Biopsy Needle</v>
          </cell>
        </row>
        <row r="162">
          <cell r="F162" t="str">
            <v>CT1620</v>
          </cell>
          <cell r="G162" t="str">
            <v>COAXIAL TEMNO, 16GA X 20CM W/15GA X 15CM INTRODUCER</v>
          </cell>
          <cell r="H162" t="str">
            <v>Soft Tissue Biopsy Needle</v>
          </cell>
        </row>
        <row r="163">
          <cell r="F163" t="str">
            <v>CTT2020</v>
          </cell>
          <cell r="G163" t="str">
            <v>20G X 20CM NDL W/19G X 15CM INTRODUCER</v>
          </cell>
          <cell r="H163" t="str">
            <v>Soft Tissue Biopsy Needle</v>
          </cell>
        </row>
        <row r="164">
          <cell r="F164" t="str">
            <v>PP1356</v>
          </cell>
          <cell r="G164" t="str">
            <v>COAXIAL INTRODUCER NEEDLE, 13.5GA X 6CM</v>
          </cell>
          <cell r="H164" t="str">
            <v>Soft Tissue Biopsy Needle</v>
          </cell>
        </row>
        <row r="165">
          <cell r="F165" t="str">
            <v>PP156</v>
          </cell>
          <cell r="G165" t="str">
            <v>COAXIAL INTRODUCER NEEDLE, 15GA X 6CM</v>
          </cell>
          <cell r="H165" t="str">
            <v>Soft Tissue Biopsy Needle</v>
          </cell>
        </row>
        <row r="166">
          <cell r="F166" t="str">
            <v>SN1017X</v>
          </cell>
          <cell r="G166" t="str">
            <v>MENGHINI NEEDLE, 17GA X 100MM</v>
          </cell>
          <cell r="H166" t="str">
            <v>Soft Tissue Biopsy Needle</v>
          </cell>
        </row>
        <row r="167">
          <cell r="F167" t="str">
            <v>T1420</v>
          </cell>
          <cell r="G167" t="str">
            <v>TEMNO BIOPSY NEEDLE, 14GA X 20CM</v>
          </cell>
          <cell r="H167" t="str">
            <v>Soft Tissue Biopsy Needle</v>
          </cell>
        </row>
        <row r="168">
          <cell r="F168" t="str">
            <v>T1611</v>
          </cell>
          <cell r="G168" t="str">
            <v>TEMNO BIOPSY NEEDLE, 16GA X 11CM</v>
          </cell>
          <cell r="H168" t="str">
            <v>Soft Tissue Biopsy Needle</v>
          </cell>
        </row>
        <row r="169">
          <cell r="F169" t="str">
            <v>T166</v>
          </cell>
          <cell r="G169" t="str">
            <v>TEMNO BIOPSY NEEDLE, 16GA X 6CM</v>
          </cell>
          <cell r="H169" t="str">
            <v>Soft Tissue Biopsy Needle</v>
          </cell>
        </row>
        <row r="170">
          <cell r="F170" t="str">
            <v>T1815</v>
          </cell>
          <cell r="G170" t="str">
            <v>TEMNO BIOPSY NEEDLE, 18GA X 15CM</v>
          </cell>
          <cell r="H170" t="str">
            <v>Soft Tissue Biopsy Needle</v>
          </cell>
        </row>
        <row r="171">
          <cell r="F171" t="str">
            <v>T2020</v>
          </cell>
          <cell r="G171" t="str">
            <v>TEMNO BIOPSY NEEDLE, 20GA X 20CM</v>
          </cell>
          <cell r="H171" t="str">
            <v>Soft Tissue Biopsy Needle</v>
          </cell>
        </row>
        <row r="172">
          <cell r="F172" t="str">
            <v>TT1415</v>
          </cell>
          <cell r="G172" t="str">
            <v>TEMNO EVOLUTION 14GA X 15CM</v>
          </cell>
          <cell r="H172" t="str">
            <v>Soft Tissue Biopsy Needle</v>
          </cell>
        </row>
        <row r="173">
          <cell r="F173" t="str">
            <v>TT166</v>
          </cell>
          <cell r="G173" t="str">
            <v>TEMNO EVOLUTION 16GA X 6CM</v>
          </cell>
          <cell r="H173" t="str">
            <v>Soft Tissue Biopsy Needle</v>
          </cell>
        </row>
        <row r="174">
          <cell r="F174" t="str">
            <v>TT2011</v>
          </cell>
          <cell r="G174" t="str">
            <v>TEMNO EVOLUTION 20GA X 11CM</v>
          </cell>
          <cell r="H174" t="str">
            <v>Soft Tissue Biopsy Needle</v>
          </cell>
        </row>
        <row r="175">
          <cell r="F175" t="str">
            <v>4340A</v>
          </cell>
          <cell r="G175" t="str">
            <v>THORACENTESIS TRAY 16GX3</v>
          </cell>
          <cell r="H175" t="str">
            <v>Thoracentesis</v>
          </cell>
        </row>
        <row r="176">
          <cell r="F176" t="str">
            <v>PIG1260T</v>
          </cell>
          <cell r="G176" t="str">
            <v>SAFE-T-CENTESIS TRAY W/ 6FR CATHETER</v>
          </cell>
          <cell r="H176" t="str">
            <v>Thoracentesis/Paracentesis</v>
          </cell>
        </row>
        <row r="177">
          <cell r="F177" t="str">
            <v>TPT1000CDF</v>
          </cell>
          <cell r="G177" t="str">
            <v>THORA/PARA TRAY W/ 8FR CATHETER, W/ CHLORAPREP. W/OUT LIDOCAINE</v>
          </cell>
          <cell r="H177" t="str">
            <v>Thoracentesis/Paracentesis</v>
          </cell>
        </row>
        <row r="178">
          <cell r="F178" t="str">
            <v>BAK2018</v>
          </cell>
          <cell r="G178" t="str">
            <v>ILLINOIS ASPIRATION TRAY WITH 18GA ADJ ASPIRATION NEEDLE (1/16" - 1 7/16")</v>
          </cell>
          <cell r="H178" t="str">
            <v>Bone Marrow Biopsy Needle</v>
          </cell>
        </row>
        <row r="179">
          <cell r="F179" t="str">
            <v>BAK3411</v>
          </cell>
          <cell r="G179" t="str">
            <v>JAMSHIDI BONE MARROW TRAY WITH 11GA X 4" BONE MARROW NEEDLE</v>
          </cell>
          <cell r="H179" t="str">
            <v>Bone Marrow Biopsy Needle</v>
          </cell>
        </row>
        <row r="180">
          <cell r="F180" t="str">
            <v>BAK4511</v>
          </cell>
          <cell r="G180" t="str">
            <v>JAMSHIDI B M TRAY WITH 11GA X 4" BONE MARROW BIOPSY NEEDLE &amp; 15GA ADJ ASP NDL</v>
          </cell>
          <cell r="H180" t="str">
            <v>Bone Marrow Biopsy</v>
          </cell>
        </row>
        <row r="181">
          <cell r="F181" t="str">
            <v>BCAT4511SP</v>
          </cell>
          <cell r="G181" t="str">
            <v>Safe-T™ PLUS T-handle Jamshidi Needle, T-Handle Illinois Needle, 11G x 4" needle, 15G Illinois needle</v>
          </cell>
          <cell r="H181" t="str">
            <v>Bone Marrow Biopsy</v>
          </cell>
        </row>
        <row r="182">
          <cell r="F182" t="str">
            <v>BEK4511</v>
          </cell>
          <cell r="G182" t="str">
            <v>JAMSHIDI B M TRAY WITH 11GA X 4" JAMSHIDI BONE MARROW NDL &amp; 15GA ADJ ASP NDL (BASIC)</v>
          </cell>
          <cell r="H182" t="str">
            <v>Bone Marrow Biopsy</v>
          </cell>
        </row>
        <row r="183">
          <cell r="F183" t="str">
            <v>DJ6011X</v>
          </cell>
          <cell r="G183" t="str">
            <v>JAMSHIDI BONE MARROW BIOPSY NEEDLE, 11GA X 6"</v>
          </cell>
          <cell r="H183" t="str">
            <v>Bone Marrow Biopsy Needle</v>
          </cell>
        </row>
        <row r="184">
          <cell r="F184" t="str">
            <v>A1411</v>
          </cell>
          <cell r="G184" t="str">
            <v>ACHIEVE BIOPSY NEEDLE, 14GA X 11CM</v>
          </cell>
          <cell r="H184" t="str">
            <v>Soft Tissue Biopsy Needle</v>
          </cell>
        </row>
        <row r="185">
          <cell r="F185" t="str">
            <v>A1415</v>
          </cell>
          <cell r="G185" t="str">
            <v>ACHIEVE BIOPSY NEEDLE, 14GA X 15CM</v>
          </cell>
          <cell r="H185" t="str">
            <v>Soft Tissue Biopsy Needle</v>
          </cell>
        </row>
        <row r="186">
          <cell r="F186" t="str">
            <v>A1811</v>
          </cell>
          <cell r="G186" t="str">
            <v>ACHIEVE BIOPSY NEEDLE, 18GA X 11CM</v>
          </cell>
          <cell r="H186" t="str">
            <v>Soft Tissue Biopsy Needle</v>
          </cell>
        </row>
        <row r="187">
          <cell r="F187" t="str">
            <v>A1820</v>
          </cell>
          <cell r="G187" t="str">
            <v>ACHIEVE BIOPSY NEEDLE, 18GA X 20CM</v>
          </cell>
          <cell r="H187" t="str">
            <v>Soft Tissue Biopsy Needle</v>
          </cell>
        </row>
        <row r="188">
          <cell r="F188" t="str">
            <v>A186</v>
          </cell>
          <cell r="G188" t="str">
            <v>ACHIEVE BIOPSY NEEDLE, 18GA X 6CM</v>
          </cell>
          <cell r="H188" t="str">
            <v>Soft Tissue Biopsy Needle</v>
          </cell>
        </row>
        <row r="189">
          <cell r="F189" t="str">
            <v>A2020</v>
          </cell>
          <cell r="G189" t="str">
            <v>ACHIEVE BIOPSY NEEDLE, 20GA X 20CM</v>
          </cell>
          <cell r="H189" t="str">
            <v>Soft Tissue Biopsy Needle</v>
          </cell>
        </row>
        <row r="190">
          <cell r="F190" t="str">
            <v>CFR2020</v>
          </cell>
          <cell r="G190" t="str">
            <v>COAXIAL ASPIRATION NEEDLE SETS (FRANSEEN), 20GA X 20CM W/19GA X 15CM INTRODUCER</v>
          </cell>
          <cell r="H190" t="str">
            <v>Soft Tissue Biopsy Needle</v>
          </cell>
        </row>
        <row r="191">
          <cell r="F191" t="str">
            <v>CFR2210</v>
          </cell>
          <cell r="G191" t="str">
            <v>COAXIAL ASPIRATION NEEDLE SETS (FRANSEEN), 22GA X 10CM W/20GA X 5CM INTRODUCER</v>
          </cell>
          <cell r="H191" t="str">
            <v>Soft Tissue Biopsy Needle</v>
          </cell>
        </row>
        <row r="192">
          <cell r="F192" t="str">
            <v>CHI2010</v>
          </cell>
          <cell r="G192" t="str">
            <v>CHIBA (FNA NEEDLES), 20GA X 10CM</v>
          </cell>
          <cell r="H192" t="str">
            <v>Soft Tissue Biopsy Needle</v>
          </cell>
        </row>
        <row r="193">
          <cell r="F193" t="str">
            <v>CHI2210</v>
          </cell>
          <cell r="G193" t="str">
            <v>CHIBA (FNA NEEDLES), 22GA X 10CM</v>
          </cell>
          <cell r="H193" t="str">
            <v>Soft Tissue Biopsy Needle</v>
          </cell>
        </row>
        <row r="194">
          <cell r="F194" t="str">
            <v>CHI2220</v>
          </cell>
          <cell r="G194" t="str">
            <v>CHIBA (FNA NEEDLES), 22GA X 20CM</v>
          </cell>
          <cell r="H194" t="str">
            <v>Soft Tissue Biopsy Needle</v>
          </cell>
        </row>
        <row r="195">
          <cell r="F195" t="str">
            <v>CT1420</v>
          </cell>
          <cell r="G195" t="str">
            <v>COAXIAL TEMNO, 14GA X 20CM W/13.5GA X 15CM INTRODUCER</v>
          </cell>
          <cell r="H195" t="str">
            <v>Soft Tissue Biopsy Needle</v>
          </cell>
        </row>
        <row r="196">
          <cell r="F196" t="str">
            <v>CTT1420</v>
          </cell>
          <cell r="G196" t="str">
            <v>14G X 20CM NDL W/13.5G X 15CM INTRODUCER</v>
          </cell>
          <cell r="H196" t="str">
            <v>Soft Tissue Biopsy Needle</v>
          </cell>
        </row>
        <row r="197">
          <cell r="F197" t="str">
            <v>CTT1615</v>
          </cell>
          <cell r="G197" t="str">
            <v>16G X 15CM NDL W/15G X 10CM INTRODUCER</v>
          </cell>
          <cell r="H197" t="str">
            <v>Soft Tissue Biopsy Needle</v>
          </cell>
        </row>
        <row r="198">
          <cell r="F198" t="str">
            <v>CTT1811</v>
          </cell>
          <cell r="G198" t="str">
            <v>18G X 11CM NDL W/17G X 6CM INTRODUCER</v>
          </cell>
          <cell r="H198" t="str">
            <v>Soft Tissue Biopsy Needle</v>
          </cell>
        </row>
        <row r="199">
          <cell r="F199" t="str">
            <v>FRA2210</v>
          </cell>
          <cell r="G199" t="str">
            <v>FRANSEEN (FNA NEEDLES), 22GA X 10CM</v>
          </cell>
          <cell r="H199" t="str">
            <v>Soft Tissue Biopsy Needle</v>
          </cell>
        </row>
        <row r="200">
          <cell r="F200" t="str">
            <v>FRA2215</v>
          </cell>
          <cell r="G200" t="str">
            <v>FRANSEEN (FNA NEEDLES), 22GA X 15CM</v>
          </cell>
          <cell r="H200" t="str">
            <v>Soft Tissue Biopsy Needle</v>
          </cell>
        </row>
        <row r="201">
          <cell r="F201" t="str">
            <v>PP206</v>
          </cell>
          <cell r="G201" t="str">
            <v>COAXIAL INTRODUCER NEEDLE, 20GA X 6CM</v>
          </cell>
          <cell r="H201" t="str">
            <v>Soft Tissue Biopsy Needle</v>
          </cell>
        </row>
        <row r="202">
          <cell r="F202" t="str">
            <v>T169</v>
          </cell>
          <cell r="G202" t="str">
            <v>TEMNO BIOPSY NEEDLE, 16GA X 9CM</v>
          </cell>
          <cell r="H202" t="str">
            <v>Soft Tissue Biopsy Needle</v>
          </cell>
        </row>
        <row r="203">
          <cell r="F203" t="str">
            <v>T229</v>
          </cell>
          <cell r="G203" t="str">
            <v>TEMNO BIOPSY NEEDLE, 22GA X 9CM</v>
          </cell>
          <cell r="H203" t="str">
            <v>Soft Tissue Biopsy Needle</v>
          </cell>
        </row>
        <row r="204">
          <cell r="F204" t="str">
            <v>TT1620</v>
          </cell>
          <cell r="G204" t="str">
            <v>TEMNO EVOLUTION 16GA X 20CM</v>
          </cell>
          <cell r="H204" t="str">
            <v>Soft Tissue Biopsy Needle</v>
          </cell>
        </row>
        <row r="205">
          <cell r="F205" t="str">
            <v>PIG1260TCDF</v>
          </cell>
          <cell r="G205" t="str">
            <v>SAFE-T-CENTESIS TRAY W/6FR CATHETER, W/ CHLORAPREP. W/OUT LIDOCAINE</v>
          </cell>
          <cell r="H205" t="str">
            <v>Thoracentesis/Paracentesis</v>
          </cell>
        </row>
        <row r="206">
          <cell r="F206" t="str">
            <v>PIG1260TSP</v>
          </cell>
          <cell r="G206" t="str">
            <v>SAFE-T-CENTESIS PLUS TRAY W/ 6 FR CATHETER</v>
          </cell>
          <cell r="H206" t="str">
            <v>Thoracentesis/Paracentesis</v>
          </cell>
        </row>
        <row r="207">
          <cell r="F207" t="str">
            <v>PIG1280K</v>
          </cell>
          <cell r="G207" t="str">
            <v>SAFE-T-CENTESIS KIT W/ 8FR CATHETER</v>
          </cell>
          <cell r="H207" t="str">
            <v>Thoracentesis/Paracentesis</v>
          </cell>
        </row>
        <row r="208">
          <cell r="F208" t="str">
            <v>TPT1005SDF</v>
          </cell>
          <cell r="G208" t="str">
            <v>THORA/PARA TRAY W/ 5FR CATHETER - DRUG FREE</v>
          </cell>
          <cell r="H208" t="str">
            <v>Thoracentesis/Paracentesis</v>
          </cell>
        </row>
        <row r="209">
          <cell r="F209" t="str">
            <v>BEK2015</v>
          </cell>
          <cell r="G209" t="str">
            <v>ILLINOIS ASPIRATION TRAY WITH 15GA ADJ ASPIRATION NEEDLE (3/8" - 1 7/8") ECONOMY</v>
          </cell>
          <cell r="H209" t="str">
            <v>Bone Marrow Biopsy</v>
          </cell>
        </row>
        <row r="210">
          <cell r="F210" t="str">
            <v>DJ2013X</v>
          </cell>
          <cell r="G210" t="str">
            <v>JAMSHIDI BONE MARROW BIOPSY NEEDLE, 13GA X 2"</v>
          </cell>
          <cell r="H210" t="str">
            <v>Bone Marrow Biopsy Needle</v>
          </cell>
        </row>
        <row r="211">
          <cell r="F211" t="str">
            <v>DJ4008X</v>
          </cell>
          <cell r="G211" t="str">
            <v>JAMSHIDI BONE MARROW BIOPSY NEEDLE, 8GA X 4"</v>
          </cell>
          <cell r="H211" t="str">
            <v>Bone Marrow Biopsy Needle</v>
          </cell>
        </row>
        <row r="212">
          <cell r="F212" t="str">
            <v>SK7017A</v>
          </cell>
          <cell r="G212" t="str">
            <v>TRAYS WITH MENGHINI NEEDLE, 17GA X 70MM</v>
          </cell>
          <cell r="H212" t="str">
            <v>Bone Marrow Biopsy Needle</v>
          </cell>
        </row>
        <row r="213">
          <cell r="F213" t="str">
            <v>SN7015X</v>
          </cell>
          <cell r="G213" t="str">
            <v>MENGHINI NEEDLE, 15GA X 70MM</v>
          </cell>
          <cell r="H213" t="str">
            <v>Bone Marrow Biopsy Needle</v>
          </cell>
        </row>
        <row r="214">
          <cell r="F214" t="str">
            <v>4304C</v>
          </cell>
          <cell r="G214" t="str">
            <v>PEDIATRIC LP TRAY, 21GA X 2 1/2" CLR HUB SPINAL NDL</v>
          </cell>
          <cell r="H214" t="str">
            <v>Lumbar Puncture</v>
          </cell>
        </row>
        <row r="215">
          <cell r="F215" t="str">
            <v>4306CSP</v>
          </cell>
          <cell r="G215" t="str">
            <v>Safe-T™ PLUS Lumbar Puncture Tray, adult with 22G x 3 1/2" (8.9cm) clear hub spinal needle</v>
          </cell>
          <cell r="H215" t="str">
            <v>Lumbar Puncture</v>
          </cell>
        </row>
        <row r="216">
          <cell r="F216">
            <v>4330</v>
          </cell>
          <cell r="G216" t="str">
            <v>550MM MANOMETER</v>
          </cell>
          <cell r="H216" t="str">
            <v>Accessory</v>
          </cell>
        </row>
        <row r="217">
          <cell r="F217" t="str">
            <v>4324ASP</v>
          </cell>
          <cell r="G217" t="str">
            <v>Safe-T™ PLUS Myelogram Tray with 22G x 3 1/2" (8.9cm) clear hub spinal needle</v>
          </cell>
          <cell r="H217" t="str">
            <v>Myelogram</v>
          </cell>
        </row>
        <row r="218">
          <cell r="F218" t="str">
            <v>LNT9000</v>
          </cell>
          <cell r="G218" t="str">
            <v>PERITONEAL LAVAGE TRAY WITH 9FR X 6" CATHETER</v>
          </cell>
          <cell r="H218" t="str">
            <v>Peritoneal Lavaage</v>
          </cell>
        </row>
        <row r="219">
          <cell r="F219" t="str">
            <v>2N2704X</v>
          </cell>
          <cell r="G219" t="str">
            <v>TRU-CUT NEEDLES, 14GA X 6"</v>
          </cell>
          <cell r="H219" t="str">
            <v xml:space="preserve"> Soft Tissue Biopsy Needle</v>
          </cell>
        </row>
        <row r="220">
          <cell r="F220" t="str">
            <v>2N2711X</v>
          </cell>
          <cell r="G220" t="str">
            <v>TRU-CUT NEEDLES, 18GA X 3"</v>
          </cell>
          <cell r="H220" t="str">
            <v xml:space="preserve"> Soft Tissue Biopsy Needle</v>
          </cell>
        </row>
        <row r="221">
          <cell r="F221">
            <v>4380</v>
          </cell>
          <cell r="G221" t="str">
            <v>SOFT TISSUE BIOPSY TRAY, WITHOUT PROCEDURAL NDL</v>
          </cell>
          <cell r="H221" t="str">
            <v>Soft Tissue Biopsy</v>
          </cell>
        </row>
        <row r="222">
          <cell r="F222" t="str">
            <v>4382A</v>
          </cell>
          <cell r="G222" t="str">
            <v>SOFT TISSUE BIOPSY TRAY, WITHOUT PROCEDURAL NDL (2 LIDOCAINE, PVP SWABS)</v>
          </cell>
          <cell r="H222" t="str">
            <v>Soft Tissue Biopsy</v>
          </cell>
        </row>
        <row r="223">
          <cell r="F223" t="str">
            <v>A166</v>
          </cell>
          <cell r="G223" t="str">
            <v>ACHIEVE BIOPSY NEEDLE, 16GA X 6CM</v>
          </cell>
          <cell r="H223" t="str">
            <v>Soft Tissue Biopsy Needle</v>
          </cell>
        </row>
        <row r="224">
          <cell r="F224" t="str">
            <v>A206</v>
          </cell>
          <cell r="G224" t="str">
            <v>ACHIEVE BIOPSY NEEDLE, 20GA X 6CM</v>
          </cell>
          <cell r="H224" t="str">
            <v>Soft Tissue Biopsy Needle</v>
          </cell>
        </row>
        <row r="225">
          <cell r="F225" t="str">
            <v>ACT1815</v>
          </cell>
          <cell r="G225" t="str">
            <v>ADJUSTABLE COAXIAL TEMNO, 18GA X 15CM W/17GA X 10CM INTRODUCER</v>
          </cell>
          <cell r="H225" t="str">
            <v>Soft Tissue Biopsy Needle</v>
          </cell>
        </row>
        <row r="226">
          <cell r="F226" t="str">
            <v>ACT2215</v>
          </cell>
          <cell r="G226" t="str">
            <v>ADJUSTABLE COAXIAL TEMNO, 22GA X 15CM W/20GA X 10CM INTRODUCER</v>
          </cell>
          <cell r="H226" t="str">
            <v>Soft Tissue Biopsy Needle</v>
          </cell>
        </row>
        <row r="227">
          <cell r="F227" t="str">
            <v>CA1820</v>
          </cell>
          <cell r="G227" t="str">
            <v>COAXIAL ACHIEVE BIOPSY NEEDLE, 18GA X 20CM W/17GA X 15CM INTRODUCER</v>
          </cell>
          <cell r="H227" t="str">
            <v>Soft Tissue Biopsy Needle</v>
          </cell>
        </row>
        <row r="228">
          <cell r="F228" t="str">
            <v>CA2015</v>
          </cell>
          <cell r="G228" t="str">
            <v>COAXIAL ACHIEVE BIOPSY NEEDLE, 20GA X 15CM W/19GA X 10CM INTRODUCER</v>
          </cell>
          <cell r="H228" t="str">
            <v>Soft Tissue Biopsy Needle</v>
          </cell>
        </row>
        <row r="229">
          <cell r="F229" t="str">
            <v>CFR2220</v>
          </cell>
          <cell r="G229" t="str">
            <v>COAXIAL ASPIRATION NEEDLE SETS (FRANSEEN), 22GA X 20CM W/20GA X 15CM INTRODUCER</v>
          </cell>
          <cell r="H229" t="str">
            <v>Soft Tissue Biopsy Needle</v>
          </cell>
        </row>
        <row r="230">
          <cell r="F230" t="str">
            <v>CHI2015</v>
          </cell>
          <cell r="G230" t="str">
            <v>CHIBA (FNA NEEDLES), 20GA X 15CM</v>
          </cell>
          <cell r="H230" t="str">
            <v>Soft Tissue Biopsy Needle</v>
          </cell>
        </row>
        <row r="231">
          <cell r="F231" t="str">
            <v>CT1611</v>
          </cell>
          <cell r="G231" t="str">
            <v>COAXIAL TEMNO, 16GA X 11CM W/15GA X 6CM INTRODUCER</v>
          </cell>
          <cell r="H231" t="str">
            <v>Soft Tissue Biopsy Needle</v>
          </cell>
        </row>
        <row r="232">
          <cell r="F232" t="str">
            <v>CT2215</v>
          </cell>
          <cell r="G232" t="str">
            <v>COAXIAL TEMNO, 22GA X 15CM W/20GA X 10CM INTRODUCER</v>
          </cell>
          <cell r="H232" t="str">
            <v>Soft Tissue Biopsy Needle</v>
          </cell>
        </row>
        <row r="233">
          <cell r="F233" t="str">
            <v>CTT2011</v>
          </cell>
          <cell r="G233" t="str">
            <v>20G X 11CM NDL W/19G X 6CM INTRODUCER</v>
          </cell>
          <cell r="H233" t="str">
            <v>Soft Tissue Biopsy Needle</v>
          </cell>
        </row>
        <row r="234">
          <cell r="F234" t="str">
            <v>FRA2010</v>
          </cell>
          <cell r="G234" t="str">
            <v>FRANSEEN (FNA NEEDLES), 20GA X 10CM</v>
          </cell>
          <cell r="H234" t="str">
            <v>Soft Tissue Biopsy Needle</v>
          </cell>
        </row>
        <row r="235">
          <cell r="F235" t="str">
            <v>PP13510</v>
          </cell>
          <cell r="G235" t="str">
            <v>COAXIAL INTRODUCER NEEDLE, 13.5GA X 10CM</v>
          </cell>
          <cell r="H235" t="str">
            <v>Soft Tissue Biopsy Needle</v>
          </cell>
        </row>
        <row r="236">
          <cell r="F236" t="str">
            <v>PP1710</v>
          </cell>
          <cell r="G236" t="str">
            <v>COAXIAL INTRODUCER NEEDLE, 17GA X 10CM</v>
          </cell>
          <cell r="H236" t="str">
            <v>Soft Tissue Biopsy Needle</v>
          </cell>
        </row>
        <row r="237">
          <cell r="F237" t="str">
            <v>PP196</v>
          </cell>
          <cell r="G237" t="str">
            <v>COAXIAL INTRODUCER NEEDLE, 19GA X 6CM</v>
          </cell>
          <cell r="H237" t="str">
            <v>Soft Tissue Biopsy Needle</v>
          </cell>
        </row>
        <row r="238">
          <cell r="F238" t="str">
            <v>T1415</v>
          </cell>
          <cell r="G238" t="str">
            <v>TEMNO BIOPSY NEEDLE, 14GA X 15CM</v>
          </cell>
          <cell r="H238" t="str">
            <v>Soft Tissue Biopsy Needle</v>
          </cell>
        </row>
        <row r="239">
          <cell r="F239" t="str">
            <v>T226</v>
          </cell>
          <cell r="G239" t="str">
            <v>TEMNO BIOPSY NEEDLE, 22GA X 6CM</v>
          </cell>
          <cell r="H239" t="str">
            <v>Soft Tissue Biopsy Needle</v>
          </cell>
        </row>
        <row r="240">
          <cell r="F240" t="str">
            <v>TT1420</v>
          </cell>
          <cell r="G240" t="str">
            <v>TEMNO EVOLUTION 14GA X 20CM</v>
          </cell>
          <cell r="H240" t="str">
            <v>Soft Tissue Biopsy Needle</v>
          </cell>
        </row>
        <row r="241">
          <cell r="F241" t="str">
            <v>PIG1280TSP</v>
          </cell>
          <cell r="G241" t="str">
            <v>SAFE-T-CENTESIS PLUS TRAY W/ 8 FR CATHETER</v>
          </cell>
          <cell r="H241" t="str">
            <v>Thoracentesis/Paracentesis</v>
          </cell>
        </row>
        <row r="242">
          <cell r="F242" t="str">
            <v>TPK1005</v>
          </cell>
          <cell r="G242" t="str">
            <v>THORA/PARA KIT W/ 5FR CATHETER</v>
          </cell>
          <cell r="H242" t="str">
            <v>Thoracentesis/Paracentesis</v>
          </cell>
        </row>
        <row r="243">
          <cell r="F243">
            <v>4325</v>
          </cell>
          <cell r="G243" t="str">
            <v>ARTHROGRAM TRAY</v>
          </cell>
          <cell r="H243" t="str">
            <v>Arthrogram</v>
          </cell>
        </row>
        <row r="244">
          <cell r="F244" t="str">
            <v>BAT3018</v>
          </cell>
          <cell r="G244" t="str">
            <v>"T" HANDLE ILLINOIS ASPIRATION TRAY WITH 18GA X 3" ASPIRATION NEEDLE</v>
          </cell>
          <cell r="H244" t="str">
            <v>Bone Marrow Biopsy</v>
          </cell>
        </row>
        <row r="245">
          <cell r="F245" t="str">
            <v>BCAT4511</v>
          </cell>
          <cell r="G245" t="str">
            <v>"TJ" BONE MARROW BIOPSY TRAY W/11GA X 4" BONE MARROW NDL, 15GA X 3" ASP NEEDLE</v>
          </cell>
          <cell r="H245" t="str">
            <v>Bone Marrow Biopsy</v>
          </cell>
        </row>
        <row r="246">
          <cell r="F246" t="str">
            <v>BCAT4511DF</v>
          </cell>
          <cell r="G246" t="str">
            <v>Jamshidi (TJ) Bone Marrow Drug Free Tray</v>
          </cell>
          <cell r="H246" t="str">
            <v>Bone Marrow Biopsy</v>
          </cell>
        </row>
        <row r="247">
          <cell r="F247" t="str">
            <v>BCTM3411</v>
          </cell>
          <cell r="G247" t="str">
            <v>"TJ" BONE MARROW BIOPSY TRAY W/11GA X 4" BONE MARROW NDL, MARROW ACQ CRDL</v>
          </cell>
          <cell r="H247" t="str">
            <v>Bone Marrow Biopsy</v>
          </cell>
        </row>
        <row r="248">
          <cell r="F248" t="str">
            <v>TJC4008</v>
          </cell>
          <cell r="G248" t="str">
            <v>JAMSHIDI (TJ) NEEDLE BONE MARROW 8G X4</v>
          </cell>
          <cell r="H248" t="str">
            <v>Bone Marrow Biopsy Needle</v>
          </cell>
        </row>
        <row r="249">
          <cell r="F249" t="str">
            <v>TJM4008</v>
          </cell>
          <cell r="G249" t="str">
            <v>JAMSHIDI (TJ) NEEDLE BM 8G X 4 ASP MAC</v>
          </cell>
          <cell r="H249" t="str">
            <v>Bone Marrow Biopsy Needle</v>
          </cell>
        </row>
        <row r="250">
          <cell r="F250" t="str">
            <v>TJM4011</v>
          </cell>
          <cell r="G250" t="str">
            <v>TJ JAMSHIDI BONE MARROW NEEDLE, 11GA X 4", W/ MARROW ACQ CRADLE</v>
          </cell>
          <cell r="H250" t="str">
            <v>Bone Marrow Biopsy Needle</v>
          </cell>
        </row>
        <row r="251">
          <cell r="F251" t="str">
            <v>4301CDF</v>
          </cell>
          <cell r="G251" t="str">
            <v>Adult Lumbar Puncture Drug Free Tray, 20Gx3.5" spinal needle</v>
          </cell>
          <cell r="H251" t="str">
            <v>Lumbar Puncture</v>
          </cell>
        </row>
        <row r="252">
          <cell r="F252" t="str">
            <v>4306C</v>
          </cell>
          <cell r="G252" t="str">
            <v>ADULT LP TRAY, 22GA X 3 1/2" CLR HUB SPINAL NDL</v>
          </cell>
          <cell r="H252" t="str">
            <v>Lumbar Puncture</v>
          </cell>
        </row>
        <row r="253">
          <cell r="F253" t="str">
            <v>4306CW</v>
          </cell>
          <cell r="G253" t="str">
            <v>Adult Lumbar Puncture Tray, with 22Gx3-1/2” BD Whitacre spinal needle</v>
          </cell>
          <cell r="H253" t="str">
            <v>Lumbar Puncture</v>
          </cell>
        </row>
        <row r="254">
          <cell r="F254">
            <v>4542</v>
          </cell>
          <cell r="G254" t="str">
            <v>PARACERVIAL/PUDENDAL TRAY WITH 20CC DOUBLE-FLANGED CONTROL SYRINGE</v>
          </cell>
          <cell r="H254" t="str">
            <v>Paracervical/Pudendal</v>
          </cell>
        </row>
        <row r="255">
          <cell r="F255" t="str">
            <v>A1420</v>
          </cell>
          <cell r="G255" t="str">
            <v>ACHIEVE BIOPSY NEEDLE, 14GA X 20CM</v>
          </cell>
          <cell r="H255" t="str">
            <v>Soft Tissue Biopsy Needle</v>
          </cell>
        </row>
        <row r="256">
          <cell r="F256" t="str">
            <v>A149</v>
          </cell>
          <cell r="G256" t="str">
            <v>ACHIEVE BIOPSY NEEDLE, 14GA X 9CM</v>
          </cell>
          <cell r="H256" t="str">
            <v>Soft Tissue Biopsy Needle</v>
          </cell>
        </row>
        <row r="257">
          <cell r="F257" t="str">
            <v>A2011</v>
          </cell>
          <cell r="G257" t="str">
            <v>ACHIEVE BIOPSY NEEDLE, 20GA X 11CM</v>
          </cell>
          <cell r="H257" t="str">
            <v>Soft Tissue Biopsy Needle</v>
          </cell>
        </row>
        <row r="258">
          <cell r="F258" t="str">
            <v>ACT2211</v>
          </cell>
          <cell r="G258" t="str">
            <v>ADJUSTABLE COAXIAL TEMNO, 22 GA X 11CM W/20GA X 6CM INTRODUCER</v>
          </cell>
          <cell r="H258" t="str">
            <v>Soft Tissue Biopsy Needle</v>
          </cell>
        </row>
        <row r="259">
          <cell r="F259" t="str">
            <v>BA1411</v>
          </cell>
          <cell r="G259" t="str">
            <v>BREAST ACHIEVE NEEDLE BIOP 14GX11CM</v>
          </cell>
          <cell r="H259" t="str">
            <v>Soft Tissue Biopsy Needle</v>
          </cell>
        </row>
        <row r="260">
          <cell r="F260" t="str">
            <v>CT1820</v>
          </cell>
          <cell r="G260" t="str">
            <v>COAXIAL TEMNO, 18GA X 20CM W/17GA X 15CM INTRODUCER</v>
          </cell>
          <cell r="H260" t="str">
            <v>Soft Tissue Biopsy Needle</v>
          </cell>
        </row>
        <row r="261">
          <cell r="F261" t="str">
            <v>CT2015</v>
          </cell>
          <cell r="G261" t="str">
            <v>COAXIAL TEMNO, 20GA X 15CM W/19GA X 10CM INTRODUCER</v>
          </cell>
          <cell r="H261" t="str">
            <v>Soft Tissue Biopsy Needle</v>
          </cell>
        </row>
        <row r="262">
          <cell r="F262" t="str">
            <v>CT2220</v>
          </cell>
          <cell r="G262" t="str">
            <v>COAXIAL TEMNO, 22GA X 20CM W/20GA X 15CM INTRODUCER</v>
          </cell>
          <cell r="H262" t="str">
            <v>Soft Tissue Biopsy Needle</v>
          </cell>
        </row>
        <row r="263">
          <cell r="F263" t="str">
            <v>CTT1611</v>
          </cell>
          <cell r="G263" t="str">
            <v>16G X 11CM NDL W/15G X 6CM INTRODUCER</v>
          </cell>
          <cell r="H263" t="str">
            <v>Soft Tissue Biopsy Needle</v>
          </cell>
        </row>
        <row r="264">
          <cell r="F264" t="str">
            <v>FRA1815</v>
          </cell>
          <cell r="G264" t="str">
            <v>FRANSEEN (FNA NEEDLES), 18GA X 15CM</v>
          </cell>
          <cell r="H264" t="str">
            <v>Soft Tissue Biopsy Needle</v>
          </cell>
        </row>
        <row r="265">
          <cell r="F265" t="str">
            <v>PP1715</v>
          </cell>
          <cell r="G265" t="str">
            <v>COAXIAL INTRODUCER NEEDLE, 17GA X 15CM</v>
          </cell>
          <cell r="H265" t="str">
            <v>Soft Tissue Biopsy Needle</v>
          </cell>
        </row>
        <row r="266">
          <cell r="F266" t="str">
            <v>SK1016A</v>
          </cell>
          <cell r="G266" t="str">
            <v>TRAYS WITH MENGHINI NEEDLE, 16GA X 100MM</v>
          </cell>
          <cell r="H266" t="str">
            <v>Soft Tissue Biopsy Needle</v>
          </cell>
        </row>
        <row r="267">
          <cell r="F267" t="str">
            <v>SN1015X</v>
          </cell>
          <cell r="G267" t="str">
            <v>MENGHINI NEEDLE, 15GA X 100MM</v>
          </cell>
          <cell r="H267" t="str">
            <v>Soft Tissue Biopsy Needle</v>
          </cell>
        </row>
        <row r="268">
          <cell r="F268" t="str">
            <v>SN7017X</v>
          </cell>
          <cell r="G268" t="str">
            <v>MENGHINI NEEDLE, 17GA X 70MM</v>
          </cell>
          <cell r="H268" t="str">
            <v>Soft Tissue Biopsy Needle</v>
          </cell>
        </row>
        <row r="269">
          <cell r="F269" t="str">
            <v>T1620</v>
          </cell>
          <cell r="G269" t="str">
            <v>TEMNO BIOPSY NEEDLE, 16GA X 20CM</v>
          </cell>
          <cell r="H269" t="str">
            <v>Soft Tissue Biopsy Needle</v>
          </cell>
        </row>
        <row r="270">
          <cell r="F270" t="str">
            <v>T189</v>
          </cell>
          <cell r="G270" t="str">
            <v>TEMNO BIOPSY NEEDLE, 18GA X 9CM</v>
          </cell>
          <cell r="H270" t="str">
            <v>Soft Tissue Biopsy Needle</v>
          </cell>
        </row>
        <row r="271">
          <cell r="F271" t="str">
            <v>T2011</v>
          </cell>
          <cell r="G271" t="str">
            <v>TEMNO BIOPSY NEEDLE, 20GA X 11CM</v>
          </cell>
          <cell r="H271" t="str">
            <v>Soft Tissue Biopsy Needle</v>
          </cell>
        </row>
        <row r="272">
          <cell r="F272" t="str">
            <v>T209</v>
          </cell>
          <cell r="G272" t="str">
            <v>TEMNO BIOPSY NEEDLE, 20GA X 9CM</v>
          </cell>
          <cell r="H272" t="str">
            <v>Soft Tissue Biopsy Needle</v>
          </cell>
        </row>
        <row r="273">
          <cell r="F273" t="str">
            <v>TT1411</v>
          </cell>
          <cell r="G273" t="str">
            <v>TEMNO EVOLUTION 14GA X 11CM</v>
          </cell>
          <cell r="H273" t="str">
            <v>Soft Tissue Biopsy Needle</v>
          </cell>
        </row>
        <row r="274">
          <cell r="F274" t="str">
            <v>TT146</v>
          </cell>
          <cell r="G274" t="str">
            <v>TEMNO EVOLUTION 14GA X 6CM</v>
          </cell>
          <cell r="H274" t="str">
            <v>Soft Tissue Biopsy Needle</v>
          </cell>
        </row>
        <row r="275">
          <cell r="F275" t="str">
            <v>TT1611</v>
          </cell>
          <cell r="G275" t="str">
            <v>TEMNO EVOLUTION 16GA X 11CM</v>
          </cell>
          <cell r="H275" t="str">
            <v>Soft Tissue Biopsy Needle</v>
          </cell>
        </row>
        <row r="276">
          <cell r="F276" t="str">
            <v>TPT1000SDF</v>
          </cell>
          <cell r="G276" t="str">
            <v>THORA/PARA TRAY W/ 8FR CATHETER - DRUG FREE</v>
          </cell>
          <cell r="H276" t="str">
            <v>Thoracentesis/Paracentesis</v>
          </cell>
        </row>
        <row r="277">
          <cell r="F277" t="str">
            <v>TPT1000SP</v>
          </cell>
          <cell r="G277" t="str">
            <v>SAFE-T PLUS THORA/PARA TRAY W/ 8FR CATHETER</v>
          </cell>
          <cell r="H277" t="str">
            <v>Thoracentesis/Paracentesis</v>
          </cell>
        </row>
        <row r="278">
          <cell r="F278" t="str">
            <v>TPT1005</v>
          </cell>
          <cell r="G278" t="str">
            <v>THORA/PARA TRAY W/5FR CATHETER</v>
          </cell>
          <cell r="H278" t="str">
            <v>Thoracentesis/Paracentesis</v>
          </cell>
        </row>
        <row r="279">
          <cell r="F279" t="str">
            <v>4325SP</v>
          </cell>
          <cell r="G279" t="str">
            <v>Safe-T™ PLUS Arthrogram Tray</v>
          </cell>
          <cell r="H279" t="str">
            <v>Arthrogram</v>
          </cell>
        </row>
        <row r="280">
          <cell r="F280" t="str">
            <v>BAK4511DF</v>
          </cell>
          <cell r="G280" t="str">
            <v>Jamshidi (DJ) Bone Marrow Drug Free Tray</v>
          </cell>
          <cell r="H280" t="str">
            <v>Bone Marrow Biopsy</v>
          </cell>
        </row>
        <row r="281">
          <cell r="F281" t="str">
            <v>BAT3015</v>
          </cell>
          <cell r="G281" t="str">
            <v>"T" HANDLE ILLINOIS ASPIRATION TRAY WITH 15GA X 3" ASPIRATION NEEDLE</v>
          </cell>
          <cell r="H281" t="str">
            <v>Bone Marrow Biopsy</v>
          </cell>
        </row>
        <row r="282">
          <cell r="F282" t="str">
            <v>BCAT4508</v>
          </cell>
          <cell r="G282" t="str">
            <v>"TJ" BONE MARROW BIOPSY TRAY W/ 8GA X 4" BONE MARROW NDL, 15 GA X 3" ASP NEEDLE</v>
          </cell>
          <cell r="H282" t="str">
            <v>Bone Marrow Biopsy</v>
          </cell>
        </row>
        <row r="283">
          <cell r="F283" t="str">
            <v>BEK3411</v>
          </cell>
          <cell r="G283" t="str">
            <v>JAMSHIDI BONE MARROW TRAY WITH 11GA X 4" BONE MARROW BIOPSY NEEDLE (BASIC TRAY)</v>
          </cell>
          <cell r="H283" t="str">
            <v>Bone Marrow Biopsy</v>
          </cell>
        </row>
        <row r="284">
          <cell r="F284" t="str">
            <v>BK1000</v>
          </cell>
          <cell r="G284" t="str">
            <v>BASIC BONE MARROW BIOPSY TRAY WITHOUT PROCEDURAL NEEDLE</v>
          </cell>
          <cell r="H284" t="str">
            <v>Bone Marrow Biopsy</v>
          </cell>
        </row>
        <row r="285">
          <cell r="F285" t="str">
            <v>DJ3513X</v>
          </cell>
          <cell r="G285" t="str">
            <v>JAMSHIDI BONE MARROW BIOPSY NEEDLE, 13GA X 3 1/2"</v>
          </cell>
          <cell r="H285" t="str">
            <v>Bone Marrow Biopsy Needle</v>
          </cell>
        </row>
        <row r="286">
          <cell r="F286" t="str">
            <v>TJM6008</v>
          </cell>
          <cell r="G286" t="str">
            <v>JAMSHIDI (TJ) NEEDLE BM 8G X 6 ASP MAC</v>
          </cell>
          <cell r="H286" t="str">
            <v>Bone Marrow Biopsy Needle</v>
          </cell>
        </row>
        <row r="287">
          <cell r="F287" t="str">
            <v>4324ADF</v>
          </cell>
          <cell r="G287" t="str">
            <v>Myelogram Drug Free Tray, 22Gx3.5" spinal needle</v>
          </cell>
          <cell r="H287" t="str">
            <v>Myelogram</v>
          </cell>
        </row>
        <row r="288">
          <cell r="F288" t="str">
            <v>4382ASP</v>
          </cell>
          <cell r="G288" t="str">
            <v>Safe-T™ Biopsy PLUS Tray without biopsy needle</v>
          </cell>
          <cell r="H288" t="str">
            <v>Soft Tissue Biopsy</v>
          </cell>
        </row>
        <row r="289">
          <cell r="F289" t="str">
            <v>ACT1811</v>
          </cell>
          <cell r="G289" t="str">
            <v>ADJUSTABLE COAXIAL TEMNO, 18GA X 11CM W/ 17GA X 6CM INTRODUCER</v>
          </cell>
          <cell r="H289" t="str">
            <v>Soft Tissue Biopsy</v>
          </cell>
        </row>
        <row r="290">
          <cell r="F290" t="str">
            <v>CHI2020</v>
          </cell>
          <cell r="G290" t="str">
            <v>CHIBA (FNA NEEDLES), 20GA X 20CM</v>
          </cell>
          <cell r="H290" t="str">
            <v>Soft Tissue Biopsy Needle</v>
          </cell>
        </row>
        <row r="291">
          <cell r="F291" t="str">
            <v>CHI2215</v>
          </cell>
          <cell r="G291" t="str">
            <v>CHIBA (FNA NEEDLES), 22GA X 15CM</v>
          </cell>
          <cell r="H291" t="str">
            <v>Soft Tissue Biopsy Needle</v>
          </cell>
        </row>
        <row r="292">
          <cell r="F292" t="str">
            <v>CHI226</v>
          </cell>
          <cell r="G292" t="str">
            <v>CHIBA (FNA NEEDLES), 22GA X 6CM</v>
          </cell>
          <cell r="H292" t="str">
            <v>Soft Tissue Biopsy Needle</v>
          </cell>
        </row>
        <row r="293">
          <cell r="F293" t="str">
            <v>CT1615</v>
          </cell>
          <cell r="G293" t="str">
            <v>COAXIAL TEMNO, 16GA X 15CM W/15GA X 10CM INTRODUCER</v>
          </cell>
          <cell r="H293" t="str">
            <v>Soft Tissue Biopsy Needle</v>
          </cell>
        </row>
        <row r="294">
          <cell r="F294" t="str">
            <v>CT2011</v>
          </cell>
          <cell r="G294" t="str">
            <v>COAXIAL TEMNO, 20GA X 11CM W/19GA X 6CM INTRODUCER</v>
          </cell>
          <cell r="H294" t="str">
            <v>Soft Tissue Biopsy Needle</v>
          </cell>
        </row>
        <row r="295">
          <cell r="F295" t="str">
            <v>CTT1620</v>
          </cell>
          <cell r="G295" t="str">
            <v>16G X 20CM NDL W/15G X 15CM INTRODUCER</v>
          </cell>
          <cell r="H295" t="str">
            <v>Soft Tissue Biopsy Needle</v>
          </cell>
        </row>
        <row r="296">
          <cell r="F296" t="str">
            <v>CTT1815</v>
          </cell>
          <cell r="G296" t="str">
            <v>18G X 15CM NDL W/17G X 10CM INTRODUCER</v>
          </cell>
          <cell r="H296" t="str">
            <v>Soft Tissue Biopsy Needle</v>
          </cell>
        </row>
        <row r="297">
          <cell r="F297" t="str">
            <v>CTT1820</v>
          </cell>
          <cell r="G297" t="str">
            <v>18G X 20CM NDL W/17G X 15CM INTRODUCER</v>
          </cell>
          <cell r="H297" t="str">
            <v>Soft Tissue Biopsy Needle</v>
          </cell>
        </row>
        <row r="298">
          <cell r="F298" t="str">
            <v>FRA2020</v>
          </cell>
          <cell r="G298" t="str">
            <v>FRANSEEN (FNA NEEDLES), 20GA X 20CM</v>
          </cell>
          <cell r="H298" t="str">
            <v>Soft Tissue Biopsy Needle</v>
          </cell>
        </row>
        <row r="299">
          <cell r="F299" t="str">
            <v>FRA2220</v>
          </cell>
          <cell r="G299" t="str">
            <v>FRANSEEN (FNA NEEDLES), 22GA X 20CM</v>
          </cell>
          <cell r="H299" t="str">
            <v>Soft Tissue Biopsy Needle</v>
          </cell>
        </row>
        <row r="300">
          <cell r="F300" t="str">
            <v>PP1515A</v>
          </cell>
          <cell r="G300" t="str">
            <v>COAXIAL INTRODUCER NEEDLE, 15GA X 15CM</v>
          </cell>
          <cell r="H300" t="str">
            <v>Soft Tissue Biopsy Needle</v>
          </cell>
        </row>
        <row r="301">
          <cell r="F301" t="str">
            <v>PP176</v>
          </cell>
          <cell r="G301" t="str">
            <v>COAXIAL INTRODUCER NEEDLE, 17GA X 6CM</v>
          </cell>
          <cell r="H301" t="str">
            <v>Soft Tissue Biopsy Needle</v>
          </cell>
        </row>
        <row r="302">
          <cell r="F302" t="str">
            <v>PP2015</v>
          </cell>
          <cell r="G302" t="str">
            <v>COAXIAL INTRODUCER NEEDLE, 20GA X 15CM</v>
          </cell>
          <cell r="H302" t="str">
            <v>Soft Tissue Biopsy Needle</v>
          </cell>
        </row>
        <row r="303">
          <cell r="F303" t="str">
            <v>SK7015A</v>
          </cell>
          <cell r="G303" t="str">
            <v>TRAYS WITH MENGHINI NEEDLE, 15GA X 70MM</v>
          </cell>
          <cell r="H303" t="str">
            <v>Soft Tissue Biopsy Needle</v>
          </cell>
        </row>
        <row r="304">
          <cell r="F304" t="str">
            <v>T149</v>
          </cell>
          <cell r="G304" t="str">
            <v>TEMNO BIOPSY NEEDLE, 14GA X 9CM</v>
          </cell>
          <cell r="H304" t="str">
            <v>Soft Tissue Biopsy Needle</v>
          </cell>
        </row>
        <row r="305">
          <cell r="F305" t="str">
            <v>T1615</v>
          </cell>
          <cell r="G305" t="str">
            <v>TEMNO BIOPSY NEEDLE, 16GA X 15CM</v>
          </cell>
          <cell r="H305" t="str">
            <v>Soft Tissue Biopsy Needle</v>
          </cell>
        </row>
        <row r="306">
          <cell r="F306" t="str">
            <v>T1811</v>
          </cell>
          <cell r="G306" t="str">
            <v>TEMNO BIOPSY NEEDLE, 18GA X 11CM</v>
          </cell>
          <cell r="H306" t="str">
            <v>Soft Tissue Biopsy Needle</v>
          </cell>
        </row>
        <row r="307">
          <cell r="F307" t="str">
            <v>T1820</v>
          </cell>
          <cell r="G307" t="str">
            <v>TEMNO BIOPSY NEEDLE, 18GA X 20CM</v>
          </cell>
          <cell r="H307" t="str">
            <v>Soft Tissue Biopsy Needle</v>
          </cell>
        </row>
        <row r="308">
          <cell r="F308" t="str">
            <v>T206</v>
          </cell>
          <cell r="G308" t="str">
            <v>TEMNO BIOPSY NEEDLE, 20GA X 6CM</v>
          </cell>
          <cell r="H308" t="str">
            <v>Soft Tissue Biopsy Needle</v>
          </cell>
        </row>
        <row r="309">
          <cell r="F309" t="str">
            <v>TT2020</v>
          </cell>
          <cell r="G309" t="str">
            <v>TEMNO EVOLUTION 20GA X 20CM</v>
          </cell>
          <cell r="H309" t="str">
            <v>Soft Tissue Biopsy Needle</v>
          </cell>
        </row>
        <row r="310">
          <cell r="F310" t="str">
            <v>PIG1260K</v>
          </cell>
          <cell r="G310" t="str">
            <v>SAFE-T-CENTESIS KIT W/ 6FR CATHETER</v>
          </cell>
          <cell r="H310" t="str">
            <v>Thoracentesis/Paracentesis</v>
          </cell>
        </row>
        <row r="311">
          <cell r="F311" t="str">
            <v>TPK1001</v>
          </cell>
          <cell r="G311" t="str">
            <v>THORA/PARA KIT W/ 8FR CATHETER</v>
          </cell>
          <cell r="H311" t="str">
            <v>Thoracentesis/Paracentesis</v>
          </cell>
        </row>
        <row r="312">
          <cell r="F312" t="str">
            <v>BCAM4508</v>
          </cell>
          <cell r="G312" t="str">
            <v>"TJ" BONE MARROW BIOPSY TRAY W/8GA X 4" BM NDL, 18GA X 3" ASP NDL, MARROW ACQ CRDL</v>
          </cell>
          <cell r="H312" t="str">
            <v>Bone Marrow Biopsy</v>
          </cell>
        </row>
        <row r="313">
          <cell r="F313" t="str">
            <v>BCT3411SP</v>
          </cell>
          <cell r="G313" t="str">
            <v>Safe-T™ PLUS T-handle Jamshidi Needle with 10cc L/S Syringe with Protector, 11G x 4" needle</v>
          </cell>
          <cell r="H313" t="str">
            <v>Bone Marrow Biopsy</v>
          </cell>
        </row>
        <row r="314">
          <cell r="F314" t="str">
            <v>BK1000SP</v>
          </cell>
          <cell r="G314" t="str">
            <v>Safe-T™ PLUS tray with 10cc syringes, no needle</v>
          </cell>
          <cell r="H314" t="str">
            <v>Bone Marrow Biopsy</v>
          </cell>
        </row>
        <row r="315">
          <cell r="F315" t="str">
            <v>TIN3018</v>
          </cell>
          <cell r="G315" t="str">
            <v>ILLINOIS ASPIRATION NEEDLE, TJ, 18GA X 3"</v>
          </cell>
          <cell r="H315" t="str">
            <v>Bone Marrow Biopsy Needle</v>
          </cell>
        </row>
        <row r="316">
          <cell r="F316" t="str">
            <v>OB-1000</v>
          </cell>
          <cell r="G316" t="str">
            <v>CIRCUMCISION TRAY,DISPOSABLE</v>
          </cell>
          <cell r="H316" t="str">
            <v>Circumcision</v>
          </cell>
        </row>
        <row r="317">
          <cell r="F317" t="str">
            <v>4301C</v>
          </cell>
          <cell r="G317" t="str">
            <v>ADULT LP TRAY, 20GA X 3 1/2" METAL HUB SPINAL NDL</v>
          </cell>
          <cell r="H317" t="str">
            <v>Lumbar Puncture</v>
          </cell>
        </row>
        <row r="318">
          <cell r="F318" t="str">
            <v>4324AWSP</v>
          </cell>
          <cell r="G318" t="str">
            <v>Safe-T PLUS Myelogram Tray with 22Gx3-1/2” BD Spinal needle</v>
          </cell>
          <cell r="H318" t="str">
            <v>Myelogram</v>
          </cell>
        </row>
        <row r="319">
          <cell r="F319" t="str">
            <v>4540A</v>
          </cell>
          <cell r="G319" t="str">
            <v>PARACERVIAL/PUDENDAL TRAY WITH 10CC CONTROL SYRINGE</v>
          </cell>
          <cell r="H319" t="str">
            <v>Paracervical/Pudendal</v>
          </cell>
        </row>
        <row r="320">
          <cell r="F320" t="str">
            <v>A1615</v>
          </cell>
          <cell r="G320" t="str">
            <v>ACHIEVE BIOPSY NEEDLE, 16GA X 15CM</v>
          </cell>
          <cell r="H320" t="str">
            <v>Soft Tissue Biopsy Needle</v>
          </cell>
        </row>
        <row r="321">
          <cell r="F321" t="str">
            <v>A1620</v>
          </cell>
          <cell r="G321" t="str">
            <v>ACHIEVE BIOPSY NEEDLE, 16GA X 20CM</v>
          </cell>
          <cell r="H321" t="str">
            <v>Soft Tissue Biopsy Needle</v>
          </cell>
        </row>
        <row r="322">
          <cell r="F322" t="str">
            <v>A1815</v>
          </cell>
          <cell r="G322" t="str">
            <v>ACHIEVE BIOPSY NEEDLE, 18GA X 15CM</v>
          </cell>
          <cell r="H322" t="str">
            <v>Soft Tissue Biopsy Needle</v>
          </cell>
        </row>
        <row r="323">
          <cell r="F323" t="str">
            <v>A189</v>
          </cell>
          <cell r="G323" t="str">
            <v>ACHIEVE BIOPSY NEEDLE, 18GA X 9CM</v>
          </cell>
          <cell r="H323" t="str">
            <v>Soft Tissue Biopsy Needle</v>
          </cell>
        </row>
        <row r="324">
          <cell r="F324" t="str">
            <v>A209</v>
          </cell>
          <cell r="G324" t="str">
            <v>ACHIEVE BIOPSY NEEDLE, 20GA X 9CM</v>
          </cell>
          <cell r="H324" t="str">
            <v>Soft Tissue Biopsy Needle</v>
          </cell>
        </row>
        <row r="325">
          <cell r="F325" t="str">
            <v>ACT1820</v>
          </cell>
          <cell r="G325" t="str">
            <v>ADJUSTABLE COAXIAL TEMNO, 18GA X 20CM W/17GA X 15CM INTRODUCER</v>
          </cell>
          <cell r="H325" t="str">
            <v>Soft Tissue Biopsy Needle</v>
          </cell>
        </row>
        <row r="326">
          <cell r="F326" t="str">
            <v>CA1420</v>
          </cell>
          <cell r="G326" t="str">
            <v>COAXIAL ACHIEVE BIOPSY NEEDLE, 14GA X 20CM W/13.5GA X 15CM INTRODUCER</v>
          </cell>
          <cell r="H326" t="str">
            <v>Soft Tissue Biopsy Needle</v>
          </cell>
        </row>
        <row r="327">
          <cell r="F327" t="str">
            <v>CCH2015</v>
          </cell>
          <cell r="G327" t="str">
            <v>COAXIAL ASPIRATION NEEDLE SETS (CHIBA), 20GA X 15CM W/19GA X 10CM INTRODUCER</v>
          </cell>
          <cell r="H327" t="str">
            <v>Soft Tissue Biopsy Needle</v>
          </cell>
        </row>
        <row r="328">
          <cell r="F328" t="str">
            <v>CFR2015</v>
          </cell>
          <cell r="G328" t="str">
            <v>COAXIAL ASPIRATION NEEDLE SETS (FRANSEEN), 20GA X 15CM W/19GA X 10CM INTRODUCER</v>
          </cell>
          <cell r="H328" t="str">
            <v>Soft Tissue Biopsy Needle</v>
          </cell>
        </row>
        <row r="329">
          <cell r="F329" t="str">
            <v>CHI229</v>
          </cell>
          <cell r="G329" t="str">
            <v>CHIBA (FNA NEEDLES), 22GA X 9CM</v>
          </cell>
          <cell r="H329" t="str">
            <v>Soft Tissue Biopsy Needle</v>
          </cell>
        </row>
        <row r="330">
          <cell r="F330" t="str">
            <v>CT1415</v>
          </cell>
          <cell r="G330" t="str">
            <v>COAXIAL TEMNO, 14GA X 15CM W/13.5GA X 10CM INTRODUCER</v>
          </cell>
          <cell r="H330" t="str">
            <v>Soft Tissue Biopsy Needle</v>
          </cell>
        </row>
        <row r="331">
          <cell r="F331" t="str">
            <v>CT2020</v>
          </cell>
          <cell r="G331" t="str">
            <v>COAXIAL TEMNO, 20GA X 20CM W/19GA X 15CM INTRODUCER</v>
          </cell>
          <cell r="H331" t="str">
            <v>Soft Tissue Biopsy Needle</v>
          </cell>
        </row>
        <row r="332">
          <cell r="F332" t="str">
            <v>CTT1411</v>
          </cell>
          <cell r="G332" t="str">
            <v>14G X 11CM NDL W/13.5G X 6CM INTRODUCER</v>
          </cell>
          <cell r="H332" t="str">
            <v>Soft Tissue Biopsy Needle</v>
          </cell>
        </row>
        <row r="333">
          <cell r="F333" t="str">
            <v>CTT2015</v>
          </cell>
          <cell r="G333" t="str">
            <v>20G X 15CM NDL W/19G X 10CM INTRODUCER</v>
          </cell>
          <cell r="H333" t="str">
            <v>Soft Tissue Biopsy Needle</v>
          </cell>
        </row>
        <row r="334">
          <cell r="F334" t="str">
            <v>FRA2015</v>
          </cell>
          <cell r="G334" t="str">
            <v>FRANSEEN (FNA NEEDLES), 20GA X 15CM</v>
          </cell>
          <cell r="H334" t="str">
            <v>Soft Tissue Biopsy Needle</v>
          </cell>
        </row>
        <row r="335">
          <cell r="F335" t="str">
            <v>PP1910</v>
          </cell>
          <cell r="G335" t="str">
            <v>COAXIAL INTRODUCER NEEDLE, 19GA X 10CM</v>
          </cell>
          <cell r="H335" t="str">
            <v>Soft Tissue Biopsy Needle</v>
          </cell>
        </row>
        <row r="336">
          <cell r="F336" t="str">
            <v>PP1915</v>
          </cell>
          <cell r="G336" t="str">
            <v>COAXIAL INTRODUCER NEEDLE, 19GA X 15CM</v>
          </cell>
          <cell r="H336" t="str">
            <v>Soft Tissue Biopsy Needle</v>
          </cell>
        </row>
        <row r="337">
          <cell r="F337" t="str">
            <v>PP2010</v>
          </cell>
          <cell r="G337" t="str">
            <v>COAXIAL INTRODUCER NEEDLE, 20GA X 10CM</v>
          </cell>
          <cell r="H337" t="str">
            <v>Soft Tissue Biopsy Needle</v>
          </cell>
        </row>
        <row r="338">
          <cell r="F338" t="str">
            <v>SK7016A</v>
          </cell>
          <cell r="G338" t="str">
            <v>TRAYS WITH MENGHINI NEEDLE, 16GA X 70MM</v>
          </cell>
          <cell r="H338" t="str">
            <v>Soft Tissue Biopsy</v>
          </cell>
        </row>
        <row r="339">
          <cell r="F339" t="str">
            <v>T146</v>
          </cell>
          <cell r="G339" t="str">
            <v>TEMNO BIOPSY NEEDLE, 14GA X 6CM</v>
          </cell>
          <cell r="H339" t="str">
            <v>Soft Tissue Biopsy Needle</v>
          </cell>
        </row>
        <row r="340">
          <cell r="F340" t="str">
            <v>T2215</v>
          </cell>
          <cell r="G340" t="str">
            <v>TEMNO BIOPSY NEEDLE, 22GA X 15CM</v>
          </cell>
          <cell r="H340" t="str">
            <v>Soft Tissue Biopsy Needle</v>
          </cell>
        </row>
        <row r="341">
          <cell r="F341" t="str">
            <v>TT1820</v>
          </cell>
          <cell r="G341" t="str">
            <v>TEMNO EVOLUTION 18GA X 20CM</v>
          </cell>
          <cell r="H341" t="str">
            <v>Soft Tissue Biopsy Needle</v>
          </cell>
        </row>
        <row r="342">
          <cell r="F342" t="str">
            <v>TT186</v>
          </cell>
          <cell r="G342" t="str">
            <v>TEMNO EVOLUTION 18GA X 6CM</v>
          </cell>
          <cell r="H342" t="str">
            <v>Soft Tissue Biopsy Needle</v>
          </cell>
        </row>
        <row r="343">
          <cell r="F343" t="str">
            <v>TT2015</v>
          </cell>
          <cell r="G343" t="str">
            <v>TEMNO EVOLUTION 20GA X 15CM</v>
          </cell>
          <cell r="H343" t="str">
            <v>Soft Tissue Biopsy Needle</v>
          </cell>
        </row>
        <row r="344">
          <cell r="F344" t="str">
            <v>TPT1005SP</v>
          </cell>
          <cell r="G344" t="str">
            <v>SAFE-T PLUS THORA/PARA TRAY W/ 5 FR CATHETER</v>
          </cell>
          <cell r="H344" t="str">
            <v>Thoracentesis/Paracentesis</v>
          </cell>
        </row>
        <row r="345">
          <cell r="F345" t="str">
            <v>BCAM4511</v>
          </cell>
          <cell r="G345" t="str">
            <v>"TJ" BONE MARROW BIOPSY TRAY W/11GA X 4" BM NDL, 18GA X 3" ASP NDL, MARROW ACQ CRDL</v>
          </cell>
          <cell r="H345" t="str">
            <v>Bone Marrow Biopsy</v>
          </cell>
        </row>
        <row r="346">
          <cell r="F346" t="str">
            <v>BCAM4511SP</v>
          </cell>
          <cell r="G346" t="str">
            <v>Safe-T™ PLUS T-handle Jamshidi Needle, T-Handle Illinois Needle, Marrow Acquisition Cradle, 11G x 4" needle, 15G Illinois needle</v>
          </cell>
          <cell r="H346" t="str">
            <v>Bone Marrow Biopsy</v>
          </cell>
        </row>
        <row r="347">
          <cell r="F347" t="str">
            <v>BCT3411</v>
          </cell>
          <cell r="G347" t="str">
            <v>"TJ" BONE MARROW BIOPSY TRAY W/11GA X 4" BONE MARROW NEEDLE</v>
          </cell>
          <cell r="H347" t="str">
            <v>Bone Marrow Biopsy</v>
          </cell>
        </row>
        <row r="348">
          <cell r="F348" t="str">
            <v>TJM6011</v>
          </cell>
          <cell r="G348" t="str">
            <v>JAMSHIDI (TJ) NEEDLE BM 11G X6 ASP MAC</v>
          </cell>
          <cell r="H348" t="str">
            <v>Bone Marrow Biopsy Needle</v>
          </cell>
        </row>
        <row r="349">
          <cell r="F349" t="str">
            <v>4302C</v>
          </cell>
          <cell r="G349" t="str">
            <v>PEDIATRIC LP TRAY, 22GA X 1 1/2" CLR HUB SPINAL NDL</v>
          </cell>
          <cell r="H349" t="str">
            <v>Lumbar Puncture</v>
          </cell>
        </row>
        <row r="350">
          <cell r="F350" t="str">
            <v>4302CDF</v>
          </cell>
          <cell r="G350" t="str">
            <v>Ped/Inf Lumbar Puncture Drug Free Tray</v>
          </cell>
          <cell r="H350" t="str">
            <v>Lumbar Puncture</v>
          </cell>
        </row>
        <row r="351">
          <cell r="F351" t="str">
            <v>4306CWDF</v>
          </cell>
          <cell r="G351" t="str">
            <v>Lumbar Puncture Drug Free Tray, 22Gx3.5" BD Whitacre spinal needle</v>
          </cell>
          <cell r="H351" t="str">
            <v>Lumbar Puncture</v>
          </cell>
        </row>
        <row r="352">
          <cell r="F352" t="str">
            <v>4309C</v>
          </cell>
          <cell r="G352" t="str">
            <v>ADULT LP TRAY, 20GA X 3 1/2" CLR HUB SPINAL NDL (BASIC TRAY)</v>
          </cell>
          <cell r="H352" t="str">
            <v>Lumbar Puncture</v>
          </cell>
        </row>
        <row r="353">
          <cell r="F353" t="str">
            <v>4324A</v>
          </cell>
          <cell r="G353" t="str">
            <v>MYELOGRAM TRAY, 22GA X 3 1/2" CLR HUB SPINAL NDL</v>
          </cell>
          <cell r="H353" t="str">
            <v>Myelogram</v>
          </cell>
        </row>
        <row r="354">
          <cell r="F354" t="str">
            <v>2N2700X</v>
          </cell>
          <cell r="G354" t="str">
            <v>TRU-CUT NEEDLES, 14GA X 3"</v>
          </cell>
          <cell r="H354" t="str">
            <v>Soft Tissue Biopsy Needle</v>
          </cell>
        </row>
        <row r="355">
          <cell r="F355" t="str">
            <v>2N2702X</v>
          </cell>
          <cell r="G355" t="str">
            <v>TRU-CUT NEEDLES, 14GA X 4 1/2"</v>
          </cell>
          <cell r="H355" t="str">
            <v>Soft Tissue Biopsy Needle</v>
          </cell>
        </row>
        <row r="356">
          <cell r="F356" t="str">
            <v>2N2712X</v>
          </cell>
          <cell r="G356" t="str">
            <v>TRU-CUT NEEDLES, 18GA X 4 1/2"</v>
          </cell>
          <cell r="H356" t="str">
            <v>Soft Tissue Biopsy Needle</v>
          </cell>
        </row>
        <row r="357">
          <cell r="F357" t="str">
            <v>4382SA</v>
          </cell>
          <cell r="G357" t="str">
            <v>SAFETY TRAY, SOFT TISSUE BIOPSY TRAY, WITHOUT PROCEDURAL NDL</v>
          </cell>
          <cell r="H357" t="str">
            <v>Soft Tissue Biopsy</v>
          </cell>
        </row>
        <row r="358">
          <cell r="F358" t="str">
            <v>A146</v>
          </cell>
          <cell r="G358" t="str">
            <v>ACHIEVE BIOPSY NEEDLE, 14GA X 6CM</v>
          </cell>
          <cell r="H358" t="str">
            <v>Soft Tissue Biopsy Needle</v>
          </cell>
        </row>
        <row r="359">
          <cell r="F359" t="str">
            <v>ACT2015</v>
          </cell>
          <cell r="G359" t="str">
            <v>ADJUSTABLE COAXIAL TEMNO, 20GA X 15CM W/19GA X 10CM INTRODUCER</v>
          </cell>
          <cell r="H359" t="str">
            <v>Soft Tissue Biopsy Needle</v>
          </cell>
        </row>
        <row r="360">
          <cell r="F360" t="str">
            <v>ACT2020</v>
          </cell>
          <cell r="G360" t="str">
            <v>ADJUSTABLE COAXIAL TEMNO, 20GA X 20CM W/19GA X 15CM INTRODUCER</v>
          </cell>
          <cell r="H360" t="str">
            <v>Soft Tissue Biopsy Needle</v>
          </cell>
        </row>
        <row r="361">
          <cell r="F361" t="str">
            <v>BCA1411</v>
          </cell>
          <cell r="G361" t="str">
            <v>BREAST ACHIEVE NEEDLE BIOP 14GX11CM COAX</v>
          </cell>
          <cell r="H361" t="str">
            <v>Soft Tissue Biopsy Needle</v>
          </cell>
        </row>
        <row r="362">
          <cell r="F362" t="str">
            <v>CA1415</v>
          </cell>
          <cell r="G362" t="str">
            <v>COAXIAL ACHIEVE BIOPSY NEEDLE, 14GA X 15CM W/13.5GA X 10CM INTRODUCER</v>
          </cell>
          <cell r="H362" t="str">
            <v>Soft Tissue Biopsy Needle</v>
          </cell>
        </row>
        <row r="363">
          <cell r="F363" t="str">
            <v>CA1811</v>
          </cell>
          <cell r="G363" t="str">
            <v>COAXIAL ACHIEVE BIOPSY NEEDLE, 18GA X 11CM W/17GA X 6CM INTRODUCER</v>
          </cell>
          <cell r="H363" t="str">
            <v>Soft Tissue Biopsy Needle</v>
          </cell>
        </row>
        <row r="364">
          <cell r="F364" t="str">
            <v>CA1815</v>
          </cell>
          <cell r="G364" t="str">
            <v>COAXIAL ACHIEVE BIOPSY NEEDLE, 18GA X 15CM W/17GA X 10CM INTRODUCER</v>
          </cell>
          <cell r="H364" t="str">
            <v>Soft Tissue Biopsy Needle</v>
          </cell>
        </row>
        <row r="365">
          <cell r="F365" t="str">
            <v>CA2020</v>
          </cell>
          <cell r="G365" t="str">
            <v>COAXIAL ACHIEVE BIOPSY NEEDLE, 20GA X 20CM W/19GA X 15CM INTRODUCER</v>
          </cell>
          <cell r="H365" t="str">
            <v>Soft Tissue Biopsy Needle</v>
          </cell>
        </row>
        <row r="366">
          <cell r="F366" t="str">
            <v>CCH2215</v>
          </cell>
          <cell r="G366" t="str">
            <v>COAXIAL ASPIRATION NEEDLE SETS (CHIBA), 22GA X 15CM W/20GA X 10CM INTRODUCER</v>
          </cell>
          <cell r="H366" t="str">
            <v>Soft Tissue Biopsy Needle</v>
          </cell>
        </row>
        <row r="367">
          <cell r="F367" t="str">
            <v>CCH2220</v>
          </cell>
          <cell r="G367" t="str">
            <v>COAXIAL ASPIRATION NEEDLE SETS (CHIBA), 22GA X 20CM W/20GA X 15CM INTRODUER</v>
          </cell>
          <cell r="H367" t="str">
            <v>Soft Tissue Biopsy Needle</v>
          </cell>
        </row>
        <row r="368">
          <cell r="F368" t="str">
            <v>CHI1815</v>
          </cell>
          <cell r="G368" t="str">
            <v>CHIBA (FNA NEEDLES), 18GA X 15CM</v>
          </cell>
          <cell r="H368" t="str">
            <v>Soft Tissue Biopsy Needle</v>
          </cell>
        </row>
        <row r="369">
          <cell r="F369" t="str">
            <v>CHI205</v>
          </cell>
          <cell r="G369" t="str">
            <v>CHIBA NEEDLE 20G X 5CM 10/CS</v>
          </cell>
          <cell r="H369" t="str">
            <v>Soft Tissue Biopsy Needle</v>
          </cell>
        </row>
        <row r="370">
          <cell r="F370" t="str">
            <v>CT1411</v>
          </cell>
          <cell r="G370" t="str">
            <v>COAXIAL TEMNO, 14GA X 11CM W/13.5GA X 6CM INTRODUCER</v>
          </cell>
          <cell r="H370" t="str">
            <v>Soft Tissue Biopsy Needle</v>
          </cell>
        </row>
        <row r="371">
          <cell r="F371" t="str">
            <v>CT1811</v>
          </cell>
          <cell r="G371" t="str">
            <v>COAXIAL TEMNO, 18GA X 11CM W/17GA X 6CM INTRODUCER</v>
          </cell>
          <cell r="H371" t="str">
            <v>Soft Tissue Biopsy Needle</v>
          </cell>
        </row>
        <row r="372">
          <cell r="F372" t="str">
            <v>CT1815</v>
          </cell>
          <cell r="G372" t="str">
            <v>COAXIAL TEMNO, 18GA X 15CM W/17GA X 10CM INTRODUCER</v>
          </cell>
          <cell r="H372" t="str">
            <v>Soft Tissue Biopsy Needle</v>
          </cell>
        </row>
        <row r="373">
          <cell r="F373" t="str">
            <v>PP1510A</v>
          </cell>
          <cell r="G373" t="str">
            <v>COAXIAL INTRODUCER NEEDLE, 15GA X 10CM</v>
          </cell>
          <cell r="H373" t="str">
            <v>Soft Tissue Biopsy Needle</v>
          </cell>
        </row>
        <row r="374">
          <cell r="F374" t="str">
            <v>SK1017A</v>
          </cell>
          <cell r="G374" t="str">
            <v>TRAYS WITH MENGHINI NEEDLE, 17GA X 100MM</v>
          </cell>
          <cell r="H374" t="str">
            <v>Soft Tissue Biopsy Needle</v>
          </cell>
        </row>
        <row r="375">
          <cell r="F375" t="str">
            <v>SN1016X</v>
          </cell>
          <cell r="G375" t="str">
            <v>MENGHINI NEEDLE, 16GA X 100MM</v>
          </cell>
          <cell r="H375" t="str">
            <v>Soft Tissue Biopsy Needle</v>
          </cell>
        </row>
        <row r="376">
          <cell r="F376" t="str">
            <v>T1411</v>
          </cell>
          <cell r="G376" t="str">
            <v>TEMNO BIOPSY NEEDLE, 14GA X 11CM</v>
          </cell>
          <cell r="H376" t="str">
            <v>Soft Tissue Biopsy Needle</v>
          </cell>
        </row>
        <row r="377">
          <cell r="F377" t="str">
            <v>T2015</v>
          </cell>
          <cell r="G377" t="str">
            <v>TEMNO BIOPSY NEEDLE, 20GA X 15CM</v>
          </cell>
          <cell r="H377" t="str">
            <v>Soft Tissue Biopsy Needle</v>
          </cell>
        </row>
        <row r="378">
          <cell r="F378" t="str">
            <v>TT1815</v>
          </cell>
          <cell r="G378" t="str">
            <v>TEMNO EVOLUTION 18GA X 15CM</v>
          </cell>
          <cell r="H378" t="str">
            <v>Soft Tissue Biopsy Needle</v>
          </cell>
        </row>
        <row r="379">
          <cell r="F379" t="str">
            <v>TT206</v>
          </cell>
          <cell r="G379" t="str">
            <v>TEMNO EVOLUTION 20GA X 6CM</v>
          </cell>
          <cell r="H379" t="str">
            <v>Soft Tissue Biopsy Needle</v>
          </cell>
        </row>
        <row r="380">
          <cell r="F380" t="str">
            <v>PIG1280T</v>
          </cell>
          <cell r="G380" t="str">
            <v>SAFE-T-CENTESIS TRAY W/ 8FR CATHETER</v>
          </cell>
          <cell r="H380" t="str">
            <v>Thoracentesis/Paracentesis</v>
          </cell>
        </row>
        <row r="381">
          <cell r="F381" t="str">
            <v>TPT1000</v>
          </cell>
          <cell r="G381" t="str">
            <v>THORA/PARA TRAY W/ 8FR CATHETER</v>
          </cell>
          <cell r="H381" t="str">
            <v>Thoracentesis/Paracentesis</v>
          </cell>
        </row>
        <row r="382">
          <cell r="F382" t="str">
            <v>4545A</v>
          </cell>
          <cell r="G382" t="str">
            <v>AMNIOCENTESIS TRAY WITH 20GA X 3 1/2" AMNIO NDL</v>
          </cell>
          <cell r="H382" t="str">
            <v>Amniocentesis</v>
          </cell>
        </row>
        <row r="383">
          <cell r="F383" t="str">
            <v>4325DF</v>
          </cell>
          <cell r="G383" t="str">
            <v>Arthrogram Drug Free Tray</v>
          </cell>
          <cell r="H383" t="str">
            <v>Arthrogram</v>
          </cell>
        </row>
        <row r="384">
          <cell r="F384" t="str">
            <v>BAK2015</v>
          </cell>
          <cell r="G384" t="str">
            <v>ILLINOIS ASPIRATION TRAY WITH 15GA ADJ ASPIRATION NEEDLE (3/8" - 1 7/8")</v>
          </cell>
          <cell r="H384" t="str">
            <v>Bone Marrow Biopsy</v>
          </cell>
        </row>
        <row r="385">
          <cell r="F385" t="str">
            <v>BAK4508</v>
          </cell>
          <cell r="G385" t="str">
            <v>JAMSHIDI BONE MARROW TRAY WITH 8GA X 4" BONE MARROW BIOPSY NDL &amp; 15GA ADJ ASP NDL</v>
          </cell>
          <cell r="H385" t="str">
            <v>Bone Marrow Biopsy</v>
          </cell>
        </row>
        <row r="386">
          <cell r="F386" t="str">
            <v>BK1000DF</v>
          </cell>
          <cell r="G386" t="str">
            <v>Bone Marrow Drug Free Tray w/o NDL</v>
          </cell>
          <cell r="H386" t="str">
            <v>Bone Marrow Biopsy</v>
          </cell>
        </row>
        <row r="387">
          <cell r="F387" t="str">
            <v>DIN1518X</v>
          </cell>
          <cell r="G387" t="str">
            <v>ILLINOIS ASPIRATION NEEDLE, 18GA X ADJ. LENGTH 1/16" - 1 7/16"</v>
          </cell>
          <cell r="H387" t="str">
            <v>Bone Marrow Biopsy Needle</v>
          </cell>
        </row>
        <row r="388">
          <cell r="F388" t="str">
            <v>TJC3513</v>
          </cell>
          <cell r="G388" t="str">
            <v>TJ JAMSHIDI BONE MARROW NEEDLE, 13GA X 3.5"</v>
          </cell>
          <cell r="H388" t="str">
            <v>Bone Marrow Biopsy Needle</v>
          </cell>
        </row>
        <row r="389">
          <cell r="F389" t="str">
            <v>TJC4011</v>
          </cell>
          <cell r="G389" t="str">
            <v>TJ JAMSHIDI BONE MARROW NEEDLE, 11GA X 4"</v>
          </cell>
          <cell r="H389" t="str">
            <v>Bone Marrow Biopsy Needle</v>
          </cell>
        </row>
        <row r="390">
          <cell r="F390" t="str">
            <v>TJC6011</v>
          </cell>
          <cell r="G390" t="str">
            <v>JAMSHIDI (TJ) NEEDLE BONE MARROW 11G X6</v>
          </cell>
          <cell r="H390" t="str">
            <v>Bone Marrow Biopsy Needle</v>
          </cell>
        </row>
        <row r="391">
          <cell r="F391" t="str">
            <v>TJM3513</v>
          </cell>
          <cell r="G391" t="str">
            <v>TJ JAMSHIDI BONE MARROW NEEDLE,13GA X 3.5"</v>
          </cell>
          <cell r="H391" t="str">
            <v>Bone Marrow Biopsy Needle</v>
          </cell>
        </row>
        <row r="392">
          <cell r="F392" t="str">
            <v>4302CSP</v>
          </cell>
          <cell r="G392" t="str">
            <v>Safe-T™ PLUS Lumbar Puncture Tray pediatric/infant with 22G x 1 1/2" (3.8cm) clear hub spinal needle</v>
          </cell>
          <cell r="H392" t="str">
            <v>Lumbar Puncture</v>
          </cell>
        </row>
        <row r="393">
          <cell r="F393" t="str">
            <v>4303C</v>
          </cell>
          <cell r="G393" t="str">
            <v>ADULT LP TRAY, 18GA X 3 1/2" CLR HUB SPINAL NDL</v>
          </cell>
          <cell r="H393" t="str">
            <v>Lumbar Puncture</v>
          </cell>
        </row>
        <row r="394">
          <cell r="F394" t="str">
            <v>4306CWSP</v>
          </cell>
          <cell r="G394" t="str">
            <v>Safe-T PLUS adult lumbar puncture tray, with 22Gx3-1/2” BD Whitacre spinal needle</v>
          </cell>
          <cell r="H394" t="str">
            <v>Lumbar Puncture</v>
          </cell>
        </row>
        <row r="395">
          <cell r="F395" t="str">
            <v>BA149</v>
          </cell>
          <cell r="G395" t="str">
            <v>BREAST ACHIEVE NEEDLE BIOP 14GX9CM</v>
          </cell>
          <cell r="H395" t="str">
            <v>Soft Tissue Biopsy Needle</v>
          </cell>
        </row>
        <row r="396">
          <cell r="F396" t="str">
            <v>CA1620</v>
          </cell>
          <cell r="G396" t="str">
            <v>COAXIAL ACHIEVE BIOPSY NEEDLE, 16GA X 20 CM W/15GA X 15CM INTRODUCER</v>
          </cell>
          <cell r="H396" t="str">
            <v>Soft Tissue Biopsy Needle</v>
          </cell>
        </row>
        <row r="397">
          <cell r="F397" t="str">
            <v>CA2011</v>
          </cell>
          <cell r="G397" t="str">
            <v>COAXIAL ACHIEVE BIOPSY NEEDLE, 20GA X 11CM W/19GA X 6CM INTRODUCER</v>
          </cell>
          <cell r="H397" t="str">
            <v>Soft Tissue Biopsy Needle</v>
          </cell>
        </row>
        <row r="398">
          <cell r="F398" t="str">
            <v>CCH2210</v>
          </cell>
          <cell r="G398" t="str">
            <v>COAXIAL ASPIRATION NEEDLE SETS (CHIBA), 22GA X 10CM W/20GA X 5CM INTRODUCER</v>
          </cell>
          <cell r="H398" t="str">
            <v>Soft Tissue Biopsy Needle</v>
          </cell>
        </row>
        <row r="399">
          <cell r="F399">
            <v>8881247137</v>
          </cell>
          <cell r="G399" t="str">
            <v>13G X 3IN BN MARR  NEEDLE</v>
          </cell>
          <cell r="H399" t="str">
            <v>Bone Marrow Biopsy Needle</v>
          </cell>
        </row>
        <row r="400">
          <cell r="F400">
            <v>8881847993</v>
          </cell>
          <cell r="G400" t="str">
            <v>BONE MARROW BSIC BIOPSY TRY</v>
          </cell>
          <cell r="H400" t="str">
            <v>Bone Marrow Biopsy</v>
          </cell>
        </row>
        <row r="401">
          <cell r="F401" t="str">
            <v>SC3353</v>
          </cell>
          <cell r="G401" t="str">
            <v>BN MAR TY 13GX3 1/2IN W/O INDL</v>
          </cell>
          <cell r="H401" t="str">
            <v>Soft Tissue Biopsy</v>
          </cell>
        </row>
        <row r="402">
          <cell r="F402">
            <v>5014</v>
          </cell>
          <cell r="G402" t="str">
            <v>5014 THORACENTESIS TRAY</v>
          </cell>
          <cell r="H402" t="str">
            <v>Thoracentesis</v>
          </cell>
        </row>
        <row r="403">
          <cell r="F403" t="str">
            <v>SCE3411</v>
          </cell>
          <cell r="G403" t="str">
            <v>EC BN MARR TY 11GX4IN W/O I ND</v>
          </cell>
          <cell r="H403" t="str">
            <v>Soft Tissue Biopsy</v>
          </cell>
        </row>
        <row r="404">
          <cell r="F404" t="str">
            <v>SCE4511</v>
          </cell>
          <cell r="G404" t="str">
            <v>SC BN MARR TY 11GX4IN W/I NDL</v>
          </cell>
          <cell r="H404" t="str">
            <v>Soft Tissue Biopsy</v>
          </cell>
        </row>
        <row r="405">
          <cell r="F405">
            <v>566034</v>
          </cell>
          <cell r="G405" t="str">
            <v>TURKEL SAFETY THOR SYS 8FRCATH</v>
          </cell>
          <cell r="H405" t="str">
            <v>Thoracentesis</v>
          </cell>
        </row>
        <row r="406">
          <cell r="F406">
            <v>566059</v>
          </cell>
          <cell r="G406" t="str">
            <v>TURKEL SAFETY THOR PROC TRAY</v>
          </cell>
          <cell r="H406" t="str">
            <v>Thoracentesis</v>
          </cell>
        </row>
        <row r="407">
          <cell r="F407">
            <v>8881247111</v>
          </cell>
          <cell r="G407" t="str">
            <v>BN MAR BIOP/ASP NDL 11X4LL</v>
          </cell>
          <cell r="H407" t="str">
            <v>Bone Marrow Biopsy Needle</v>
          </cell>
        </row>
        <row r="408">
          <cell r="F408">
            <v>8888568006</v>
          </cell>
          <cell r="G408" t="str">
            <v>PARACENTESIS TRAY</v>
          </cell>
          <cell r="H408" t="str">
            <v>Thoracentesis/Paracentesis</v>
          </cell>
        </row>
        <row r="409">
          <cell r="F409" t="str">
            <v>SC5008X</v>
          </cell>
          <cell r="G409" t="str">
            <v>8GX5IN BN MARR SNARECOIL NDL</v>
          </cell>
          <cell r="H409" t="str">
            <v>Soft Tissue Biopsy Needle</v>
          </cell>
        </row>
        <row r="410">
          <cell r="F410">
            <v>8881247087</v>
          </cell>
          <cell r="G410" t="str">
            <v>BN MAR BIOP/ASP NDL 8X4 LL</v>
          </cell>
          <cell r="H410" t="str">
            <v>Bone Marrow Biopsy Needle</v>
          </cell>
        </row>
        <row r="411">
          <cell r="F411">
            <v>8881847019</v>
          </cell>
          <cell r="G411" t="str">
            <v>BN MAR BIOP/ASP TR 11X4+16G</v>
          </cell>
          <cell r="H411" t="str">
            <v>Soft Tissue Biopsy</v>
          </cell>
        </row>
        <row r="412">
          <cell r="F412">
            <v>8881847167</v>
          </cell>
          <cell r="G412" t="str">
            <v>BN MAR BIOP TR W/16GA NDL</v>
          </cell>
          <cell r="H412" t="str">
            <v>Soft Tissue Biopsy</v>
          </cell>
        </row>
        <row r="413">
          <cell r="F413" t="str">
            <v>SC4011X</v>
          </cell>
          <cell r="G413" t="str">
            <v>11GX4IN BN MARR SNARECOIL NDL</v>
          </cell>
          <cell r="H413" t="str">
            <v>Soft Tissue Biopsy Needle</v>
          </cell>
        </row>
        <row r="414">
          <cell r="F414">
            <v>8881847084</v>
          </cell>
          <cell r="G414" t="str">
            <v>BN MAR BIOP/ASP NDL 8 X 4</v>
          </cell>
          <cell r="H414" t="str">
            <v>Soft Tissue Biopsy Needle</v>
          </cell>
        </row>
        <row r="415">
          <cell r="F415" t="str">
            <v>SC3513X</v>
          </cell>
          <cell r="G415" t="str">
            <v>13GX3IN BN MARR SC NEEDLE</v>
          </cell>
          <cell r="H415" t="str">
            <v>Soft Tissue Biopsy Needle</v>
          </cell>
        </row>
        <row r="416">
          <cell r="F416" t="str">
            <v>SC4511</v>
          </cell>
          <cell r="G416" t="str">
            <v>BN MARR SC TY 11X4IN W/I NDL</v>
          </cell>
          <cell r="H416" t="str">
            <v>Soft Tissue Biopsy</v>
          </cell>
        </row>
        <row r="417">
          <cell r="F417" t="str">
            <v>SC6011X</v>
          </cell>
          <cell r="G417" t="str">
            <v>11GX6IN BN MARR SNARECOIL NDLE</v>
          </cell>
          <cell r="H417" t="str">
            <v>Soft Tissue Biopsy Needle</v>
          </cell>
        </row>
        <row r="418">
          <cell r="F418">
            <v>5016</v>
          </cell>
          <cell r="G418" t="str">
            <v>5016 THORACENTESIS W/CATH</v>
          </cell>
          <cell r="H418" t="str">
            <v>Thoracentesis</v>
          </cell>
        </row>
        <row r="419">
          <cell r="F419">
            <v>8888567032</v>
          </cell>
          <cell r="G419" t="str">
            <v>PNEUMOTHORAX TRAY</v>
          </cell>
          <cell r="H419" t="str">
            <v>Pneumothorax</v>
          </cell>
        </row>
        <row r="420">
          <cell r="F420">
            <v>8881847035</v>
          </cell>
          <cell r="G420" t="str">
            <v>BN MAR BIOP/ASP NDL 8X4+16G</v>
          </cell>
          <cell r="H420" t="str">
            <v>Soft Tissue Biopsy Needle</v>
          </cell>
        </row>
        <row r="421">
          <cell r="F421" t="str">
            <v>SC2013X</v>
          </cell>
          <cell r="G421" t="str">
            <v>13GX2IN BN MARR SNARECOIL NDL</v>
          </cell>
          <cell r="H421" t="str">
            <v>Soft Tissue Biopsy Needle</v>
          </cell>
        </row>
        <row r="422">
          <cell r="F422" t="str">
            <v>SC4508</v>
          </cell>
          <cell r="G422" t="str">
            <v>BN MARR SC TY 8X5IN W/I NDLE</v>
          </cell>
          <cell r="H422" t="str">
            <v>Soft Tissue Biopsy</v>
          </cell>
        </row>
        <row r="423">
          <cell r="F423">
            <v>566075</v>
          </cell>
          <cell r="G423" t="str">
            <v>TURKEL LONG SAFETY THOR TRAY</v>
          </cell>
          <cell r="H423" t="str">
            <v>Thoracentesis</v>
          </cell>
        </row>
        <row r="424">
          <cell r="F424">
            <v>8881245164</v>
          </cell>
          <cell r="G424" t="str">
            <v>16G SINGLE I NEEDLE</v>
          </cell>
          <cell r="H424" t="str">
            <v>Bone Marrow Biopsy Needle</v>
          </cell>
        </row>
        <row r="425">
          <cell r="F425">
            <v>8881247129</v>
          </cell>
          <cell r="G425" t="str">
            <v>BN MAR BIOP/ASP NDL 13X2.5LL</v>
          </cell>
          <cell r="H425" t="str">
            <v>Bone Marrow Biopsy Needle</v>
          </cell>
        </row>
        <row r="426">
          <cell r="F426">
            <v>8881847118</v>
          </cell>
          <cell r="G426" t="str">
            <v>BN MAR BIOP/ASP NDL 11X4</v>
          </cell>
          <cell r="H426" t="str">
            <v>Soft Tissue Biopsy Needle</v>
          </cell>
        </row>
        <row r="427">
          <cell r="F427" t="str">
            <v>SC3411</v>
          </cell>
          <cell r="G427" t="str">
            <v>BN MARR SC TY 11X4IN W/O I NDL</v>
          </cell>
          <cell r="H427" t="str">
            <v>Soft Tissue Biopsy</v>
          </cell>
        </row>
        <row r="428">
          <cell r="F428" t="str">
            <v>4827-20</v>
          </cell>
          <cell r="G428" t="str">
            <v>LUMBAR(EDD), INFANT, 22G X 1 1/2, VIAL, MAN % 10/CA</v>
          </cell>
          <cell r="H428" t="str">
            <v>Lumbar Puncture</v>
          </cell>
        </row>
        <row r="429">
          <cell r="F429" t="str">
            <v>4963PL-20</v>
          </cell>
          <cell r="G429" t="str">
            <v>LUMBAR PUNCTURE INFANT (SDD) + 10/CA</v>
          </cell>
          <cell r="H429" t="str">
            <v>Lumbar Puncture</v>
          </cell>
        </row>
        <row r="430">
          <cell r="F430" t="str">
            <v>4885-22</v>
          </cell>
          <cell r="G430" t="str">
            <v>AMNIOCENTESIS(FL)W/DRUGS % 10/CA</v>
          </cell>
          <cell r="H430" t="str">
            <v>Amniocentesis</v>
          </cell>
        </row>
        <row r="431">
          <cell r="F431" t="str">
            <v>4823-20</v>
          </cell>
          <cell r="G431" t="str">
            <v>LUMBAR(EDD), ADULT, 18G X 3 1/2, VIAL, MAN, ANES TRAY % 10/CA</v>
          </cell>
          <cell r="H431" t="str">
            <v>Lumbar Puncture</v>
          </cell>
        </row>
        <row r="432">
          <cell r="F432" t="str">
            <v>4825-20</v>
          </cell>
          <cell r="G432" t="str">
            <v>LUMBAR(EDD), ADULT, 22G X 3 1/2, VIAL, MAN  % 10/CA</v>
          </cell>
          <cell r="H432" t="str">
            <v>Lumbar Puncture</v>
          </cell>
        </row>
        <row r="433">
          <cell r="F433" t="str">
            <v>4826-20</v>
          </cell>
          <cell r="G433" t="str">
            <v>LUMBAR(EDD), CHILD, 22G X 2 1/2, VIAL, MAN % 10/CA</v>
          </cell>
          <cell r="H433" t="str">
            <v>Lumbar Puncture</v>
          </cell>
        </row>
        <row r="434">
          <cell r="F434" t="str">
            <v>4826PL-20</v>
          </cell>
          <cell r="G434" t="str">
            <v>LUMBAR PUNCTURE CHILD NP(EDD) + 10/CA</v>
          </cell>
          <cell r="H434" t="str">
            <v>Lumbar Puncture</v>
          </cell>
        </row>
        <row r="435">
          <cell r="F435" t="str">
            <v>4963-20</v>
          </cell>
          <cell r="G435" t="str">
            <v>LUMBAR(DD), INFANT, 22G X 1 1/2, VIAL % 10/CA</v>
          </cell>
          <cell r="H435" t="str">
            <v>Lumbar Puncture</v>
          </cell>
        </row>
        <row r="436">
          <cell r="F436" t="str">
            <v>4653-48</v>
          </cell>
          <cell r="G436" t="str">
            <v>THORACENTESIS SET NS 48/CA</v>
          </cell>
          <cell r="H436" t="str">
            <v>Thoracentesis</v>
          </cell>
        </row>
        <row r="437">
          <cell r="F437" t="str">
            <v>4379-20</v>
          </cell>
          <cell r="G437" t="str">
            <v>AMNIOCENTESIS TRAY(EDD)% 10/CA</v>
          </cell>
          <cell r="H437" t="str">
            <v>Amniocentesis</v>
          </cell>
        </row>
        <row r="438">
          <cell r="F438" t="str">
            <v>4885-20</v>
          </cell>
          <cell r="G438" t="str">
            <v>AMNIOCENTESIS(FL)W/DRUGS % 10/CA</v>
          </cell>
          <cell r="H438" t="str">
            <v>Amniocentesis</v>
          </cell>
        </row>
        <row r="439">
          <cell r="F439" t="str">
            <v>4824PL-20</v>
          </cell>
          <cell r="G439" t="str">
            <v>LUMBAR PUNCTURE ADULT NP(EDD)+10/CA</v>
          </cell>
          <cell r="H439" t="str">
            <v>Lumbar Puncture</v>
          </cell>
        </row>
        <row r="440">
          <cell r="F440" t="str">
            <v>4786PL-20</v>
          </cell>
          <cell r="G440" t="str">
            <v>LOCAL INFILTRATION (EDD) NP W/DRUGS + 10/CA</v>
          </cell>
          <cell r="H440" t="str">
            <v>Gen Purpose &amp; Instrument Trays</v>
          </cell>
        </row>
        <row r="441">
          <cell r="F441" t="str">
            <v>4786-20</v>
          </cell>
          <cell r="G441" t="str">
            <v>LOCAL INFILTRATION TRAY (EDD) W/LIDOCAINE % 10/CA</v>
          </cell>
          <cell r="H441" t="str">
            <v>Gen Purpose &amp; Instrument Trays</v>
          </cell>
        </row>
        <row r="442">
          <cell r="F442" t="str">
            <v>4825PL-20</v>
          </cell>
          <cell r="G442" t="str">
            <v>LUMBAR PUNCTURE ADULT NP(EDD) + 10/CA</v>
          </cell>
          <cell r="H442" t="str">
            <v>Lumbar Puncture</v>
          </cell>
        </row>
        <row r="443">
          <cell r="F443" t="str">
            <v>4824-20</v>
          </cell>
          <cell r="G443" t="str">
            <v>LUMBAR(EDD), ADULT, 20G QUINCKE, VIAL, MAN % 10/CA</v>
          </cell>
          <cell r="H443" t="str">
            <v>Lumbar Puncture</v>
          </cell>
        </row>
        <row r="444">
          <cell r="F444" t="str">
            <v>4827PL-20</v>
          </cell>
          <cell r="G444" t="str">
            <v>LUMBAR PUNCTURE INFANT/CHILD NP (EDD)+10CA</v>
          </cell>
          <cell r="H444" t="str">
            <v>Lumbar Puncture</v>
          </cell>
        </row>
        <row r="445">
          <cell r="F445" t="str">
            <v>4968-20</v>
          </cell>
          <cell r="G445" t="str">
            <v>MYELOGRAM TRAY (EDD) 20G W/DRUGS + 10/CA</v>
          </cell>
          <cell r="H445" t="str">
            <v>Myelogram</v>
          </cell>
        </row>
        <row r="446">
          <cell r="F446" t="str">
            <v>AK-01600</v>
          </cell>
          <cell r="G446" t="str">
            <v>DRAINAGE KIT</v>
          </cell>
          <cell r="H446" t="str">
            <v>Gen Purpose &amp; Instrument Trays</v>
          </cell>
        </row>
        <row r="447">
          <cell r="F447" t="str">
            <v>AK-01601</v>
          </cell>
          <cell r="G447" t="str">
            <v>DRAINAGE KIT</v>
          </cell>
          <cell r="H447" t="str">
            <v>Gen Purpose &amp; Instrument Trays</v>
          </cell>
        </row>
        <row r="448">
          <cell r="F448" t="str">
            <v>AK-00370</v>
          </cell>
          <cell r="G448" t="str">
            <v>CUSTOM PROC TRAY: KIT</v>
          </cell>
          <cell r="H448" t="str">
            <v>Gen Purpose &amp; Instrument Trays</v>
          </cell>
        </row>
        <row r="449">
          <cell r="F449" t="str">
            <v>AK-01500</v>
          </cell>
          <cell r="G449" t="str">
            <v>PNEUMOTHORAX KIT</v>
          </cell>
          <cell r="H449" t="str">
            <v>Pneumothorax</v>
          </cell>
        </row>
        <row r="450">
          <cell r="F450" t="str">
            <v>CS-01000</v>
          </cell>
          <cell r="G450" t="str">
            <v>THORACENTESIS SET</v>
          </cell>
          <cell r="H450" t="str">
            <v>Thoracentesis</v>
          </cell>
        </row>
        <row r="451">
          <cell r="F451" t="str">
            <v>AK-00376</v>
          </cell>
          <cell r="G451" t="str">
            <v>PARACENTESIS KIT</v>
          </cell>
          <cell r="H451" t="str">
            <v>Thoracentesis/Paracentesis</v>
          </cell>
        </row>
        <row r="452">
          <cell r="F452" t="str">
            <v>AI-01600</v>
          </cell>
          <cell r="G452" t="str">
            <v>DRAINAGE SET</v>
          </cell>
          <cell r="H452" t="str">
            <v>Gen Purpose &amp; Instrument Trays</v>
          </cell>
        </row>
        <row r="453">
          <cell r="F453" t="str">
            <v>AK-01000-T</v>
          </cell>
          <cell r="G453" t="str">
            <v>THORACENTESIS KIT</v>
          </cell>
          <cell r="H453" t="str">
            <v>Thoracentesis</v>
          </cell>
        </row>
        <row r="454">
          <cell r="F454" t="str">
            <v>AI-01500-E</v>
          </cell>
          <cell r="G454" t="str">
            <v>PNEUMOTHORAX SET</v>
          </cell>
          <cell r="H454" t="str">
            <v>Pneumothorax</v>
          </cell>
        </row>
        <row r="455">
          <cell r="F455" t="str">
            <v>AK-01000</v>
          </cell>
          <cell r="G455" t="str">
            <v>THORACENTESIS KIT</v>
          </cell>
          <cell r="H455" t="str">
            <v>Thoracentesis</v>
          </cell>
        </row>
        <row r="456">
          <cell r="F456">
            <v>85221</v>
          </cell>
          <cell r="G456" t="str">
            <v>BREAST BIOPSY TRAY</v>
          </cell>
          <cell r="H456" t="str">
            <v>Soft Tissue Biopsy</v>
          </cell>
        </row>
        <row r="457">
          <cell r="F457">
            <v>20615</v>
          </cell>
          <cell r="G457" t="str">
            <v>ARTHROGRAM TRAY</v>
          </cell>
          <cell r="H457" t="str">
            <v>Arthrogram</v>
          </cell>
        </row>
        <row r="458">
          <cell r="F458">
            <v>1017</v>
          </cell>
          <cell r="G458" t="str">
            <v>1017 LUMBAR PUNCTURE 18G</v>
          </cell>
          <cell r="H458" t="str">
            <v>Lumbar Puncture</v>
          </cell>
        </row>
        <row r="459">
          <cell r="F459">
            <v>7500</v>
          </cell>
          <cell r="G459" t="str">
            <v>7500 LUM PUNC INFANT W/MONO</v>
          </cell>
          <cell r="H459" t="str">
            <v>Lumbar Puncture</v>
          </cell>
        </row>
        <row r="460">
          <cell r="F460">
            <v>1048</v>
          </cell>
          <cell r="G460" t="str">
            <v>1048 LUMBAR PUNCTURE PED</v>
          </cell>
          <cell r="H460" t="str">
            <v>Lumbar Puncture</v>
          </cell>
        </row>
        <row r="461">
          <cell r="F461">
            <v>1032</v>
          </cell>
          <cell r="G461" t="str">
            <v>1032 LUMBAR PUNCTURE 20G</v>
          </cell>
          <cell r="H461" t="str">
            <v>Lumbar Puncture</v>
          </cell>
        </row>
        <row r="462">
          <cell r="F462">
            <v>7039</v>
          </cell>
          <cell r="G462" t="str">
            <v>7039 LUMBAR PUNCTURE INFANT</v>
          </cell>
          <cell r="H462" t="str">
            <v>Lumbar Puncture</v>
          </cell>
        </row>
        <row r="463">
          <cell r="F463">
            <v>72865</v>
          </cell>
          <cell r="G463" t="str">
            <v>Kit: Biopsy 20/Cs</v>
          </cell>
          <cell r="H463" t="str">
            <v>Soft Tissue Biopsy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1184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97" sqref="G97"/>
    </sheetView>
  </sheetViews>
  <sheetFormatPr defaultRowHeight="15" x14ac:dyDescent="0.25"/>
  <cols>
    <col min="1" max="1" width="7.7109375" hidden="1" customWidth="1"/>
    <col min="2" max="2" width="21.7109375" style="20" customWidth="1"/>
    <col min="3" max="3" width="26.42578125" style="14" bestFit="1" customWidth="1"/>
    <col min="4" max="4" width="17" style="20" bestFit="1" customWidth="1"/>
    <col min="5" max="5" width="62.85546875" style="20" customWidth="1"/>
    <col min="6" max="6" width="28.42578125" style="21" customWidth="1"/>
    <col min="7" max="7" width="74.42578125" style="30" customWidth="1"/>
    <col min="8" max="8" width="13" style="22" hidden="1" customWidth="1"/>
    <col min="9" max="9" width="35" hidden="1" customWidth="1"/>
    <col min="10" max="10" width="19.140625" customWidth="1"/>
  </cols>
  <sheetData>
    <row r="1" spans="1:9" ht="53.25" customHeight="1" x14ac:dyDescent="0.25">
      <c r="A1" s="31" t="s">
        <v>1334</v>
      </c>
      <c r="B1" s="31"/>
      <c r="C1" s="31"/>
      <c r="D1" s="31"/>
      <c r="E1" s="31"/>
      <c r="F1" s="31"/>
      <c r="G1" s="32"/>
      <c r="H1" s="31"/>
      <c r="I1" s="31"/>
    </row>
    <row r="2" spans="1:9" ht="30" x14ac:dyDescent="0.25">
      <c r="A2" s="25" t="s">
        <v>0</v>
      </c>
      <c r="B2" s="25" t="s">
        <v>16</v>
      </c>
      <c r="C2" s="25" t="s">
        <v>14</v>
      </c>
      <c r="D2" s="25" t="s">
        <v>20</v>
      </c>
      <c r="E2" s="25" t="s">
        <v>17</v>
      </c>
      <c r="F2" s="23" t="s">
        <v>1278</v>
      </c>
      <c r="G2" s="23" t="s">
        <v>1279</v>
      </c>
      <c r="H2" s="24" t="s">
        <v>1333</v>
      </c>
      <c r="I2" s="23" t="s">
        <v>1335</v>
      </c>
    </row>
    <row r="3" spans="1:9" hidden="1" x14ac:dyDescent="0.25">
      <c r="A3" t="s">
        <v>41</v>
      </c>
      <c r="B3" t="s">
        <v>605</v>
      </c>
      <c r="C3" s="14">
        <v>934536</v>
      </c>
      <c r="D3" s="14">
        <v>282055</v>
      </c>
      <c r="E3" t="s">
        <v>648</v>
      </c>
      <c r="F3" s="14">
        <v>282055</v>
      </c>
      <c r="G3" s="19" t="s">
        <v>648</v>
      </c>
      <c r="H3" s="20">
        <v>8910.2199999999884</v>
      </c>
      <c r="I3" s="14">
        <v>1612</v>
      </c>
    </row>
    <row r="4" spans="1:9" hidden="1" x14ac:dyDescent="0.25">
      <c r="A4" t="s">
        <v>41</v>
      </c>
      <c r="B4" t="s">
        <v>605</v>
      </c>
      <c r="C4" s="14">
        <v>934295</v>
      </c>
      <c r="D4" s="14">
        <v>295850</v>
      </c>
      <c r="E4" t="s">
        <v>658</v>
      </c>
      <c r="F4" s="14">
        <v>295850</v>
      </c>
      <c r="G4" s="19" t="s">
        <v>658</v>
      </c>
      <c r="H4" s="20">
        <v>1809.84</v>
      </c>
      <c r="I4" s="14">
        <v>405</v>
      </c>
    </row>
    <row r="5" spans="1:9" hidden="1" x14ac:dyDescent="0.25">
      <c r="A5" t="s">
        <v>41</v>
      </c>
      <c r="B5" t="s">
        <v>605</v>
      </c>
      <c r="C5" s="14">
        <v>934296</v>
      </c>
      <c r="D5" s="14">
        <v>295900</v>
      </c>
      <c r="E5" t="s">
        <v>642</v>
      </c>
      <c r="F5" s="14">
        <v>295900</v>
      </c>
      <c r="G5" s="19" t="s">
        <v>642</v>
      </c>
      <c r="H5" s="20">
        <v>1981.8199999999981</v>
      </c>
      <c r="I5" s="14">
        <v>412</v>
      </c>
    </row>
    <row r="6" spans="1:9" ht="30" x14ac:dyDescent="0.25">
      <c r="A6" t="s">
        <v>31</v>
      </c>
      <c r="B6" t="s">
        <v>504</v>
      </c>
      <c r="C6" s="14">
        <v>231733</v>
      </c>
      <c r="D6" s="14">
        <v>421579</v>
      </c>
      <c r="E6" t="s">
        <v>1193</v>
      </c>
      <c r="F6" s="14">
        <v>282055</v>
      </c>
      <c r="G6" s="28" t="s">
        <v>648</v>
      </c>
      <c r="H6" s="20">
        <v>49496.039999999899</v>
      </c>
      <c r="I6" s="14">
        <v>10440</v>
      </c>
    </row>
    <row r="7" spans="1:9" ht="30" x14ac:dyDescent="0.25">
      <c r="A7" t="s">
        <v>31</v>
      </c>
      <c r="B7" t="s">
        <v>504</v>
      </c>
      <c r="C7" s="14">
        <v>231747</v>
      </c>
      <c r="D7" s="14">
        <v>422299</v>
      </c>
      <c r="E7" t="s">
        <v>909</v>
      </c>
      <c r="F7" s="14">
        <v>603422</v>
      </c>
      <c r="G7" s="28" t="s">
        <v>1287</v>
      </c>
      <c r="H7" s="20">
        <v>18207</v>
      </c>
      <c r="I7" s="14">
        <v>2520</v>
      </c>
    </row>
    <row r="8" spans="1:9" ht="30" x14ac:dyDescent="0.25">
      <c r="A8" t="s">
        <v>31</v>
      </c>
      <c r="B8" t="s">
        <v>504</v>
      </c>
      <c r="C8" s="14">
        <v>206540</v>
      </c>
      <c r="D8" s="14">
        <v>422357</v>
      </c>
      <c r="E8" t="s">
        <v>899</v>
      </c>
      <c r="F8" s="14">
        <v>294199</v>
      </c>
      <c r="G8" s="28" t="s">
        <v>680</v>
      </c>
      <c r="H8" s="20">
        <v>16854.04</v>
      </c>
      <c r="I8" s="14">
        <v>9980</v>
      </c>
    </row>
    <row r="9" spans="1:9" hidden="1" x14ac:dyDescent="0.25">
      <c r="A9" t="s">
        <v>41</v>
      </c>
      <c r="B9" t="s">
        <v>605</v>
      </c>
      <c r="C9" s="14">
        <v>943796</v>
      </c>
      <c r="D9" s="14">
        <v>395790</v>
      </c>
      <c r="E9" t="s">
        <v>825</v>
      </c>
      <c r="F9" s="14">
        <v>395790</v>
      </c>
      <c r="G9" s="19" t="s">
        <v>825</v>
      </c>
      <c r="H9" s="20">
        <v>2236.5399999999995</v>
      </c>
      <c r="I9" s="14">
        <v>100</v>
      </c>
    </row>
    <row r="10" spans="1:9" hidden="1" x14ac:dyDescent="0.25">
      <c r="A10" t="s">
        <v>41</v>
      </c>
      <c r="B10" t="s">
        <v>605</v>
      </c>
      <c r="C10" s="14">
        <v>934346</v>
      </c>
      <c r="D10" s="14">
        <v>595200</v>
      </c>
      <c r="E10" t="s">
        <v>645</v>
      </c>
      <c r="F10" s="14">
        <v>595200</v>
      </c>
      <c r="G10" s="19" t="s">
        <v>645</v>
      </c>
      <c r="H10" s="20">
        <v>3236.869999999999</v>
      </c>
      <c r="I10" s="14">
        <v>1787</v>
      </c>
    </row>
    <row r="11" spans="1:9" ht="30" x14ac:dyDescent="0.25">
      <c r="A11" t="s">
        <v>31</v>
      </c>
      <c r="B11" t="s">
        <v>504</v>
      </c>
      <c r="C11" s="14">
        <v>206670</v>
      </c>
      <c r="D11" s="14">
        <v>420674</v>
      </c>
      <c r="E11" t="s">
        <v>912</v>
      </c>
      <c r="F11" s="14">
        <v>709902</v>
      </c>
      <c r="G11" s="28" t="s">
        <v>1282</v>
      </c>
      <c r="H11" s="20">
        <v>15102.720000000012</v>
      </c>
      <c r="I11" s="14">
        <v>5760</v>
      </c>
    </row>
    <row r="12" spans="1:9" hidden="1" x14ac:dyDescent="0.25">
      <c r="A12" t="s">
        <v>41</v>
      </c>
      <c r="B12" t="s">
        <v>605</v>
      </c>
      <c r="C12" s="14">
        <v>934358</v>
      </c>
      <c r="D12" s="14">
        <v>595300</v>
      </c>
      <c r="E12" t="s">
        <v>650</v>
      </c>
      <c r="F12" s="14">
        <v>595300</v>
      </c>
      <c r="G12" s="19" t="s">
        <v>650</v>
      </c>
      <c r="H12" s="20">
        <v>4862.180000000013</v>
      </c>
      <c r="I12" s="14">
        <v>1970</v>
      </c>
    </row>
    <row r="13" spans="1:9" hidden="1" x14ac:dyDescent="0.25">
      <c r="A13" t="s">
        <v>41</v>
      </c>
      <c r="B13" t="s">
        <v>93</v>
      </c>
      <c r="C13" s="14">
        <v>934398</v>
      </c>
      <c r="D13" s="14" t="s">
        <v>664</v>
      </c>
      <c r="E13" t="s">
        <v>665</v>
      </c>
      <c r="F13" s="14">
        <v>255100</v>
      </c>
      <c r="G13" s="19" t="s">
        <v>1311</v>
      </c>
      <c r="H13" s="20">
        <v>2633.8800000000006</v>
      </c>
      <c r="I13" s="14">
        <v>471</v>
      </c>
    </row>
    <row r="14" spans="1:9" ht="30" x14ac:dyDescent="0.25">
      <c r="A14" t="s">
        <v>31</v>
      </c>
      <c r="B14" t="s">
        <v>55</v>
      </c>
      <c r="C14" s="14">
        <v>206530</v>
      </c>
      <c r="D14" s="14">
        <v>55544</v>
      </c>
      <c r="E14" t="s">
        <v>1159</v>
      </c>
      <c r="F14" s="14">
        <v>603201</v>
      </c>
      <c r="G14" s="28" t="s">
        <v>1291</v>
      </c>
      <c r="H14" s="20">
        <v>2494.11</v>
      </c>
      <c r="I14" s="14">
        <v>2150</v>
      </c>
    </row>
    <row r="15" spans="1:9" hidden="1" x14ac:dyDescent="0.25">
      <c r="A15" t="s">
        <v>42</v>
      </c>
      <c r="B15" t="s">
        <v>886</v>
      </c>
      <c r="C15" s="14">
        <v>190418</v>
      </c>
      <c r="D15" s="14">
        <v>5088</v>
      </c>
      <c r="E15" t="s">
        <v>952</v>
      </c>
      <c r="F15" s="14">
        <v>603206</v>
      </c>
      <c r="G15" s="19" t="s">
        <v>1289</v>
      </c>
      <c r="H15" s="20">
        <v>2022.08</v>
      </c>
      <c r="I15" s="14">
        <v>160</v>
      </c>
    </row>
    <row r="16" spans="1:9" hidden="1" x14ac:dyDescent="0.25">
      <c r="A16" t="s">
        <v>41</v>
      </c>
      <c r="B16" t="s">
        <v>605</v>
      </c>
      <c r="C16" s="14">
        <v>935321</v>
      </c>
      <c r="D16" s="14">
        <v>294199</v>
      </c>
      <c r="E16" t="s">
        <v>680</v>
      </c>
      <c r="F16" s="14">
        <v>294199</v>
      </c>
      <c r="G16" s="19" t="s">
        <v>680</v>
      </c>
      <c r="H16" s="20">
        <v>704.8599999999999</v>
      </c>
      <c r="I16" s="14">
        <v>272</v>
      </c>
    </row>
    <row r="17" spans="1:10" ht="45" x14ac:dyDescent="0.25">
      <c r="A17" t="s">
        <v>31</v>
      </c>
      <c r="B17" s="26" t="s">
        <v>93</v>
      </c>
      <c r="C17" s="27">
        <v>941443</v>
      </c>
      <c r="D17" s="27" t="s">
        <v>1216</v>
      </c>
      <c r="E17" s="26" t="s">
        <v>1217</v>
      </c>
      <c r="F17" s="27">
        <v>610000</v>
      </c>
      <c r="G17" s="29" t="s">
        <v>1286</v>
      </c>
      <c r="H17" s="20">
        <v>1920</v>
      </c>
      <c r="I17" s="14">
        <v>1000</v>
      </c>
      <c r="J17" t="s">
        <v>1336</v>
      </c>
    </row>
    <row r="18" spans="1:10" ht="30" x14ac:dyDescent="0.25">
      <c r="A18" t="s">
        <v>31</v>
      </c>
      <c r="B18" t="s">
        <v>504</v>
      </c>
      <c r="C18" s="14">
        <v>231749</v>
      </c>
      <c r="D18" s="14">
        <v>420642</v>
      </c>
      <c r="E18" t="s">
        <v>956</v>
      </c>
      <c r="F18" s="14">
        <v>287100</v>
      </c>
      <c r="G18" s="28" t="s">
        <v>1307</v>
      </c>
      <c r="H18" s="20">
        <v>1814.58</v>
      </c>
      <c r="I18" s="14">
        <v>630</v>
      </c>
    </row>
    <row r="19" spans="1:10" hidden="1" x14ac:dyDescent="0.25">
      <c r="A19" t="s">
        <v>41</v>
      </c>
      <c r="B19" t="s">
        <v>504</v>
      </c>
      <c r="C19" s="14">
        <v>944034</v>
      </c>
      <c r="D19" s="14">
        <v>422606</v>
      </c>
      <c r="E19" t="s">
        <v>984</v>
      </c>
      <c r="F19" s="14">
        <v>498600</v>
      </c>
      <c r="G19" s="19" t="s">
        <v>827</v>
      </c>
      <c r="H19" s="20">
        <v>1622.1000000000001</v>
      </c>
      <c r="I19" s="14">
        <v>50</v>
      </c>
    </row>
    <row r="20" spans="1:10" hidden="1" x14ac:dyDescent="0.25">
      <c r="A20" t="s">
        <v>41</v>
      </c>
      <c r="B20" t="s">
        <v>61</v>
      </c>
      <c r="C20" s="14">
        <v>5788</v>
      </c>
      <c r="D20" s="14" t="s">
        <v>994</v>
      </c>
      <c r="E20" t="s">
        <v>992</v>
      </c>
      <c r="F20" s="14" t="s">
        <v>1280</v>
      </c>
      <c r="G20" s="14"/>
      <c r="H20" s="20">
        <v>20.9</v>
      </c>
      <c r="I20" s="14">
        <v>10</v>
      </c>
    </row>
    <row r="21" spans="1:10" hidden="1" x14ac:dyDescent="0.25">
      <c r="A21" t="s">
        <v>41</v>
      </c>
      <c r="B21" t="s">
        <v>624</v>
      </c>
      <c r="C21" s="14">
        <v>945153</v>
      </c>
      <c r="D21" s="14">
        <v>766</v>
      </c>
      <c r="E21" t="s">
        <v>693</v>
      </c>
      <c r="F21" s="14" t="s">
        <v>1281</v>
      </c>
      <c r="G21" s="14"/>
      <c r="H21" s="20">
        <v>112.66</v>
      </c>
      <c r="I21" s="14">
        <v>170</v>
      </c>
    </row>
    <row r="22" spans="1:10" hidden="1" x14ac:dyDescent="0.25">
      <c r="A22" t="s">
        <v>41</v>
      </c>
      <c r="B22" t="s">
        <v>55</v>
      </c>
      <c r="C22" s="14">
        <v>100149</v>
      </c>
      <c r="D22" s="14">
        <v>8884417601</v>
      </c>
      <c r="E22" t="s">
        <v>668</v>
      </c>
      <c r="F22" s="14" t="s">
        <v>1281</v>
      </c>
      <c r="G22" s="14"/>
      <c r="H22" s="20">
        <v>390</v>
      </c>
      <c r="I22" s="14">
        <v>10</v>
      </c>
    </row>
    <row r="23" spans="1:10" hidden="1" x14ac:dyDescent="0.25">
      <c r="A23" t="s">
        <v>41</v>
      </c>
      <c r="B23" t="s">
        <v>55</v>
      </c>
      <c r="C23" s="14">
        <v>147829</v>
      </c>
      <c r="D23" s="14">
        <v>8884431302</v>
      </c>
      <c r="E23" t="s">
        <v>1176</v>
      </c>
      <c r="F23" s="14" t="s">
        <v>1281</v>
      </c>
      <c r="G23" s="14"/>
      <c r="H23" s="20">
        <v>41.79</v>
      </c>
      <c r="I23" s="14">
        <v>50</v>
      </c>
    </row>
    <row r="24" spans="1:10" hidden="1" x14ac:dyDescent="0.25">
      <c r="A24" t="s">
        <v>41</v>
      </c>
      <c r="B24" t="s">
        <v>55</v>
      </c>
      <c r="C24" s="14">
        <v>934292</v>
      </c>
      <c r="D24" s="14" t="s">
        <v>1025</v>
      </c>
      <c r="E24" t="s">
        <v>1026</v>
      </c>
      <c r="F24" s="14" t="s">
        <v>1281</v>
      </c>
      <c r="G24" s="14"/>
      <c r="H24" s="20">
        <v>28.21</v>
      </c>
      <c r="I24" s="14">
        <v>10</v>
      </c>
    </row>
    <row r="25" spans="1:10" hidden="1" x14ac:dyDescent="0.25">
      <c r="A25" t="s">
        <v>41</v>
      </c>
      <c r="B25" t="s">
        <v>504</v>
      </c>
      <c r="C25" s="14">
        <v>937352</v>
      </c>
      <c r="D25" s="14">
        <v>422605</v>
      </c>
      <c r="E25" t="s">
        <v>947</v>
      </c>
      <c r="F25" s="14" t="s">
        <v>1281</v>
      </c>
      <c r="G25" s="14"/>
      <c r="H25" s="20">
        <v>5532.0399999999991</v>
      </c>
      <c r="I25" s="14">
        <v>190</v>
      </c>
    </row>
    <row r="26" spans="1:10" hidden="1" x14ac:dyDescent="0.25">
      <c r="A26" t="s">
        <v>41</v>
      </c>
      <c r="B26" t="s">
        <v>435</v>
      </c>
      <c r="C26" s="14">
        <v>966158</v>
      </c>
      <c r="D26" s="14">
        <v>14300000</v>
      </c>
      <c r="E26" t="s">
        <v>932</v>
      </c>
      <c r="F26" s="14" t="s">
        <v>1281</v>
      </c>
      <c r="G26" s="14"/>
      <c r="H26" s="20">
        <v>120.18</v>
      </c>
      <c r="I26" s="14">
        <v>40</v>
      </c>
    </row>
    <row r="27" spans="1:10" hidden="1" x14ac:dyDescent="0.25">
      <c r="A27" t="s">
        <v>41</v>
      </c>
      <c r="B27" t="s">
        <v>261</v>
      </c>
      <c r="C27" s="14" t="s">
        <v>721</v>
      </c>
      <c r="D27" s="14" t="s">
        <v>721</v>
      </c>
      <c r="E27" t="s">
        <v>722</v>
      </c>
      <c r="F27" s="14" t="s">
        <v>1281</v>
      </c>
      <c r="G27" s="14"/>
      <c r="H27" s="20">
        <v>2071</v>
      </c>
      <c r="I27" s="14">
        <v>1</v>
      </c>
    </row>
    <row r="28" spans="1:10" hidden="1" x14ac:dyDescent="0.25">
      <c r="A28" t="s">
        <v>41</v>
      </c>
      <c r="B28" t="s">
        <v>261</v>
      </c>
      <c r="C28" s="14" t="s">
        <v>767</v>
      </c>
      <c r="D28" s="14" t="s">
        <v>767</v>
      </c>
      <c r="E28" t="s">
        <v>768</v>
      </c>
      <c r="F28" s="14" t="s">
        <v>1281</v>
      </c>
      <c r="G28" s="14"/>
      <c r="H28" s="20">
        <v>5305</v>
      </c>
      <c r="I28" s="14">
        <v>1</v>
      </c>
    </row>
    <row r="29" spans="1:10" hidden="1" x14ac:dyDescent="0.25">
      <c r="A29" t="s">
        <v>41</v>
      </c>
      <c r="B29" t="s">
        <v>96</v>
      </c>
      <c r="C29" s="14">
        <v>966229</v>
      </c>
      <c r="D29" s="14" t="s">
        <v>1273</v>
      </c>
      <c r="E29" t="s">
        <v>1274</v>
      </c>
      <c r="F29" s="14" t="s">
        <v>1281</v>
      </c>
      <c r="G29" s="14"/>
      <c r="H29" s="20">
        <v>27.18</v>
      </c>
      <c r="I29" s="14">
        <v>600</v>
      </c>
    </row>
    <row r="30" spans="1:10" hidden="1" x14ac:dyDescent="0.25">
      <c r="A30" t="s">
        <v>41</v>
      </c>
      <c r="B30" t="s">
        <v>96</v>
      </c>
      <c r="C30" s="14">
        <v>966231</v>
      </c>
      <c r="D30" s="14">
        <v>2201</v>
      </c>
      <c r="E30" t="s">
        <v>1187</v>
      </c>
      <c r="F30" s="14" t="s">
        <v>1281</v>
      </c>
      <c r="G30" s="14"/>
      <c r="H30" s="20">
        <v>84.87</v>
      </c>
      <c r="I30" s="14">
        <v>150</v>
      </c>
    </row>
    <row r="31" spans="1:10" hidden="1" x14ac:dyDescent="0.25">
      <c r="A31" t="s">
        <v>41</v>
      </c>
      <c r="B31" t="s">
        <v>96</v>
      </c>
      <c r="C31" s="14">
        <v>966232</v>
      </c>
      <c r="D31" s="14">
        <v>2206</v>
      </c>
      <c r="E31" t="s">
        <v>1096</v>
      </c>
      <c r="F31" s="14" t="s">
        <v>1281</v>
      </c>
      <c r="G31" s="14"/>
      <c r="H31" s="20">
        <v>67.760000000000005</v>
      </c>
      <c r="I31" s="14">
        <v>50</v>
      </c>
    </row>
    <row r="32" spans="1:10" hidden="1" x14ac:dyDescent="0.25">
      <c r="A32" t="s">
        <v>41</v>
      </c>
      <c r="B32" t="s">
        <v>93</v>
      </c>
      <c r="C32" s="14">
        <v>934050</v>
      </c>
      <c r="D32" s="14" t="s">
        <v>1050</v>
      </c>
      <c r="E32" t="s">
        <v>1051</v>
      </c>
      <c r="F32" s="14" t="s">
        <v>1281</v>
      </c>
      <c r="G32" s="14"/>
      <c r="H32" s="20">
        <v>135.16</v>
      </c>
      <c r="I32" s="14">
        <v>24</v>
      </c>
    </row>
    <row r="33" spans="1:9" hidden="1" x14ac:dyDescent="0.25">
      <c r="A33" t="s">
        <v>41</v>
      </c>
      <c r="B33" t="s">
        <v>93</v>
      </c>
      <c r="C33" s="14">
        <v>934077</v>
      </c>
      <c r="D33" s="14" t="s">
        <v>673</v>
      </c>
      <c r="E33" t="s">
        <v>674</v>
      </c>
      <c r="F33" s="14" t="s">
        <v>1281</v>
      </c>
      <c r="G33" s="14"/>
      <c r="H33" s="20">
        <v>104.12</v>
      </c>
      <c r="I33" s="14">
        <v>28</v>
      </c>
    </row>
    <row r="34" spans="1:9" hidden="1" x14ac:dyDescent="0.25">
      <c r="A34" t="s">
        <v>41</v>
      </c>
      <c r="B34" t="s">
        <v>93</v>
      </c>
      <c r="C34" s="14">
        <v>934125</v>
      </c>
      <c r="D34" s="14" t="s">
        <v>677</v>
      </c>
      <c r="E34" t="s">
        <v>678</v>
      </c>
      <c r="F34" s="14" t="s">
        <v>1281</v>
      </c>
      <c r="G34" s="14"/>
      <c r="H34" s="20">
        <v>32.000000000000007</v>
      </c>
      <c r="I34" s="14">
        <v>160</v>
      </c>
    </row>
    <row r="35" spans="1:9" hidden="1" x14ac:dyDescent="0.25">
      <c r="A35" t="s">
        <v>41</v>
      </c>
      <c r="B35" t="s">
        <v>93</v>
      </c>
      <c r="C35" s="14">
        <v>934134</v>
      </c>
      <c r="D35" s="14" t="s">
        <v>654</v>
      </c>
      <c r="E35" t="s">
        <v>655</v>
      </c>
      <c r="F35" s="14" t="s">
        <v>1281</v>
      </c>
      <c r="G35" s="14"/>
      <c r="H35" s="20">
        <v>148.19999999999999</v>
      </c>
      <c r="I35" s="14">
        <v>316</v>
      </c>
    </row>
    <row r="36" spans="1:9" hidden="1" x14ac:dyDescent="0.25">
      <c r="A36" t="s">
        <v>41</v>
      </c>
      <c r="B36" t="s">
        <v>93</v>
      </c>
      <c r="C36" s="14">
        <v>934292</v>
      </c>
      <c r="D36" s="14" t="s">
        <v>755</v>
      </c>
      <c r="E36" t="s">
        <v>756</v>
      </c>
      <c r="F36" s="14" t="s">
        <v>1281</v>
      </c>
      <c r="G36" s="14"/>
      <c r="H36" s="20">
        <v>90.69</v>
      </c>
      <c r="I36" s="14">
        <v>43</v>
      </c>
    </row>
    <row r="37" spans="1:9" hidden="1" x14ac:dyDescent="0.25">
      <c r="A37" t="s">
        <v>41</v>
      </c>
      <c r="B37" t="s">
        <v>93</v>
      </c>
      <c r="C37" s="14">
        <v>934293</v>
      </c>
      <c r="D37" s="14" t="s">
        <v>1021</v>
      </c>
      <c r="E37" t="s">
        <v>1019</v>
      </c>
      <c r="F37" s="14" t="s">
        <v>1281</v>
      </c>
      <c r="G37" s="14"/>
      <c r="H37" s="20">
        <v>2604</v>
      </c>
      <c r="I37" s="14">
        <v>350</v>
      </c>
    </row>
    <row r="38" spans="1:9" hidden="1" x14ac:dyDescent="0.25">
      <c r="A38" t="s">
        <v>41</v>
      </c>
      <c r="B38" t="s">
        <v>93</v>
      </c>
      <c r="C38" s="14">
        <v>934392</v>
      </c>
      <c r="D38" s="14" t="s">
        <v>1067</v>
      </c>
      <c r="E38" t="s">
        <v>1068</v>
      </c>
      <c r="F38" s="14" t="s">
        <v>1280</v>
      </c>
      <c r="G38" s="14"/>
      <c r="H38" s="20">
        <v>58.099999999999994</v>
      </c>
      <c r="I38" s="14">
        <v>75</v>
      </c>
    </row>
    <row r="39" spans="1:9" hidden="1" x14ac:dyDescent="0.25">
      <c r="A39" t="s">
        <v>41</v>
      </c>
      <c r="B39" t="s">
        <v>93</v>
      </c>
      <c r="C39" s="14">
        <v>934454</v>
      </c>
      <c r="D39" s="14" t="s">
        <v>734</v>
      </c>
      <c r="E39" t="s">
        <v>735</v>
      </c>
      <c r="F39" s="14" t="s">
        <v>1281</v>
      </c>
      <c r="G39" s="14"/>
      <c r="H39" s="20">
        <v>25.439999999999998</v>
      </c>
      <c r="I39" s="14">
        <v>16</v>
      </c>
    </row>
    <row r="40" spans="1:9" hidden="1" x14ac:dyDescent="0.25">
      <c r="A40" t="s">
        <v>41</v>
      </c>
      <c r="B40" t="s">
        <v>93</v>
      </c>
      <c r="C40" s="14">
        <v>934456</v>
      </c>
      <c r="D40" s="14" t="s">
        <v>1211</v>
      </c>
      <c r="E40" t="s">
        <v>1212</v>
      </c>
      <c r="F40" s="14" t="s">
        <v>1281</v>
      </c>
      <c r="G40" s="14"/>
      <c r="H40" s="20">
        <v>107.88</v>
      </c>
      <c r="I40" s="14">
        <v>144</v>
      </c>
    </row>
    <row r="41" spans="1:9" hidden="1" x14ac:dyDescent="0.25">
      <c r="A41" t="s">
        <v>41</v>
      </c>
      <c r="B41" t="s">
        <v>93</v>
      </c>
      <c r="C41" s="14">
        <v>934457</v>
      </c>
      <c r="D41" s="14" t="s">
        <v>689</v>
      </c>
      <c r="E41" t="s">
        <v>690</v>
      </c>
      <c r="F41" s="14" t="s">
        <v>1281</v>
      </c>
      <c r="G41" s="14"/>
      <c r="H41" s="20">
        <v>145.70999999999998</v>
      </c>
      <c r="I41" s="14">
        <v>188</v>
      </c>
    </row>
    <row r="42" spans="1:9" hidden="1" x14ac:dyDescent="0.25">
      <c r="A42" t="s">
        <v>41</v>
      </c>
      <c r="B42" t="s">
        <v>93</v>
      </c>
      <c r="C42" s="14">
        <v>934483</v>
      </c>
      <c r="D42" s="14" t="s">
        <v>834</v>
      </c>
      <c r="E42" t="s">
        <v>835</v>
      </c>
      <c r="F42" s="14" t="s">
        <v>1281</v>
      </c>
      <c r="G42" s="14"/>
      <c r="H42" s="20">
        <v>224.73</v>
      </c>
      <c r="I42" s="14">
        <v>45</v>
      </c>
    </row>
    <row r="43" spans="1:9" hidden="1" x14ac:dyDescent="0.25">
      <c r="A43" t="s">
        <v>41</v>
      </c>
      <c r="B43" t="s">
        <v>93</v>
      </c>
      <c r="C43" s="14">
        <v>934619</v>
      </c>
      <c r="D43" s="14" t="s">
        <v>1162</v>
      </c>
      <c r="E43" t="s">
        <v>1163</v>
      </c>
      <c r="F43" s="14" t="s">
        <v>1281</v>
      </c>
      <c r="G43" s="14"/>
      <c r="H43" s="20">
        <v>1660.2300000000002</v>
      </c>
      <c r="I43" s="14">
        <v>650</v>
      </c>
    </row>
    <row r="44" spans="1:9" hidden="1" x14ac:dyDescent="0.25">
      <c r="A44" t="s">
        <v>41</v>
      </c>
      <c r="B44" t="s">
        <v>93</v>
      </c>
      <c r="C44" s="14">
        <v>938736</v>
      </c>
      <c r="D44" s="14" t="s">
        <v>1047</v>
      </c>
      <c r="E44" t="s">
        <v>1048</v>
      </c>
      <c r="F44" s="14" t="s">
        <v>1281</v>
      </c>
      <c r="G44" s="14"/>
      <c r="H44" s="20">
        <v>2671.5000000000005</v>
      </c>
      <c r="I44" s="14">
        <v>780</v>
      </c>
    </row>
    <row r="45" spans="1:9" hidden="1" x14ac:dyDescent="0.25">
      <c r="A45" t="s">
        <v>41</v>
      </c>
      <c r="B45" t="s">
        <v>93</v>
      </c>
      <c r="C45" s="14">
        <v>939858</v>
      </c>
      <c r="D45" s="14" t="s">
        <v>1120</v>
      </c>
      <c r="E45" t="s">
        <v>1118</v>
      </c>
      <c r="F45" s="14" t="s">
        <v>1281</v>
      </c>
      <c r="G45" s="14"/>
      <c r="H45" s="20">
        <v>344.20000000000005</v>
      </c>
      <c r="I45" s="14">
        <v>180</v>
      </c>
    </row>
    <row r="46" spans="1:9" hidden="1" x14ac:dyDescent="0.25">
      <c r="A46" t="s">
        <v>41</v>
      </c>
      <c r="B46" t="s">
        <v>93</v>
      </c>
      <c r="C46" s="14">
        <v>940047</v>
      </c>
      <c r="D46" s="14" t="s">
        <v>705</v>
      </c>
      <c r="E46" t="s">
        <v>706</v>
      </c>
      <c r="F46" s="14" t="s">
        <v>1281</v>
      </c>
      <c r="G46" s="14"/>
      <c r="H46" s="20">
        <v>114.38</v>
      </c>
      <c r="I46" s="14">
        <v>611</v>
      </c>
    </row>
    <row r="47" spans="1:9" hidden="1" x14ac:dyDescent="0.25">
      <c r="A47" t="s">
        <v>41</v>
      </c>
      <c r="B47" t="s">
        <v>93</v>
      </c>
      <c r="C47" s="14">
        <v>940048</v>
      </c>
      <c r="D47" s="14" t="s">
        <v>790</v>
      </c>
      <c r="E47" t="s">
        <v>791</v>
      </c>
      <c r="F47" s="14" t="s">
        <v>1281</v>
      </c>
      <c r="G47" s="14"/>
      <c r="H47" s="20">
        <v>126.43</v>
      </c>
      <c r="I47" s="14">
        <v>400</v>
      </c>
    </row>
    <row r="48" spans="1:9" hidden="1" x14ac:dyDescent="0.25">
      <c r="A48" t="s">
        <v>41</v>
      </c>
      <c r="B48" t="s">
        <v>93</v>
      </c>
      <c r="C48" s="14">
        <v>940072</v>
      </c>
      <c r="D48" s="14" t="s">
        <v>726</v>
      </c>
      <c r="E48" t="s">
        <v>727</v>
      </c>
      <c r="F48" s="14" t="s">
        <v>1281</v>
      </c>
      <c r="G48" s="14"/>
      <c r="H48" s="20">
        <v>4.1500000000000004</v>
      </c>
      <c r="I48" s="14">
        <v>5</v>
      </c>
    </row>
    <row r="49" spans="1:9" hidden="1" x14ac:dyDescent="0.25">
      <c r="A49" t="s">
        <v>41</v>
      </c>
      <c r="B49" t="s">
        <v>93</v>
      </c>
      <c r="C49" s="14">
        <v>940203</v>
      </c>
      <c r="D49" s="14" t="s">
        <v>808</v>
      </c>
      <c r="E49" t="s">
        <v>809</v>
      </c>
      <c r="F49" s="14" t="s">
        <v>1281</v>
      </c>
      <c r="G49" s="14"/>
      <c r="H49" s="20">
        <v>1.86</v>
      </c>
      <c r="I49" s="14">
        <v>3</v>
      </c>
    </row>
    <row r="50" spans="1:9" hidden="1" x14ac:dyDescent="0.25">
      <c r="A50" t="s">
        <v>41</v>
      </c>
      <c r="B50" t="s">
        <v>93</v>
      </c>
      <c r="C50" s="14" t="s">
        <v>705</v>
      </c>
      <c r="D50" s="14" t="s">
        <v>705</v>
      </c>
      <c r="E50" t="s">
        <v>706</v>
      </c>
      <c r="F50" s="14" t="s">
        <v>1281</v>
      </c>
      <c r="G50" s="14"/>
      <c r="H50" s="20">
        <v>24.69</v>
      </c>
      <c r="I50" s="14">
        <v>50</v>
      </c>
    </row>
    <row r="51" spans="1:9" hidden="1" x14ac:dyDescent="0.25">
      <c r="A51" t="s">
        <v>41</v>
      </c>
      <c r="B51" t="s">
        <v>93</v>
      </c>
      <c r="C51" s="14" t="s">
        <v>989</v>
      </c>
      <c r="D51" s="14" t="s">
        <v>989</v>
      </c>
      <c r="E51" t="s">
        <v>990</v>
      </c>
      <c r="F51" s="14" t="s">
        <v>1280</v>
      </c>
      <c r="G51" s="14"/>
      <c r="H51" s="20">
        <v>39.89</v>
      </c>
      <c r="I51" s="14">
        <v>10</v>
      </c>
    </row>
    <row r="52" spans="1:9" hidden="1" x14ac:dyDescent="0.25">
      <c r="A52" t="s">
        <v>41</v>
      </c>
      <c r="B52" t="s">
        <v>143</v>
      </c>
      <c r="C52" s="14">
        <v>938839</v>
      </c>
      <c r="D52" s="14">
        <v>66800544</v>
      </c>
      <c r="E52" t="s">
        <v>1178</v>
      </c>
      <c r="F52" s="14" t="s">
        <v>1281</v>
      </c>
      <c r="G52" s="14"/>
      <c r="H52" s="20">
        <v>3250.8</v>
      </c>
      <c r="I52" s="14">
        <v>150</v>
      </c>
    </row>
    <row r="53" spans="1:9" hidden="1" x14ac:dyDescent="0.25">
      <c r="A53" t="s">
        <v>44</v>
      </c>
      <c r="B53" t="s">
        <v>605</v>
      </c>
      <c r="C53" s="14">
        <v>934536</v>
      </c>
      <c r="D53" s="14">
        <v>282055</v>
      </c>
      <c r="E53" t="s">
        <v>648</v>
      </c>
      <c r="F53" s="14">
        <v>282055</v>
      </c>
      <c r="G53" s="19" t="s">
        <v>648</v>
      </c>
      <c r="H53" s="20">
        <v>342.86</v>
      </c>
      <c r="I53" s="14">
        <v>62</v>
      </c>
    </row>
    <row r="54" spans="1:9" hidden="1" x14ac:dyDescent="0.25">
      <c r="A54" t="s">
        <v>44</v>
      </c>
      <c r="B54" t="s">
        <v>605</v>
      </c>
      <c r="C54" s="14">
        <v>934295</v>
      </c>
      <c r="D54" s="14">
        <v>295850</v>
      </c>
      <c r="E54" t="s">
        <v>658</v>
      </c>
      <c r="F54" s="14">
        <v>295850</v>
      </c>
      <c r="G54" s="19" t="s">
        <v>658</v>
      </c>
      <c r="H54" s="20">
        <v>49.169999999999995</v>
      </c>
      <c r="I54" s="14">
        <v>11</v>
      </c>
    </row>
    <row r="55" spans="1:9" hidden="1" x14ac:dyDescent="0.25">
      <c r="A55" t="s">
        <v>44</v>
      </c>
      <c r="B55" t="s">
        <v>605</v>
      </c>
      <c r="C55" s="14">
        <v>934296</v>
      </c>
      <c r="D55" s="14">
        <v>295900</v>
      </c>
      <c r="E55" t="s">
        <v>642</v>
      </c>
      <c r="F55" s="14">
        <v>295900</v>
      </c>
      <c r="G55" s="19" t="s">
        <v>642</v>
      </c>
      <c r="H55" s="20">
        <v>149.11000000000001</v>
      </c>
      <c r="I55" s="14">
        <v>31</v>
      </c>
    </row>
    <row r="56" spans="1:9" ht="45" x14ac:dyDescent="0.25">
      <c r="A56" t="s">
        <v>31</v>
      </c>
      <c r="B56" t="s">
        <v>143</v>
      </c>
      <c r="C56" s="14" t="s">
        <v>1171</v>
      </c>
      <c r="D56" s="14">
        <v>66024008</v>
      </c>
      <c r="E56" t="s">
        <v>1172</v>
      </c>
      <c r="F56" s="14">
        <v>271500</v>
      </c>
      <c r="G56" s="28" t="s">
        <v>1308</v>
      </c>
      <c r="H56" s="20">
        <v>1263.2099999999998</v>
      </c>
      <c r="I56" s="14">
        <v>2450</v>
      </c>
    </row>
    <row r="57" spans="1:9" hidden="1" x14ac:dyDescent="0.25">
      <c r="A57" t="s">
        <v>44</v>
      </c>
      <c r="B57" t="s">
        <v>605</v>
      </c>
      <c r="C57" s="14">
        <v>934346</v>
      </c>
      <c r="D57" s="14">
        <v>595200</v>
      </c>
      <c r="E57" t="s">
        <v>645</v>
      </c>
      <c r="F57" s="14">
        <v>595200</v>
      </c>
      <c r="G57" s="19" t="s">
        <v>645</v>
      </c>
      <c r="H57" s="20">
        <v>81.45</v>
      </c>
      <c r="I57" s="14">
        <v>45</v>
      </c>
    </row>
    <row r="58" spans="1:9" hidden="1" x14ac:dyDescent="0.25">
      <c r="A58" t="s">
        <v>44</v>
      </c>
      <c r="B58" t="s">
        <v>605</v>
      </c>
      <c r="C58" s="14">
        <v>934358</v>
      </c>
      <c r="D58" s="14">
        <v>595300</v>
      </c>
      <c r="E58" t="s">
        <v>650</v>
      </c>
      <c r="F58" s="14">
        <v>595300</v>
      </c>
      <c r="G58" s="19" t="s">
        <v>650</v>
      </c>
      <c r="H58" s="20">
        <v>242.05999999999995</v>
      </c>
      <c r="I58" s="14">
        <v>98</v>
      </c>
    </row>
    <row r="59" spans="1:9" hidden="1" x14ac:dyDescent="0.25">
      <c r="A59" t="s">
        <v>44</v>
      </c>
      <c r="B59" t="s">
        <v>605</v>
      </c>
      <c r="C59" s="14">
        <v>935321</v>
      </c>
      <c r="D59" s="14">
        <v>294199</v>
      </c>
      <c r="E59" t="s">
        <v>680</v>
      </c>
      <c r="F59" s="14">
        <v>294199</v>
      </c>
      <c r="G59" s="19" t="s">
        <v>680</v>
      </c>
      <c r="H59" s="20">
        <v>12.95</v>
      </c>
      <c r="I59" s="14">
        <v>5</v>
      </c>
    </row>
    <row r="60" spans="1:9" hidden="1" x14ac:dyDescent="0.25">
      <c r="A60" t="s">
        <v>41</v>
      </c>
      <c r="B60" t="s">
        <v>504</v>
      </c>
      <c r="C60" s="14">
        <v>937353</v>
      </c>
      <c r="D60" s="14">
        <v>422604</v>
      </c>
      <c r="E60" t="s">
        <v>996</v>
      </c>
      <c r="F60" s="14">
        <v>498300</v>
      </c>
      <c r="G60" s="19" t="s">
        <v>1296</v>
      </c>
      <c r="H60" s="20">
        <v>1164.5999999999999</v>
      </c>
      <c r="I60" s="14">
        <v>50</v>
      </c>
    </row>
    <row r="61" spans="1:9" hidden="1" x14ac:dyDescent="0.25">
      <c r="A61" t="s">
        <v>44</v>
      </c>
      <c r="B61" t="s">
        <v>61</v>
      </c>
      <c r="C61" s="14">
        <v>946499</v>
      </c>
      <c r="D61" s="14" t="s">
        <v>801</v>
      </c>
      <c r="E61" t="s">
        <v>802</v>
      </c>
      <c r="F61" s="14" t="s">
        <v>1280</v>
      </c>
      <c r="G61" s="14"/>
      <c r="H61" s="20">
        <v>59.92</v>
      </c>
      <c r="I61" s="14">
        <v>7</v>
      </c>
    </row>
    <row r="62" spans="1:9" hidden="1" x14ac:dyDescent="0.25">
      <c r="A62" t="s">
        <v>44</v>
      </c>
      <c r="B62" t="s">
        <v>504</v>
      </c>
      <c r="C62" s="14">
        <v>937352</v>
      </c>
      <c r="D62" s="14">
        <v>422605</v>
      </c>
      <c r="E62" t="s">
        <v>947</v>
      </c>
      <c r="F62" s="14" t="s">
        <v>1281</v>
      </c>
      <c r="G62" s="14"/>
      <c r="H62" s="20">
        <v>291.16000000000003</v>
      </c>
      <c r="I62" s="14">
        <v>10</v>
      </c>
    </row>
    <row r="63" spans="1:9" hidden="1" x14ac:dyDescent="0.25">
      <c r="A63" t="s">
        <v>44</v>
      </c>
      <c r="B63" t="s">
        <v>93</v>
      </c>
      <c r="C63" s="14">
        <v>934077</v>
      </c>
      <c r="D63" s="14" t="s">
        <v>673</v>
      </c>
      <c r="E63" t="s">
        <v>674</v>
      </c>
      <c r="F63" s="14" t="s">
        <v>1281</v>
      </c>
      <c r="G63" s="14"/>
      <c r="H63" s="20">
        <v>390.60000000000031</v>
      </c>
      <c r="I63" s="14">
        <v>105</v>
      </c>
    </row>
    <row r="64" spans="1:9" hidden="1" x14ac:dyDescent="0.25">
      <c r="A64" t="s">
        <v>44</v>
      </c>
      <c r="B64" t="s">
        <v>93</v>
      </c>
      <c r="C64" s="14">
        <v>934125</v>
      </c>
      <c r="D64" s="14" t="s">
        <v>677</v>
      </c>
      <c r="E64" t="s">
        <v>678</v>
      </c>
      <c r="F64" s="14" t="s">
        <v>1281</v>
      </c>
      <c r="G64" s="14"/>
      <c r="H64" s="20">
        <v>9.7999999999999989</v>
      </c>
      <c r="I64" s="14">
        <v>49</v>
      </c>
    </row>
    <row r="65" spans="1:10" hidden="1" x14ac:dyDescent="0.25">
      <c r="A65" t="s">
        <v>44</v>
      </c>
      <c r="B65" t="s">
        <v>93</v>
      </c>
      <c r="C65" s="14">
        <v>934337</v>
      </c>
      <c r="D65" s="14" t="s">
        <v>795</v>
      </c>
      <c r="E65" t="s">
        <v>796</v>
      </c>
      <c r="F65" s="14" t="s">
        <v>1281</v>
      </c>
      <c r="G65" s="14"/>
      <c r="H65" s="20">
        <v>5.42</v>
      </c>
      <c r="I65" s="14">
        <v>2</v>
      </c>
    </row>
    <row r="66" spans="1:10" hidden="1" x14ac:dyDescent="0.25">
      <c r="A66" t="s">
        <v>44</v>
      </c>
      <c r="B66" t="s">
        <v>93</v>
      </c>
      <c r="C66" s="14">
        <v>934454</v>
      </c>
      <c r="D66" s="14" t="s">
        <v>734</v>
      </c>
      <c r="E66" t="s">
        <v>735</v>
      </c>
      <c r="F66" s="14" t="s">
        <v>1281</v>
      </c>
      <c r="G66" s="14"/>
      <c r="H66" s="20">
        <v>23.67</v>
      </c>
      <c r="I66" s="14">
        <v>15</v>
      </c>
    </row>
    <row r="67" spans="1:10" hidden="1" x14ac:dyDescent="0.25">
      <c r="A67" t="s">
        <v>44</v>
      </c>
      <c r="B67" t="s">
        <v>93</v>
      </c>
      <c r="C67" s="14">
        <v>934457</v>
      </c>
      <c r="D67" s="14" t="s">
        <v>689</v>
      </c>
      <c r="E67" t="s">
        <v>690</v>
      </c>
      <c r="F67" s="14" t="s">
        <v>1281</v>
      </c>
      <c r="G67" s="14"/>
      <c r="H67" s="20">
        <v>4.5</v>
      </c>
      <c r="I67" s="14">
        <v>6</v>
      </c>
    </row>
    <row r="68" spans="1:10" hidden="1" x14ac:dyDescent="0.25">
      <c r="A68" t="s">
        <v>44</v>
      </c>
      <c r="B68" t="s">
        <v>93</v>
      </c>
      <c r="C68" s="14">
        <v>940048</v>
      </c>
      <c r="D68" s="14" t="s">
        <v>790</v>
      </c>
      <c r="E68" t="s">
        <v>791</v>
      </c>
      <c r="F68" s="14" t="s">
        <v>1281</v>
      </c>
      <c r="G68" s="14"/>
      <c r="H68" s="20">
        <v>24.4</v>
      </c>
      <c r="I68" s="14">
        <v>20</v>
      </c>
    </row>
    <row r="69" spans="1:10" hidden="1" x14ac:dyDescent="0.25">
      <c r="A69" t="s">
        <v>42</v>
      </c>
      <c r="B69" t="s">
        <v>886</v>
      </c>
      <c r="C69" s="14">
        <v>190416</v>
      </c>
      <c r="D69" s="14">
        <v>7405</v>
      </c>
      <c r="E69" t="s">
        <v>1196</v>
      </c>
      <c r="F69" s="14">
        <v>581300</v>
      </c>
      <c r="G69" s="19" t="s">
        <v>1293</v>
      </c>
      <c r="H69" s="20">
        <v>1024.0500000000002</v>
      </c>
      <c r="I69" s="14">
        <v>300</v>
      </c>
    </row>
    <row r="70" spans="1:10" hidden="1" x14ac:dyDescent="0.25">
      <c r="A70" t="s">
        <v>44</v>
      </c>
      <c r="B70" t="s">
        <v>504</v>
      </c>
      <c r="C70" s="14">
        <v>944034</v>
      </c>
      <c r="D70" s="14">
        <v>422606</v>
      </c>
      <c r="E70" t="s">
        <v>984</v>
      </c>
      <c r="F70" s="14">
        <v>498600</v>
      </c>
      <c r="G70" s="19" t="s">
        <v>827</v>
      </c>
      <c r="H70" s="20">
        <v>973.26</v>
      </c>
      <c r="I70" s="14">
        <v>30</v>
      </c>
    </row>
    <row r="71" spans="1:10" hidden="1" x14ac:dyDescent="0.25">
      <c r="A71" t="s">
        <v>41</v>
      </c>
      <c r="B71" t="s">
        <v>435</v>
      </c>
      <c r="C71" s="14">
        <v>966157</v>
      </c>
      <c r="D71" s="14">
        <v>15400000</v>
      </c>
      <c r="E71" t="s">
        <v>831</v>
      </c>
      <c r="F71" s="14">
        <v>498600</v>
      </c>
      <c r="G71" s="19" t="s">
        <v>827</v>
      </c>
      <c r="H71" s="20">
        <v>933.72</v>
      </c>
      <c r="I71" s="14">
        <v>65</v>
      </c>
    </row>
    <row r="72" spans="1:10" ht="30" x14ac:dyDescent="0.25">
      <c r="A72" t="s">
        <v>31</v>
      </c>
      <c r="B72" s="26" t="s">
        <v>93</v>
      </c>
      <c r="C72" s="27">
        <v>938441</v>
      </c>
      <c r="D72" s="27" t="s">
        <v>940</v>
      </c>
      <c r="E72" s="26" t="s">
        <v>941</v>
      </c>
      <c r="F72" s="27">
        <v>255050</v>
      </c>
      <c r="G72" s="29" t="s">
        <v>1312</v>
      </c>
      <c r="H72" s="20">
        <v>911.7600000000001</v>
      </c>
      <c r="I72" s="14">
        <v>240</v>
      </c>
      <c r="J72" t="s">
        <v>1336</v>
      </c>
    </row>
    <row r="73" spans="1:10" ht="30" x14ac:dyDescent="0.25">
      <c r="A73" t="s">
        <v>31</v>
      </c>
      <c r="B73" t="s">
        <v>632</v>
      </c>
      <c r="C73" s="14">
        <v>454976</v>
      </c>
      <c r="D73" s="14">
        <v>509342</v>
      </c>
      <c r="E73" t="s">
        <v>915</v>
      </c>
      <c r="F73" s="14">
        <v>391090</v>
      </c>
      <c r="G73" s="28" t="s">
        <v>1299</v>
      </c>
      <c r="H73" s="20">
        <v>704.76</v>
      </c>
      <c r="I73" s="14">
        <v>40</v>
      </c>
    </row>
    <row r="74" spans="1:10" hidden="1" x14ac:dyDescent="0.25">
      <c r="A74" t="s">
        <v>31</v>
      </c>
      <c r="B74" t="s">
        <v>605</v>
      </c>
      <c r="C74" s="14">
        <v>334978</v>
      </c>
      <c r="D74" s="14">
        <v>287500</v>
      </c>
      <c r="E74" t="s">
        <v>1028</v>
      </c>
      <c r="F74" s="14">
        <v>287500</v>
      </c>
      <c r="G74" s="19" t="s">
        <v>1028</v>
      </c>
      <c r="H74" s="20">
        <v>605.98</v>
      </c>
      <c r="I74" s="14">
        <v>10</v>
      </c>
    </row>
    <row r="75" spans="1:10" hidden="1" x14ac:dyDescent="0.25">
      <c r="A75" t="s">
        <v>31</v>
      </c>
      <c r="B75" t="s">
        <v>605</v>
      </c>
      <c r="C75" s="14">
        <v>231840</v>
      </c>
      <c r="D75" s="14">
        <v>295900</v>
      </c>
      <c r="E75" t="s">
        <v>642</v>
      </c>
      <c r="F75" s="14">
        <v>295900</v>
      </c>
      <c r="G75" s="19" t="s">
        <v>642</v>
      </c>
      <c r="H75" s="20">
        <v>5424.4400000000014</v>
      </c>
      <c r="I75" s="14">
        <v>1125</v>
      </c>
    </row>
    <row r="76" spans="1:10" hidden="1" x14ac:dyDescent="0.25">
      <c r="A76" t="s">
        <v>31</v>
      </c>
      <c r="B76" t="s">
        <v>605</v>
      </c>
      <c r="C76" s="14">
        <v>231842</v>
      </c>
      <c r="D76" s="14">
        <v>295800</v>
      </c>
      <c r="E76" t="s">
        <v>1087</v>
      </c>
      <c r="F76" s="14">
        <v>295800</v>
      </c>
      <c r="G76" s="19" t="s">
        <v>1087</v>
      </c>
      <c r="H76" s="20">
        <v>2424.7499999999991</v>
      </c>
      <c r="I76" s="14">
        <v>550</v>
      </c>
    </row>
    <row r="77" spans="1:10" hidden="1" x14ac:dyDescent="0.25">
      <c r="A77" t="s">
        <v>31</v>
      </c>
      <c r="B77" t="s">
        <v>605</v>
      </c>
      <c r="C77" s="14">
        <v>334842</v>
      </c>
      <c r="D77" s="14">
        <v>498600</v>
      </c>
      <c r="E77" t="s">
        <v>827</v>
      </c>
      <c r="F77" s="14">
        <v>498600</v>
      </c>
      <c r="G77" s="19" t="s">
        <v>827</v>
      </c>
      <c r="H77" s="20">
        <v>8071.92</v>
      </c>
      <c r="I77" s="14">
        <v>275</v>
      </c>
    </row>
    <row r="78" spans="1:10" ht="30" x14ac:dyDescent="0.25">
      <c r="A78" t="s">
        <v>31</v>
      </c>
      <c r="B78" t="s">
        <v>632</v>
      </c>
      <c r="C78" s="14">
        <v>454975</v>
      </c>
      <c r="D78" s="14">
        <v>509341</v>
      </c>
      <c r="E78" t="s">
        <v>928</v>
      </c>
      <c r="F78" s="14">
        <v>390090</v>
      </c>
      <c r="G78" s="28" t="s">
        <v>1300</v>
      </c>
      <c r="H78" s="20">
        <v>676.2399999999999</v>
      </c>
      <c r="I78" s="14">
        <v>80</v>
      </c>
    </row>
    <row r="79" spans="1:10" hidden="1" x14ac:dyDescent="0.25">
      <c r="A79" t="s">
        <v>31</v>
      </c>
      <c r="B79" t="s">
        <v>605</v>
      </c>
      <c r="C79" s="14">
        <v>334793</v>
      </c>
      <c r="D79" s="14">
        <v>395990</v>
      </c>
      <c r="E79" t="s">
        <v>1090</v>
      </c>
      <c r="F79" s="14">
        <v>395990</v>
      </c>
      <c r="G79" s="19" t="s">
        <v>1090</v>
      </c>
      <c r="H79" s="20">
        <v>15112.379999999996</v>
      </c>
      <c r="I79" s="14">
        <v>575</v>
      </c>
    </row>
    <row r="80" spans="1:10" hidden="1" x14ac:dyDescent="0.25">
      <c r="A80" t="s">
        <v>31</v>
      </c>
      <c r="B80" t="s">
        <v>605</v>
      </c>
      <c r="C80" s="14">
        <v>100133</v>
      </c>
      <c r="D80" s="14">
        <v>595300</v>
      </c>
      <c r="E80" t="s">
        <v>650</v>
      </c>
      <c r="F80" s="14">
        <v>595300</v>
      </c>
      <c r="G80" s="19" t="s">
        <v>650</v>
      </c>
      <c r="H80" s="20">
        <v>142.43</v>
      </c>
      <c r="I80" s="14">
        <v>50</v>
      </c>
    </row>
    <row r="81" spans="1:10" hidden="1" x14ac:dyDescent="0.25">
      <c r="A81" t="s">
        <v>31</v>
      </c>
      <c r="B81" t="s">
        <v>605</v>
      </c>
      <c r="C81" s="14">
        <v>1114380</v>
      </c>
      <c r="D81" s="14">
        <v>595300</v>
      </c>
      <c r="E81" t="s">
        <v>650</v>
      </c>
      <c r="F81" s="14">
        <v>595300</v>
      </c>
      <c r="G81" s="19" t="s">
        <v>650</v>
      </c>
      <c r="H81" s="20">
        <v>44.3</v>
      </c>
      <c r="I81" s="14">
        <v>10</v>
      </c>
    </row>
    <row r="82" spans="1:10" hidden="1" x14ac:dyDescent="0.25">
      <c r="A82" t="s">
        <v>31</v>
      </c>
      <c r="B82" t="s">
        <v>605</v>
      </c>
      <c r="C82" s="14" t="s">
        <v>854</v>
      </c>
      <c r="D82" s="14">
        <v>595300</v>
      </c>
      <c r="E82" t="s">
        <v>650</v>
      </c>
      <c r="F82" s="14">
        <v>595300</v>
      </c>
      <c r="G82" s="19" t="s">
        <v>650</v>
      </c>
      <c r="H82" s="20">
        <v>65.25</v>
      </c>
      <c r="I82" s="14">
        <v>25</v>
      </c>
    </row>
    <row r="83" spans="1:10" hidden="1" x14ac:dyDescent="0.25">
      <c r="A83" t="s">
        <v>31</v>
      </c>
      <c r="B83" t="s">
        <v>605</v>
      </c>
      <c r="C83" s="14">
        <v>595400</v>
      </c>
      <c r="D83" s="14">
        <v>595400</v>
      </c>
      <c r="E83" t="s">
        <v>877</v>
      </c>
      <c r="F83" s="14">
        <v>595400</v>
      </c>
      <c r="G83" s="19" t="s">
        <v>877</v>
      </c>
      <c r="H83" s="20">
        <v>41.96</v>
      </c>
      <c r="I83" s="14">
        <v>10</v>
      </c>
    </row>
    <row r="84" spans="1:10" hidden="1" x14ac:dyDescent="0.25">
      <c r="A84" t="s">
        <v>42</v>
      </c>
      <c r="B84" t="s">
        <v>143</v>
      </c>
      <c r="C84" s="14">
        <v>100180</v>
      </c>
      <c r="D84" s="14">
        <v>66801306</v>
      </c>
      <c r="E84" t="s">
        <v>1199</v>
      </c>
      <c r="F84" s="14">
        <v>595400</v>
      </c>
      <c r="G84" s="19" t="s">
        <v>877</v>
      </c>
      <c r="H84" s="20">
        <v>653.26</v>
      </c>
      <c r="I84" s="14">
        <v>120</v>
      </c>
    </row>
    <row r="85" spans="1:10" ht="30" x14ac:dyDescent="0.25">
      <c r="A85" t="s">
        <v>31</v>
      </c>
      <c r="B85" t="s">
        <v>504</v>
      </c>
      <c r="C85" s="14">
        <v>206575</v>
      </c>
      <c r="D85" s="14">
        <v>421563</v>
      </c>
      <c r="E85" t="s">
        <v>943</v>
      </c>
      <c r="F85" s="14">
        <v>581100</v>
      </c>
      <c r="G85" s="28" t="s">
        <v>1295</v>
      </c>
      <c r="H85" s="20">
        <v>610.47</v>
      </c>
      <c r="I85" s="14">
        <v>630</v>
      </c>
    </row>
    <row r="86" spans="1:10" hidden="1" x14ac:dyDescent="0.25">
      <c r="A86" t="s">
        <v>31</v>
      </c>
      <c r="B86" t="s">
        <v>605</v>
      </c>
      <c r="C86" s="14">
        <v>1195994</v>
      </c>
      <c r="D86" s="14">
        <v>581011</v>
      </c>
      <c r="E86" t="s">
        <v>1205</v>
      </c>
      <c r="F86" s="14">
        <v>581011</v>
      </c>
      <c r="G86" s="19" t="s">
        <v>1205</v>
      </c>
      <c r="H86" s="20">
        <v>66.580000000000013</v>
      </c>
      <c r="I86" s="14">
        <v>40</v>
      </c>
    </row>
    <row r="87" spans="1:10" ht="30" x14ac:dyDescent="0.25">
      <c r="A87" t="s">
        <v>31</v>
      </c>
      <c r="B87" s="26" t="s">
        <v>93</v>
      </c>
      <c r="C87" s="27">
        <v>941442</v>
      </c>
      <c r="D87" s="27" t="s">
        <v>1166</v>
      </c>
      <c r="E87" s="26" t="s">
        <v>1167</v>
      </c>
      <c r="F87" s="27">
        <v>290799</v>
      </c>
      <c r="G87" s="29" t="s">
        <v>1305</v>
      </c>
      <c r="H87" s="20">
        <v>598.34999999999991</v>
      </c>
      <c r="I87" s="14">
        <v>150</v>
      </c>
      <c r="J87" t="s">
        <v>1337</v>
      </c>
    </row>
    <row r="88" spans="1:10" hidden="1" x14ac:dyDescent="0.25">
      <c r="A88" t="s">
        <v>31</v>
      </c>
      <c r="B88" t="s">
        <v>605</v>
      </c>
      <c r="C88" s="14">
        <v>1058162</v>
      </c>
      <c r="D88" s="14">
        <v>496405</v>
      </c>
      <c r="E88" t="s">
        <v>864</v>
      </c>
      <c r="F88" s="14">
        <v>496405</v>
      </c>
      <c r="G88" s="19" t="s">
        <v>864</v>
      </c>
      <c r="H88" s="20">
        <v>106.8</v>
      </c>
      <c r="I88" s="14">
        <v>10</v>
      </c>
    </row>
    <row r="89" spans="1:10" hidden="1" x14ac:dyDescent="0.25">
      <c r="A89" t="s">
        <v>31</v>
      </c>
      <c r="B89" t="s">
        <v>605</v>
      </c>
      <c r="C89" s="14">
        <v>231748</v>
      </c>
      <c r="D89" s="14">
        <v>284190</v>
      </c>
      <c r="E89" t="s">
        <v>1148</v>
      </c>
      <c r="F89" s="14">
        <v>284190</v>
      </c>
      <c r="G89" s="19" t="s">
        <v>1148</v>
      </c>
      <c r="H89" s="20">
        <v>1238.5600000000002</v>
      </c>
      <c r="I89" s="14">
        <v>700</v>
      </c>
    </row>
    <row r="90" spans="1:10" ht="30" x14ac:dyDescent="0.25">
      <c r="A90" t="s">
        <v>31</v>
      </c>
      <c r="B90" s="26" t="s">
        <v>504</v>
      </c>
      <c r="C90" s="27">
        <v>939722</v>
      </c>
      <c r="D90" s="27">
        <v>422300</v>
      </c>
      <c r="E90" s="26" t="s">
        <v>846</v>
      </c>
      <c r="F90" s="27">
        <v>603420</v>
      </c>
      <c r="G90" s="29" t="s">
        <v>1288</v>
      </c>
      <c r="H90" s="20">
        <v>545.48</v>
      </c>
      <c r="I90" s="14">
        <v>65</v>
      </c>
      <c r="J90" t="s">
        <v>1337</v>
      </c>
    </row>
    <row r="91" spans="1:10" hidden="1" x14ac:dyDescent="0.25">
      <c r="A91" t="s">
        <v>31</v>
      </c>
      <c r="B91" t="s">
        <v>605</v>
      </c>
      <c r="C91" s="14">
        <v>626495</v>
      </c>
      <c r="D91" s="14">
        <v>294199</v>
      </c>
      <c r="E91" t="s">
        <v>680</v>
      </c>
      <c r="F91" s="14">
        <v>294199</v>
      </c>
      <c r="G91" s="19" t="s">
        <v>680</v>
      </c>
      <c r="H91" s="20">
        <v>2315.5099999999993</v>
      </c>
      <c r="I91" s="14">
        <v>1055</v>
      </c>
    </row>
    <row r="92" spans="1:10" hidden="1" x14ac:dyDescent="0.25">
      <c r="A92" t="s">
        <v>31</v>
      </c>
      <c r="B92" t="s">
        <v>605</v>
      </c>
      <c r="C92" s="14">
        <v>231841</v>
      </c>
      <c r="D92" s="14">
        <v>394190</v>
      </c>
      <c r="E92" t="s">
        <v>739</v>
      </c>
      <c r="F92" s="14">
        <v>394190</v>
      </c>
      <c r="G92" s="19" t="s">
        <v>739</v>
      </c>
      <c r="H92" s="20">
        <v>8375.4500000000007</v>
      </c>
      <c r="I92" s="14">
        <v>662</v>
      </c>
    </row>
    <row r="93" spans="1:10" hidden="1" x14ac:dyDescent="0.25">
      <c r="A93" t="s">
        <v>41</v>
      </c>
      <c r="B93" t="s">
        <v>435</v>
      </c>
      <c r="C93" s="14">
        <v>966155</v>
      </c>
      <c r="D93" s="14">
        <v>14500000</v>
      </c>
      <c r="E93" t="s">
        <v>837</v>
      </c>
      <c r="F93" s="14">
        <v>496605</v>
      </c>
      <c r="G93" s="19" t="s">
        <v>1297</v>
      </c>
      <c r="H93" s="20">
        <v>527.28</v>
      </c>
      <c r="I93" s="14">
        <v>80</v>
      </c>
    </row>
    <row r="94" spans="1:10" hidden="1" x14ac:dyDescent="0.25">
      <c r="A94" t="s">
        <v>31</v>
      </c>
      <c r="B94" t="s">
        <v>605</v>
      </c>
      <c r="C94" s="14">
        <v>231970</v>
      </c>
      <c r="D94" s="14">
        <v>289500</v>
      </c>
      <c r="E94" t="s">
        <v>918</v>
      </c>
      <c r="F94" s="14">
        <v>289500</v>
      </c>
      <c r="G94" s="19" t="s">
        <v>918</v>
      </c>
      <c r="H94" s="20">
        <v>761.9</v>
      </c>
      <c r="I94" s="14">
        <v>100</v>
      </c>
    </row>
    <row r="95" spans="1:10" hidden="1" x14ac:dyDescent="0.25">
      <c r="A95" t="s">
        <v>31</v>
      </c>
      <c r="B95" t="s">
        <v>605</v>
      </c>
      <c r="C95" s="14">
        <v>623337</v>
      </c>
      <c r="D95" s="14">
        <v>289500</v>
      </c>
      <c r="E95" t="s">
        <v>918</v>
      </c>
      <c r="F95" s="14">
        <v>289500</v>
      </c>
      <c r="G95" s="19" t="s">
        <v>918</v>
      </c>
      <c r="H95" s="20">
        <v>2053.6800000000003</v>
      </c>
      <c r="I95" s="14">
        <v>260</v>
      </c>
    </row>
    <row r="96" spans="1:10" hidden="1" x14ac:dyDescent="0.25">
      <c r="A96" t="s">
        <v>42</v>
      </c>
      <c r="B96" t="s">
        <v>504</v>
      </c>
      <c r="C96" s="14">
        <v>231747</v>
      </c>
      <c r="D96" s="14">
        <v>422299</v>
      </c>
      <c r="E96" t="s">
        <v>909</v>
      </c>
      <c r="F96" s="14">
        <v>603422</v>
      </c>
      <c r="G96" s="19" t="s">
        <v>1287</v>
      </c>
      <c r="H96" s="20">
        <v>433.5</v>
      </c>
      <c r="I96" s="14">
        <v>60</v>
      </c>
    </row>
    <row r="97" spans="1:10" ht="30" x14ac:dyDescent="0.25">
      <c r="A97" t="s">
        <v>31</v>
      </c>
      <c r="B97" s="26" t="s">
        <v>93</v>
      </c>
      <c r="C97" s="27">
        <v>943836</v>
      </c>
      <c r="D97" s="27" t="s">
        <v>1223</v>
      </c>
      <c r="E97" s="26" t="s">
        <v>1224</v>
      </c>
      <c r="F97" s="27">
        <v>603201</v>
      </c>
      <c r="G97" s="29" t="s">
        <v>1291</v>
      </c>
      <c r="H97" s="20">
        <v>430.79999999999995</v>
      </c>
      <c r="I97" s="14">
        <v>300</v>
      </c>
      <c r="J97" t="s">
        <v>1337</v>
      </c>
    </row>
    <row r="98" spans="1:10" hidden="1" x14ac:dyDescent="0.25">
      <c r="A98" t="s">
        <v>42</v>
      </c>
      <c r="B98" t="s">
        <v>143</v>
      </c>
      <c r="C98" s="14">
        <v>190358</v>
      </c>
      <c r="D98" s="14">
        <v>66007630</v>
      </c>
      <c r="E98" t="s">
        <v>1107</v>
      </c>
      <c r="F98" s="14">
        <v>288100</v>
      </c>
      <c r="G98" s="19" t="s">
        <v>1306</v>
      </c>
      <c r="H98" s="20">
        <v>410.86</v>
      </c>
      <c r="I98" s="14">
        <v>60</v>
      </c>
    </row>
    <row r="99" spans="1:10" hidden="1" x14ac:dyDescent="0.25">
      <c r="A99" t="s">
        <v>41</v>
      </c>
      <c r="B99" t="s">
        <v>93</v>
      </c>
      <c r="C99" s="14">
        <v>934336</v>
      </c>
      <c r="D99" s="14" t="s">
        <v>751</v>
      </c>
      <c r="E99" t="s">
        <v>752</v>
      </c>
      <c r="F99" s="14">
        <v>252200</v>
      </c>
      <c r="G99" s="19" t="s">
        <v>1314</v>
      </c>
      <c r="H99" s="20">
        <v>407.09000000000003</v>
      </c>
      <c r="I99" s="14">
        <v>160</v>
      </c>
    </row>
    <row r="100" spans="1:10" hidden="1" x14ac:dyDescent="0.25">
      <c r="A100" t="s">
        <v>42</v>
      </c>
      <c r="B100" t="s">
        <v>886</v>
      </c>
      <c r="C100" s="14">
        <v>190420</v>
      </c>
      <c r="D100" s="14">
        <v>1044</v>
      </c>
      <c r="E100" t="s">
        <v>1103</v>
      </c>
      <c r="F100" s="14">
        <v>287100</v>
      </c>
      <c r="G100" s="19" t="s">
        <v>1307</v>
      </c>
      <c r="H100" s="20">
        <v>346.52</v>
      </c>
      <c r="I100" s="14">
        <v>60</v>
      </c>
    </row>
    <row r="101" spans="1:10" ht="45" x14ac:dyDescent="0.25">
      <c r="A101" t="s">
        <v>31</v>
      </c>
      <c r="B101" t="s">
        <v>434</v>
      </c>
      <c r="C101" s="14">
        <v>623237</v>
      </c>
      <c r="D101" s="14">
        <v>4209</v>
      </c>
      <c r="E101" t="s">
        <v>661</v>
      </c>
      <c r="F101" s="14">
        <v>310599</v>
      </c>
      <c r="G101" s="28" t="s">
        <v>1303</v>
      </c>
      <c r="H101" s="20">
        <v>338.31</v>
      </c>
      <c r="I101" s="14">
        <v>63</v>
      </c>
    </row>
    <row r="102" spans="1:10" ht="45" x14ac:dyDescent="0.25">
      <c r="A102" t="s">
        <v>31</v>
      </c>
      <c r="B102" t="s">
        <v>434</v>
      </c>
      <c r="C102" s="14" t="s">
        <v>761</v>
      </c>
      <c r="D102" s="14">
        <v>4210</v>
      </c>
      <c r="E102" t="s">
        <v>762</v>
      </c>
      <c r="F102" s="14">
        <v>311099</v>
      </c>
      <c r="G102" s="28" t="s">
        <v>1302</v>
      </c>
      <c r="H102" s="20">
        <v>319.26</v>
      </c>
      <c r="I102" s="14">
        <v>34</v>
      </c>
    </row>
    <row r="103" spans="1:10" ht="45" x14ac:dyDescent="0.25">
      <c r="A103" t="s">
        <v>31</v>
      </c>
      <c r="B103" t="s">
        <v>234</v>
      </c>
      <c r="C103" s="14">
        <v>245328</v>
      </c>
      <c r="D103" s="14" t="s">
        <v>711</v>
      </c>
      <c r="E103" t="s">
        <v>709</v>
      </c>
      <c r="F103" s="14">
        <v>610300</v>
      </c>
      <c r="G103" s="28" t="s">
        <v>1285</v>
      </c>
      <c r="H103" s="20">
        <v>319.2</v>
      </c>
      <c r="I103" s="14">
        <v>95</v>
      </c>
    </row>
    <row r="104" spans="1:10" hidden="1" x14ac:dyDescent="0.25">
      <c r="A104" t="s">
        <v>31</v>
      </c>
      <c r="B104" t="s">
        <v>605</v>
      </c>
      <c r="C104" s="14">
        <v>206672</v>
      </c>
      <c r="D104" s="14">
        <v>286080</v>
      </c>
      <c r="E104" t="s">
        <v>1248</v>
      </c>
      <c r="F104" s="14">
        <v>286080</v>
      </c>
      <c r="G104" s="19" t="s">
        <v>1248</v>
      </c>
      <c r="H104" s="20">
        <v>382.37</v>
      </c>
      <c r="I104" s="14">
        <v>360</v>
      </c>
    </row>
    <row r="105" spans="1:10" hidden="1" x14ac:dyDescent="0.25">
      <c r="A105" t="s">
        <v>42</v>
      </c>
      <c r="B105" t="s">
        <v>143</v>
      </c>
      <c r="C105" s="14">
        <v>100174</v>
      </c>
      <c r="D105" s="14">
        <v>66020043</v>
      </c>
      <c r="E105" t="s">
        <v>1137</v>
      </c>
      <c r="F105" s="14">
        <v>581200</v>
      </c>
      <c r="G105" s="19" t="s">
        <v>1294</v>
      </c>
      <c r="H105" s="20">
        <v>296.95</v>
      </c>
      <c r="I105" s="14">
        <v>160</v>
      </c>
    </row>
    <row r="106" spans="1:10" hidden="1" x14ac:dyDescent="0.25">
      <c r="A106" t="s">
        <v>42</v>
      </c>
      <c r="B106" t="s">
        <v>143</v>
      </c>
      <c r="C106" s="14">
        <v>100175</v>
      </c>
      <c r="D106" s="14">
        <v>66020044</v>
      </c>
      <c r="E106" t="s">
        <v>1135</v>
      </c>
      <c r="F106" s="14">
        <v>581300</v>
      </c>
      <c r="G106" s="19" t="s">
        <v>1293</v>
      </c>
      <c r="H106" s="20">
        <v>290.04000000000002</v>
      </c>
      <c r="I106" s="14">
        <v>120</v>
      </c>
    </row>
    <row r="107" spans="1:10" hidden="1" x14ac:dyDescent="0.25">
      <c r="A107" t="s">
        <v>42</v>
      </c>
      <c r="B107" t="s">
        <v>886</v>
      </c>
      <c r="C107" s="14">
        <v>190410</v>
      </c>
      <c r="D107" s="14">
        <v>1814</v>
      </c>
      <c r="E107" t="s">
        <v>1055</v>
      </c>
      <c r="F107" s="14">
        <v>255600</v>
      </c>
      <c r="G107" s="19" t="s">
        <v>1310</v>
      </c>
      <c r="H107" s="20">
        <v>269.66000000000003</v>
      </c>
      <c r="I107" s="14">
        <v>48</v>
      </c>
    </row>
    <row r="108" spans="1:10" ht="30" x14ac:dyDescent="0.25">
      <c r="A108" t="s">
        <v>31</v>
      </c>
      <c r="B108" t="s">
        <v>504</v>
      </c>
      <c r="C108" s="14">
        <v>206540</v>
      </c>
      <c r="D108" s="14">
        <v>421559</v>
      </c>
      <c r="E108" t="s">
        <v>921</v>
      </c>
      <c r="F108" s="14">
        <v>581300</v>
      </c>
      <c r="G108" s="28" t="s">
        <v>1293</v>
      </c>
      <c r="H108" s="20">
        <v>267.48</v>
      </c>
      <c r="I108" s="14">
        <v>180</v>
      </c>
    </row>
    <row r="109" spans="1:10" hidden="1" x14ac:dyDescent="0.25">
      <c r="A109" t="s">
        <v>42</v>
      </c>
      <c r="B109" t="s">
        <v>886</v>
      </c>
      <c r="C109" s="14">
        <v>190424</v>
      </c>
      <c r="D109" s="14">
        <v>1333</v>
      </c>
      <c r="E109" t="s">
        <v>1074</v>
      </c>
      <c r="F109" s="14">
        <v>255050</v>
      </c>
      <c r="G109" s="19" t="s">
        <v>1312</v>
      </c>
      <c r="H109" s="20">
        <v>262.36</v>
      </c>
      <c r="I109" s="14">
        <v>40</v>
      </c>
    </row>
    <row r="110" spans="1:10" hidden="1" x14ac:dyDescent="0.25">
      <c r="A110" t="s">
        <v>42</v>
      </c>
      <c r="B110" t="s">
        <v>504</v>
      </c>
      <c r="C110" s="14">
        <v>100170</v>
      </c>
      <c r="D110" s="14">
        <v>422604</v>
      </c>
      <c r="E110" t="s">
        <v>996</v>
      </c>
      <c r="F110" s="14">
        <v>498300</v>
      </c>
      <c r="G110" s="19" t="s">
        <v>1296</v>
      </c>
      <c r="H110" s="20">
        <v>235.25</v>
      </c>
      <c r="I110" s="14">
        <v>10</v>
      </c>
    </row>
    <row r="111" spans="1:10" hidden="1" x14ac:dyDescent="0.25">
      <c r="A111" t="s">
        <v>42</v>
      </c>
      <c r="B111" t="s">
        <v>434</v>
      </c>
      <c r="C111" s="14">
        <v>190290</v>
      </c>
      <c r="D111" s="14">
        <v>4210</v>
      </c>
      <c r="E111" t="s">
        <v>762</v>
      </c>
      <c r="F111" s="14">
        <v>311099</v>
      </c>
      <c r="G111" s="19" t="s">
        <v>1302</v>
      </c>
      <c r="H111" s="20">
        <v>225.43</v>
      </c>
      <c r="I111" s="14">
        <v>24</v>
      </c>
    </row>
    <row r="112" spans="1:10" hidden="1" x14ac:dyDescent="0.25">
      <c r="A112" t="s">
        <v>41</v>
      </c>
      <c r="B112" t="s">
        <v>143</v>
      </c>
      <c r="C112" s="14">
        <v>650466800270</v>
      </c>
      <c r="D112" s="14">
        <v>66800270</v>
      </c>
      <c r="E112" t="s">
        <v>1229</v>
      </c>
      <c r="F112" s="14">
        <v>581300</v>
      </c>
      <c r="G112" s="19" t="s">
        <v>1293</v>
      </c>
      <c r="H112" s="20">
        <v>213</v>
      </c>
      <c r="I112" s="14">
        <v>100</v>
      </c>
    </row>
    <row r="113" spans="1:10" ht="45" x14ac:dyDescent="0.25">
      <c r="A113" t="s">
        <v>31</v>
      </c>
      <c r="B113" s="26" t="s">
        <v>261</v>
      </c>
      <c r="C113" s="27">
        <v>938442</v>
      </c>
      <c r="D113" s="27">
        <v>89569</v>
      </c>
      <c r="E113" s="26" t="s">
        <v>1150</v>
      </c>
      <c r="F113" s="27">
        <v>610300</v>
      </c>
      <c r="G113" s="29" t="s">
        <v>1285</v>
      </c>
      <c r="H113" s="20">
        <v>208.55</v>
      </c>
      <c r="I113" s="14">
        <v>50</v>
      </c>
      <c r="J113" t="s">
        <v>1337</v>
      </c>
    </row>
    <row r="114" spans="1:10" hidden="1" x14ac:dyDescent="0.25">
      <c r="A114" t="s">
        <v>31</v>
      </c>
      <c r="B114" t="s">
        <v>61</v>
      </c>
      <c r="C114" s="14" t="s">
        <v>904</v>
      </c>
      <c r="D114" s="14" t="s">
        <v>907</v>
      </c>
      <c r="E114" t="s">
        <v>905</v>
      </c>
      <c r="F114" s="14" t="s">
        <v>1281</v>
      </c>
      <c r="G114" s="14"/>
      <c r="H114" s="20">
        <v>942.31999999999994</v>
      </c>
      <c r="I114" s="14">
        <v>110</v>
      </c>
    </row>
    <row r="115" spans="1:10" hidden="1" x14ac:dyDescent="0.25">
      <c r="A115" t="s">
        <v>31</v>
      </c>
      <c r="B115" t="s">
        <v>61</v>
      </c>
      <c r="C115" s="14" t="s">
        <v>1129</v>
      </c>
      <c r="D115" s="14" t="s">
        <v>1132</v>
      </c>
      <c r="E115" t="s">
        <v>1130</v>
      </c>
      <c r="F115" s="14" t="s">
        <v>1281</v>
      </c>
      <c r="G115" s="14"/>
      <c r="H115" s="20">
        <v>918.62999999999988</v>
      </c>
      <c r="I115" s="14">
        <v>120</v>
      </c>
    </row>
    <row r="116" spans="1:10" hidden="1" x14ac:dyDescent="0.25">
      <c r="A116" t="s">
        <v>31</v>
      </c>
      <c r="B116" t="s">
        <v>136</v>
      </c>
      <c r="C116" s="14" t="s">
        <v>713</v>
      </c>
      <c r="D116" s="14" t="s">
        <v>713</v>
      </c>
      <c r="E116" t="s">
        <v>714</v>
      </c>
      <c r="F116" s="14" t="s">
        <v>1281</v>
      </c>
      <c r="G116" s="14"/>
      <c r="H116" s="20">
        <v>95</v>
      </c>
      <c r="I116" s="14">
        <v>5</v>
      </c>
    </row>
    <row r="117" spans="1:10" hidden="1" x14ac:dyDescent="0.25">
      <c r="A117" t="s">
        <v>31</v>
      </c>
      <c r="B117" t="s">
        <v>624</v>
      </c>
      <c r="C117" s="14">
        <v>945153</v>
      </c>
      <c r="D117" s="14">
        <v>766</v>
      </c>
      <c r="E117" t="s">
        <v>693</v>
      </c>
      <c r="F117" s="14" t="s">
        <v>1281</v>
      </c>
      <c r="G117" s="14"/>
      <c r="H117" s="20">
        <v>17.8</v>
      </c>
      <c r="I117" s="14">
        <v>20</v>
      </c>
    </row>
    <row r="118" spans="1:10" hidden="1" x14ac:dyDescent="0.25">
      <c r="A118" t="s">
        <v>31</v>
      </c>
      <c r="B118" t="s">
        <v>55</v>
      </c>
      <c r="C118" s="14">
        <v>206520</v>
      </c>
      <c r="D118" s="14">
        <v>6112</v>
      </c>
      <c r="E118" t="s">
        <v>1270</v>
      </c>
      <c r="F118" s="14" t="s">
        <v>1281</v>
      </c>
      <c r="G118" s="14"/>
      <c r="H118" s="20">
        <v>486.83000000000004</v>
      </c>
      <c r="I118" s="14">
        <v>1800</v>
      </c>
    </row>
    <row r="119" spans="1:10" hidden="1" x14ac:dyDescent="0.25">
      <c r="A119" t="s">
        <v>31</v>
      </c>
      <c r="B119" t="s">
        <v>55</v>
      </c>
      <c r="C119" s="14">
        <v>206525</v>
      </c>
      <c r="D119" s="14" t="s">
        <v>1239</v>
      </c>
      <c r="E119" t="s">
        <v>1240</v>
      </c>
      <c r="F119" s="14" t="s">
        <v>1280</v>
      </c>
      <c r="G119" s="14"/>
      <c r="H119" s="20">
        <v>1234.9999999999998</v>
      </c>
      <c r="I119" s="14">
        <v>1872</v>
      </c>
    </row>
    <row r="120" spans="1:10" hidden="1" x14ac:dyDescent="0.25">
      <c r="A120" t="s">
        <v>31</v>
      </c>
      <c r="B120" t="s">
        <v>55</v>
      </c>
      <c r="C120" s="14">
        <v>206580</v>
      </c>
      <c r="D120" s="14">
        <v>8884433301</v>
      </c>
      <c r="E120" t="s">
        <v>1258</v>
      </c>
      <c r="F120" s="14" t="s">
        <v>1281</v>
      </c>
      <c r="G120" s="14"/>
      <c r="H120" s="20">
        <v>406</v>
      </c>
      <c r="I120" s="14">
        <v>1400</v>
      </c>
    </row>
    <row r="121" spans="1:10" hidden="1" x14ac:dyDescent="0.25">
      <c r="A121" t="s">
        <v>31</v>
      </c>
      <c r="B121" t="s">
        <v>55</v>
      </c>
      <c r="C121" s="14">
        <v>206590</v>
      </c>
      <c r="D121" s="14">
        <v>8884431605</v>
      </c>
      <c r="E121" t="s">
        <v>1251</v>
      </c>
      <c r="F121" s="14" t="s">
        <v>1281</v>
      </c>
      <c r="G121" s="14"/>
      <c r="H121" s="20">
        <v>1174.6600000000001</v>
      </c>
      <c r="I121" s="14">
        <v>1200</v>
      </c>
    </row>
    <row r="122" spans="1:10" hidden="1" x14ac:dyDescent="0.25">
      <c r="A122" t="s">
        <v>31</v>
      </c>
      <c r="B122" t="s">
        <v>55</v>
      </c>
      <c r="C122" s="14">
        <v>208300</v>
      </c>
      <c r="D122" s="14">
        <v>8884427601</v>
      </c>
      <c r="E122" t="s">
        <v>1256</v>
      </c>
      <c r="F122" s="14" t="s">
        <v>1281</v>
      </c>
      <c r="G122" s="14"/>
      <c r="H122" s="20">
        <v>403.40000000000003</v>
      </c>
      <c r="I122" s="14">
        <v>1000</v>
      </c>
    </row>
    <row r="123" spans="1:10" hidden="1" x14ac:dyDescent="0.25">
      <c r="A123" t="s">
        <v>31</v>
      </c>
      <c r="B123" t="s">
        <v>55</v>
      </c>
      <c r="C123" s="14">
        <v>208350</v>
      </c>
      <c r="D123" s="14">
        <v>8884414600</v>
      </c>
      <c r="E123" t="s">
        <v>1209</v>
      </c>
      <c r="F123" s="14" t="s">
        <v>1281</v>
      </c>
      <c r="G123" s="14"/>
      <c r="H123" s="20">
        <v>497.98999999999984</v>
      </c>
      <c r="I123" s="14">
        <v>1368</v>
      </c>
    </row>
    <row r="124" spans="1:10" hidden="1" x14ac:dyDescent="0.25">
      <c r="A124" t="s">
        <v>31</v>
      </c>
      <c r="B124" t="s">
        <v>55</v>
      </c>
      <c r="C124" s="14">
        <v>208375</v>
      </c>
      <c r="D124" s="14">
        <v>8884413605</v>
      </c>
      <c r="E124" t="s">
        <v>1253</v>
      </c>
      <c r="F124" s="14" t="s">
        <v>1281</v>
      </c>
      <c r="G124" s="14"/>
      <c r="H124" s="20">
        <v>1023.4999999999998</v>
      </c>
      <c r="I124" s="14">
        <v>3000</v>
      </c>
    </row>
    <row r="125" spans="1:10" hidden="1" x14ac:dyDescent="0.25">
      <c r="A125" t="s">
        <v>31</v>
      </c>
      <c r="B125" t="s">
        <v>55</v>
      </c>
      <c r="C125" s="14">
        <v>231793</v>
      </c>
      <c r="D125" s="14">
        <v>8884433400</v>
      </c>
      <c r="E125" t="s">
        <v>1244</v>
      </c>
      <c r="F125" s="14" t="s">
        <v>1281</v>
      </c>
      <c r="G125" s="14"/>
      <c r="H125" s="20">
        <v>502.22</v>
      </c>
      <c r="I125" s="14">
        <v>1200</v>
      </c>
    </row>
    <row r="126" spans="1:10" hidden="1" x14ac:dyDescent="0.25">
      <c r="A126" t="s">
        <v>31</v>
      </c>
      <c r="B126" t="s">
        <v>55</v>
      </c>
      <c r="C126" s="14">
        <v>231863</v>
      </c>
      <c r="D126" s="14">
        <v>8884432000</v>
      </c>
      <c r="E126" t="s">
        <v>1121</v>
      </c>
      <c r="F126" s="14" t="s">
        <v>1281</v>
      </c>
      <c r="G126" s="14"/>
      <c r="H126" s="20">
        <v>465.77</v>
      </c>
      <c r="I126" s="14">
        <v>144</v>
      </c>
    </row>
    <row r="127" spans="1:10" hidden="1" x14ac:dyDescent="0.25">
      <c r="A127" t="s">
        <v>31</v>
      </c>
      <c r="B127" t="s">
        <v>55</v>
      </c>
      <c r="C127" s="14">
        <v>576528</v>
      </c>
      <c r="D127" s="14">
        <v>8884431302</v>
      </c>
      <c r="E127" t="s">
        <v>1176</v>
      </c>
      <c r="F127" s="14" t="s">
        <v>1281</v>
      </c>
      <c r="G127" s="14"/>
      <c r="H127" s="20">
        <v>73.16</v>
      </c>
      <c r="I127" s="14">
        <v>200</v>
      </c>
    </row>
    <row r="128" spans="1:10" hidden="1" x14ac:dyDescent="0.25">
      <c r="A128" t="s">
        <v>31</v>
      </c>
      <c r="B128" t="s">
        <v>504</v>
      </c>
      <c r="C128" s="14">
        <v>206550</v>
      </c>
      <c r="D128" s="14">
        <v>422358</v>
      </c>
      <c r="E128" t="s">
        <v>930</v>
      </c>
      <c r="F128" s="14" t="s">
        <v>1281</v>
      </c>
      <c r="G128" s="14"/>
      <c r="H128" s="20">
        <v>17555.54</v>
      </c>
      <c r="I128" s="14">
        <v>5280</v>
      </c>
    </row>
    <row r="129" spans="1:9" hidden="1" x14ac:dyDescent="0.25">
      <c r="A129" t="s">
        <v>31</v>
      </c>
      <c r="B129" t="s">
        <v>504</v>
      </c>
      <c r="C129" s="14">
        <v>206660</v>
      </c>
      <c r="D129" s="14">
        <v>187987</v>
      </c>
      <c r="E129" t="s">
        <v>821</v>
      </c>
      <c r="F129" s="14" t="s">
        <v>1281</v>
      </c>
      <c r="G129" s="14"/>
      <c r="H129" s="20">
        <v>325.80000000000007</v>
      </c>
      <c r="I129" s="14">
        <v>180</v>
      </c>
    </row>
    <row r="130" spans="1:9" hidden="1" x14ac:dyDescent="0.25">
      <c r="A130" t="s">
        <v>31</v>
      </c>
      <c r="B130" t="s">
        <v>504</v>
      </c>
      <c r="C130" s="14">
        <v>403326</v>
      </c>
      <c r="D130" s="14">
        <v>403326</v>
      </c>
      <c r="E130" t="s">
        <v>849</v>
      </c>
      <c r="F130" s="14" t="s">
        <v>1281</v>
      </c>
      <c r="G130" s="14"/>
      <c r="H130" s="20">
        <v>25.24</v>
      </c>
      <c r="I130" s="14">
        <v>20</v>
      </c>
    </row>
    <row r="131" spans="1:9" hidden="1" x14ac:dyDescent="0.25">
      <c r="A131" t="s">
        <v>31</v>
      </c>
      <c r="B131" t="s">
        <v>504</v>
      </c>
      <c r="C131" s="14">
        <v>1638187660</v>
      </c>
      <c r="D131" s="14">
        <v>187660</v>
      </c>
      <c r="E131" t="s">
        <v>870</v>
      </c>
      <c r="F131" s="14" t="s">
        <v>1281</v>
      </c>
      <c r="G131" s="14"/>
      <c r="H131" s="20">
        <v>10.86</v>
      </c>
      <c r="I131" s="14">
        <v>10</v>
      </c>
    </row>
    <row r="132" spans="1:9" hidden="1" x14ac:dyDescent="0.25">
      <c r="A132" t="s">
        <v>31</v>
      </c>
      <c r="B132" t="s">
        <v>504</v>
      </c>
      <c r="C132" s="14">
        <v>1638187955</v>
      </c>
      <c r="D132" s="14">
        <v>187955</v>
      </c>
      <c r="E132" t="s">
        <v>976</v>
      </c>
      <c r="F132" s="14" t="s">
        <v>1281</v>
      </c>
      <c r="G132" s="14"/>
      <c r="H132" s="20">
        <v>75.900000000000006</v>
      </c>
      <c r="I132" s="14">
        <v>100</v>
      </c>
    </row>
    <row r="133" spans="1:9" hidden="1" x14ac:dyDescent="0.25">
      <c r="A133" t="s">
        <v>31</v>
      </c>
      <c r="B133" t="s">
        <v>504</v>
      </c>
      <c r="C133" s="14">
        <v>1638403202</v>
      </c>
      <c r="D133" s="14">
        <v>403202</v>
      </c>
      <c r="E133" t="s">
        <v>987</v>
      </c>
      <c r="F133" s="14" t="s">
        <v>1281</v>
      </c>
      <c r="G133" s="14"/>
      <c r="H133" s="20">
        <v>53.74</v>
      </c>
      <c r="I133" s="14">
        <v>20</v>
      </c>
    </row>
    <row r="134" spans="1:9" hidden="1" x14ac:dyDescent="0.25">
      <c r="A134" t="s">
        <v>31</v>
      </c>
      <c r="B134" t="s">
        <v>504</v>
      </c>
      <c r="C134" s="14" t="s">
        <v>880</v>
      </c>
      <c r="D134" s="14">
        <v>187660</v>
      </c>
      <c r="E134" t="s">
        <v>870</v>
      </c>
      <c r="F134" s="14" t="s">
        <v>1281</v>
      </c>
      <c r="G134" s="14"/>
      <c r="H134" s="20">
        <v>16.440000000000001</v>
      </c>
      <c r="I134" s="14">
        <v>15</v>
      </c>
    </row>
    <row r="135" spans="1:9" hidden="1" x14ac:dyDescent="0.25">
      <c r="A135" t="s">
        <v>31</v>
      </c>
      <c r="B135" t="s">
        <v>504</v>
      </c>
      <c r="C135" s="14" t="s">
        <v>1031</v>
      </c>
      <c r="D135" s="14">
        <v>187955</v>
      </c>
      <c r="E135" t="s">
        <v>976</v>
      </c>
      <c r="F135" s="14" t="s">
        <v>1281</v>
      </c>
      <c r="G135" s="14"/>
      <c r="H135" s="20">
        <v>76.7</v>
      </c>
      <c r="I135" s="14">
        <v>100</v>
      </c>
    </row>
    <row r="136" spans="1:9" hidden="1" x14ac:dyDescent="0.25">
      <c r="A136" t="s">
        <v>31</v>
      </c>
      <c r="B136" t="s">
        <v>234</v>
      </c>
      <c r="C136" s="14">
        <v>212380</v>
      </c>
      <c r="D136" s="14" t="s">
        <v>882</v>
      </c>
      <c r="E136" t="s">
        <v>883</v>
      </c>
      <c r="F136" s="14" t="s">
        <v>1280</v>
      </c>
      <c r="G136" s="14"/>
      <c r="H136" s="20">
        <v>421.63</v>
      </c>
      <c r="I136" s="14">
        <v>6</v>
      </c>
    </row>
    <row r="137" spans="1:9" hidden="1" x14ac:dyDescent="0.25">
      <c r="A137" t="s">
        <v>31</v>
      </c>
      <c r="B137" t="s">
        <v>435</v>
      </c>
      <c r="C137" s="14">
        <v>413110</v>
      </c>
      <c r="D137" s="14">
        <v>413110</v>
      </c>
      <c r="E137" t="s">
        <v>937</v>
      </c>
      <c r="F137" s="14" t="s">
        <v>1280</v>
      </c>
      <c r="G137" s="14"/>
      <c r="H137" s="20">
        <v>265.85999999999996</v>
      </c>
      <c r="I137" s="14">
        <v>140</v>
      </c>
    </row>
    <row r="138" spans="1:9" hidden="1" x14ac:dyDescent="0.25">
      <c r="A138" t="s">
        <v>31</v>
      </c>
      <c r="B138" t="s">
        <v>435</v>
      </c>
      <c r="C138" s="14">
        <v>1161230</v>
      </c>
      <c r="D138" s="14">
        <v>413112</v>
      </c>
      <c r="E138" t="s">
        <v>743</v>
      </c>
      <c r="F138" s="14" t="s">
        <v>1280</v>
      </c>
      <c r="G138" s="14"/>
      <c r="H138" s="20">
        <v>1151.25</v>
      </c>
      <c r="I138" s="14">
        <v>254</v>
      </c>
    </row>
    <row r="139" spans="1:9" hidden="1" x14ac:dyDescent="0.25">
      <c r="A139" t="s">
        <v>31</v>
      </c>
      <c r="B139" t="s">
        <v>435</v>
      </c>
      <c r="C139" s="14">
        <v>1161231</v>
      </c>
      <c r="D139" s="14">
        <v>413113</v>
      </c>
      <c r="E139" t="s">
        <v>945</v>
      </c>
      <c r="F139" s="14" t="s">
        <v>1280</v>
      </c>
      <c r="G139" s="14"/>
      <c r="H139" s="20">
        <v>1548.3200000000002</v>
      </c>
      <c r="I139" s="14">
        <v>200</v>
      </c>
    </row>
    <row r="140" spans="1:9" hidden="1" x14ac:dyDescent="0.25">
      <c r="A140" t="s">
        <v>31</v>
      </c>
      <c r="B140" t="s">
        <v>435</v>
      </c>
      <c r="C140" s="14" t="s">
        <v>958</v>
      </c>
      <c r="D140" s="14">
        <v>413110</v>
      </c>
      <c r="E140" t="s">
        <v>937</v>
      </c>
      <c r="F140" s="14" t="s">
        <v>1280</v>
      </c>
      <c r="G140" s="14"/>
      <c r="H140" s="20">
        <v>127.92</v>
      </c>
      <c r="I140" s="14">
        <v>60</v>
      </c>
    </row>
    <row r="141" spans="1:9" hidden="1" x14ac:dyDescent="0.25">
      <c r="A141" t="s">
        <v>31</v>
      </c>
      <c r="B141" t="s">
        <v>435</v>
      </c>
      <c r="C141" s="14" t="s">
        <v>980</v>
      </c>
      <c r="D141" s="14">
        <v>413112</v>
      </c>
      <c r="E141" t="s">
        <v>743</v>
      </c>
      <c r="F141" s="14" t="s">
        <v>1280</v>
      </c>
      <c r="G141" s="14"/>
      <c r="H141" s="20">
        <v>129.27000000000001</v>
      </c>
      <c r="I141" s="14">
        <v>30</v>
      </c>
    </row>
    <row r="142" spans="1:9" hidden="1" x14ac:dyDescent="0.25">
      <c r="A142" t="s">
        <v>31</v>
      </c>
      <c r="B142" t="s">
        <v>435</v>
      </c>
      <c r="C142" s="14" t="s">
        <v>998</v>
      </c>
      <c r="D142" s="14">
        <v>413113</v>
      </c>
      <c r="E142" t="s">
        <v>945</v>
      </c>
      <c r="F142" s="14" t="s">
        <v>1280</v>
      </c>
      <c r="G142" s="14"/>
      <c r="H142" s="20">
        <v>378.8</v>
      </c>
      <c r="I142" s="14">
        <v>50</v>
      </c>
    </row>
    <row r="143" spans="1:9" hidden="1" x14ac:dyDescent="0.25">
      <c r="A143" t="s">
        <v>31</v>
      </c>
      <c r="B143" t="s">
        <v>435</v>
      </c>
      <c r="C143" s="14" t="s">
        <v>764</v>
      </c>
      <c r="D143" s="14">
        <v>413122</v>
      </c>
      <c r="E143" t="s">
        <v>765</v>
      </c>
      <c r="F143" s="14" t="s">
        <v>1280</v>
      </c>
      <c r="G143" s="14"/>
      <c r="H143" s="20">
        <v>222.6</v>
      </c>
      <c r="I143" s="14">
        <v>4</v>
      </c>
    </row>
    <row r="144" spans="1:9" hidden="1" x14ac:dyDescent="0.25">
      <c r="A144" t="s">
        <v>31</v>
      </c>
      <c r="B144" t="s">
        <v>539</v>
      </c>
      <c r="C144" s="14">
        <v>519921</v>
      </c>
      <c r="D144" s="14">
        <v>519921</v>
      </c>
      <c r="E144" t="s">
        <v>839</v>
      </c>
      <c r="F144" s="14" t="s">
        <v>1281</v>
      </c>
      <c r="G144" s="14"/>
      <c r="H144" s="20">
        <v>15.81</v>
      </c>
      <c r="I144" s="14">
        <v>15</v>
      </c>
    </row>
    <row r="145" spans="1:9" hidden="1" x14ac:dyDescent="0.25">
      <c r="A145" t="s">
        <v>31</v>
      </c>
      <c r="B145" t="s">
        <v>539</v>
      </c>
      <c r="C145" s="14">
        <v>3158519921</v>
      </c>
      <c r="D145" s="14">
        <v>519921</v>
      </c>
      <c r="E145" t="s">
        <v>839</v>
      </c>
      <c r="F145" s="14" t="s">
        <v>1281</v>
      </c>
      <c r="G145" s="14"/>
      <c r="H145" s="20">
        <v>11.28</v>
      </c>
      <c r="I145" s="14">
        <v>10</v>
      </c>
    </row>
    <row r="146" spans="1:9" hidden="1" x14ac:dyDescent="0.25">
      <c r="A146" t="s">
        <v>31</v>
      </c>
      <c r="B146" t="s">
        <v>1076</v>
      </c>
      <c r="C146" s="14" t="s">
        <v>1078</v>
      </c>
      <c r="D146" s="14" t="s">
        <v>1082</v>
      </c>
      <c r="E146" t="s">
        <v>1079</v>
      </c>
      <c r="F146" s="14" t="s">
        <v>1281</v>
      </c>
      <c r="G146" s="14"/>
      <c r="H146" s="20">
        <v>72.61</v>
      </c>
      <c r="I146" s="14">
        <v>20</v>
      </c>
    </row>
    <row r="147" spans="1:9" hidden="1" x14ac:dyDescent="0.25">
      <c r="A147" t="s">
        <v>31</v>
      </c>
      <c r="B147" t="s">
        <v>123</v>
      </c>
      <c r="C147" s="14">
        <v>334553</v>
      </c>
      <c r="D147" s="14" t="s">
        <v>1111</v>
      </c>
      <c r="E147" t="s">
        <v>1112</v>
      </c>
      <c r="F147" s="14" t="s">
        <v>1281</v>
      </c>
      <c r="G147" s="14"/>
      <c r="H147" s="20">
        <v>1200</v>
      </c>
      <c r="I147" s="14">
        <v>60</v>
      </c>
    </row>
    <row r="148" spans="1:9" hidden="1" x14ac:dyDescent="0.25">
      <c r="A148" t="s">
        <v>31</v>
      </c>
      <c r="B148" t="s">
        <v>96</v>
      </c>
      <c r="C148" s="14">
        <v>494194</v>
      </c>
      <c r="D148" s="14" t="s">
        <v>894</v>
      </c>
      <c r="E148" t="s">
        <v>892</v>
      </c>
      <c r="F148" s="14" t="s">
        <v>1281</v>
      </c>
      <c r="G148" s="14"/>
      <c r="H148" s="20">
        <v>42.06</v>
      </c>
      <c r="I148" s="14">
        <v>10</v>
      </c>
    </row>
    <row r="149" spans="1:9" hidden="1" x14ac:dyDescent="0.25">
      <c r="A149" t="s">
        <v>31</v>
      </c>
      <c r="B149" t="s">
        <v>96</v>
      </c>
      <c r="C149" s="14">
        <v>580718</v>
      </c>
      <c r="D149" s="14" t="s">
        <v>1236</v>
      </c>
      <c r="E149" t="s">
        <v>1234</v>
      </c>
      <c r="F149" s="14" t="s">
        <v>1281</v>
      </c>
      <c r="G149" s="14"/>
      <c r="H149" s="20">
        <v>12.69</v>
      </c>
      <c r="I149" s="14">
        <v>100</v>
      </c>
    </row>
    <row r="150" spans="1:9" hidden="1" x14ac:dyDescent="0.25">
      <c r="A150" t="s">
        <v>31</v>
      </c>
      <c r="B150" t="s">
        <v>96</v>
      </c>
      <c r="C150" s="14">
        <v>612364</v>
      </c>
      <c r="D150" s="14">
        <v>3564</v>
      </c>
      <c r="E150" t="s">
        <v>857</v>
      </c>
      <c r="F150" s="14" t="s">
        <v>1281</v>
      </c>
      <c r="G150" s="14"/>
      <c r="H150" s="20">
        <v>141.44999999999999</v>
      </c>
      <c r="I150" s="14">
        <v>25</v>
      </c>
    </row>
    <row r="151" spans="1:9" hidden="1" x14ac:dyDescent="0.25">
      <c r="A151" t="s">
        <v>31</v>
      </c>
      <c r="B151" t="s">
        <v>96</v>
      </c>
      <c r="C151" s="14">
        <v>976352</v>
      </c>
      <c r="D151" s="14">
        <v>1718</v>
      </c>
      <c r="E151" t="s">
        <v>779</v>
      </c>
      <c r="F151" s="14" t="s">
        <v>1281</v>
      </c>
      <c r="G151" s="14"/>
      <c r="H151" s="20">
        <v>43.819999999999993</v>
      </c>
      <c r="I151" s="14">
        <v>7</v>
      </c>
    </row>
    <row r="152" spans="1:9" hidden="1" x14ac:dyDescent="0.25">
      <c r="A152" t="s">
        <v>31</v>
      </c>
      <c r="B152" t="s">
        <v>93</v>
      </c>
      <c r="C152" s="14">
        <v>627008</v>
      </c>
      <c r="D152" s="14" t="s">
        <v>1041</v>
      </c>
      <c r="E152" t="s">
        <v>1042</v>
      </c>
      <c r="F152" s="14" t="s">
        <v>1281</v>
      </c>
      <c r="G152" s="14"/>
      <c r="H152" s="20">
        <v>151.56</v>
      </c>
      <c r="I152" s="14">
        <v>20</v>
      </c>
    </row>
    <row r="153" spans="1:9" hidden="1" x14ac:dyDescent="0.25">
      <c r="A153" t="s">
        <v>31</v>
      </c>
      <c r="B153" t="s">
        <v>93</v>
      </c>
      <c r="C153" s="14">
        <v>940298</v>
      </c>
      <c r="D153" s="14" t="s">
        <v>962</v>
      </c>
      <c r="E153" t="s">
        <v>963</v>
      </c>
      <c r="F153" s="14" t="s">
        <v>1281</v>
      </c>
      <c r="G153" s="14"/>
      <c r="H153" s="20">
        <v>159.4</v>
      </c>
      <c r="I153" s="14">
        <v>40</v>
      </c>
    </row>
    <row r="154" spans="1:9" hidden="1" x14ac:dyDescent="0.25">
      <c r="A154" t="s">
        <v>31</v>
      </c>
      <c r="B154" t="s">
        <v>93</v>
      </c>
      <c r="C154" s="14" t="s">
        <v>1152</v>
      </c>
      <c r="D154" s="14" t="s">
        <v>1021</v>
      </c>
      <c r="E154" t="s">
        <v>1019</v>
      </c>
      <c r="F154" s="14" t="s">
        <v>1281</v>
      </c>
      <c r="G154" s="14"/>
      <c r="H154" s="20">
        <v>1116</v>
      </c>
      <c r="I154" s="14">
        <v>150</v>
      </c>
    </row>
    <row r="155" spans="1:9" hidden="1" x14ac:dyDescent="0.25">
      <c r="A155" t="s">
        <v>31</v>
      </c>
      <c r="B155" t="s">
        <v>143</v>
      </c>
      <c r="C155" s="14">
        <v>224395</v>
      </c>
      <c r="D155" s="14">
        <v>449600</v>
      </c>
      <c r="E155" t="s">
        <v>775</v>
      </c>
      <c r="F155" s="14" t="s">
        <v>1281</v>
      </c>
      <c r="G155" s="14"/>
      <c r="H155" s="20">
        <v>16.260000000000002</v>
      </c>
      <c r="I155" s="14">
        <v>3</v>
      </c>
    </row>
    <row r="156" spans="1:9" hidden="1" x14ac:dyDescent="0.25">
      <c r="A156" t="s">
        <v>31</v>
      </c>
      <c r="B156" t="s">
        <v>143</v>
      </c>
      <c r="C156" s="14">
        <v>611113</v>
      </c>
      <c r="D156" s="14">
        <v>5955044</v>
      </c>
      <c r="E156" t="s">
        <v>1145</v>
      </c>
      <c r="F156" s="14" t="s">
        <v>1281</v>
      </c>
      <c r="G156" s="14"/>
      <c r="H156" s="20">
        <v>132.16</v>
      </c>
      <c r="I156" s="14">
        <v>192</v>
      </c>
    </row>
    <row r="157" spans="1:9" hidden="1" x14ac:dyDescent="0.25">
      <c r="A157" t="s">
        <v>31</v>
      </c>
      <c r="B157" t="s">
        <v>143</v>
      </c>
      <c r="C157" s="14">
        <v>684173</v>
      </c>
      <c r="D157" s="14">
        <v>59449200</v>
      </c>
      <c r="E157" t="s">
        <v>700</v>
      </c>
      <c r="F157" s="14" t="s">
        <v>1281</v>
      </c>
      <c r="G157" s="14"/>
      <c r="H157" s="20">
        <v>100.42000000000002</v>
      </c>
      <c r="I157" s="14">
        <v>17</v>
      </c>
    </row>
    <row r="158" spans="1:9" hidden="1" x14ac:dyDescent="0.25">
      <c r="A158" t="s">
        <v>31</v>
      </c>
      <c r="B158" t="s">
        <v>143</v>
      </c>
      <c r="C158" s="14">
        <v>6602133005</v>
      </c>
      <c r="D158" s="14">
        <v>6602133005</v>
      </c>
      <c r="E158" t="s">
        <v>1201</v>
      </c>
      <c r="F158" s="14" t="s">
        <v>1281</v>
      </c>
      <c r="G158" s="14"/>
      <c r="H158" s="20">
        <v>375</v>
      </c>
      <c r="I158" s="14">
        <v>60</v>
      </c>
    </row>
    <row r="159" spans="1:9" hidden="1" x14ac:dyDescent="0.25">
      <c r="A159" t="s">
        <v>31</v>
      </c>
      <c r="B159" t="s">
        <v>143</v>
      </c>
      <c r="C159" s="14">
        <v>650459449200</v>
      </c>
      <c r="D159" s="14">
        <v>59449200</v>
      </c>
      <c r="E159" t="s">
        <v>700</v>
      </c>
      <c r="F159" s="14" t="s">
        <v>1281</v>
      </c>
      <c r="G159" s="14"/>
      <c r="H159" s="20">
        <v>77.28</v>
      </c>
      <c r="I159" s="14">
        <v>24</v>
      </c>
    </row>
    <row r="160" spans="1:9" hidden="1" x14ac:dyDescent="0.25">
      <c r="A160" t="s">
        <v>31</v>
      </c>
      <c r="B160" t="s">
        <v>143</v>
      </c>
      <c r="C160" s="14" t="s">
        <v>812</v>
      </c>
      <c r="D160" s="14">
        <v>407000</v>
      </c>
      <c r="E160" t="s">
        <v>813</v>
      </c>
      <c r="F160" s="14" t="s">
        <v>1281</v>
      </c>
      <c r="G160" s="14"/>
      <c r="H160" s="20">
        <v>28.7</v>
      </c>
      <c r="I160" s="14">
        <v>2</v>
      </c>
    </row>
    <row r="161" spans="1:9" hidden="1" x14ac:dyDescent="0.25">
      <c r="A161" t="s">
        <v>31</v>
      </c>
      <c r="B161" t="s">
        <v>434</v>
      </c>
      <c r="C161" s="14" t="s">
        <v>1219</v>
      </c>
      <c r="D161" s="14">
        <v>7446801</v>
      </c>
      <c r="E161" t="s">
        <v>1220</v>
      </c>
      <c r="F161" s="14" t="s">
        <v>1281</v>
      </c>
      <c r="G161" s="14"/>
      <c r="H161" s="20">
        <v>514.5</v>
      </c>
      <c r="I161" s="14">
        <v>200</v>
      </c>
    </row>
    <row r="162" spans="1:9" hidden="1" x14ac:dyDescent="0.25">
      <c r="A162" t="s">
        <v>31</v>
      </c>
      <c r="B162" t="s">
        <v>632</v>
      </c>
      <c r="C162" s="14">
        <v>334969</v>
      </c>
      <c r="D162" s="14">
        <v>312</v>
      </c>
      <c r="E162" t="s">
        <v>1083</v>
      </c>
      <c r="F162" s="14" t="s">
        <v>1281</v>
      </c>
      <c r="G162" s="14"/>
      <c r="H162" s="20">
        <v>519.12</v>
      </c>
      <c r="I162" s="14">
        <v>72</v>
      </c>
    </row>
    <row r="163" spans="1:9" hidden="1" x14ac:dyDescent="0.25">
      <c r="A163" t="s">
        <v>31</v>
      </c>
      <c r="B163" t="s">
        <v>632</v>
      </c>
      <c r="C163" s="14">
        <v>690281</v>
      </c>
      <c r="D163" s="14">
        <v>317</v>
      </c>
      <c r="E163" t="s">
        <v>685</v>
      </c>
      <c r="F163" s="14" t="s">
        <v>1281</v>
      </c>
      <c r="G163" s="14"/>
      <c r="H163" s="20">
        <v>2896.3199999999997</v>
      </c>
      <c r="I163" s="14">
        <v>96</v>
      </c>
    </row>
    <row r="164" spans="1:9" hidden="1" x14ac:dyDescent="0.25">
      <c r="A164" t="s">
        <v>31</v>
      </c>
      <c r="B164" t="s">
        <v>632</v>
      </c>
      <c r="C164" s="14">
        <v>940397</v>
      </c>
      <c r="D164" s="14">
        <v>302</v>
      </c>
      <c r="E164" t="s">
        <v>786</v>
      </c>
      <c r="F164" s="14" t="s">
        <v>1281</v>
      </c>
      <c r="G164" s="14"/>
      <c r="H164" s="20">
        <v>823.2</v>
      </c>
      <c r="I164" s="14">
        <v>120</v>
      </c>
    </row>
    <row r="165" spans="1:9" hidden="1" x14ac:dyDescent="0.25">
      <c r="A165" t="s">
        <v>31</v>
      </c>
      <c r="B165" t="s">
        <v>632</v>
      </c>
      <c r="C165" s="14">
        <v>6042000313</v>
      </c>
      <c r="D165" s="14">
        <v>313</v>
      </c>
      <c r="E165" t="s">
        <v>731</v>
      </c>
      <c r="F165" s="14" t="s">
        <v>1281</v>
      </c>
      <c r="G165" s="14"/>
      <c r="H165" s="20">
        <v>167.4</v>
      </c>
      <c r="I165" s="14">
        <v>12</v>
      </c>
    </row>
    <row r="166" spans="1:9" hidden="1" x14ac:dyDescent="0.25">
      <c r="A166" t="s">
        <v>31</v>
      </c>
      <c r="B166" t="s">
        <v>632</v>
      </c>
      <c r="C166" s="14" t="s">
        <v>1016</v>
      </c>
      <c r="D166" s="14">
        <v>304</v>
      </c>
      <c r="E166" t="s">
        <v>1017</v>
      </c>
      <c r="F166" s="14" t="s">
        <v>1281</v>
      </c>
      <c r="G166" s="14"/>
      <c r="H166" s="20">
        <v>159.97999999999999</v>
      </c>
      <c r="I166" s="14">
        <v>10</v>
      </c>
    </row>
    <row r="167" spans="1:9" hidden="1" x14ac:dyDescent="0.25">
      <c r="A167" t="s">
        <v>31</v>
      </c>
      <c r="B167" t="s">
        <v>632</v>
      </c>
      <c r="C167" s="14" t="s">
        <v>730</v>
      </c>
      <c r="D167" s="14">
        <v>313</v>
      </c>
      <c r="E167" t="s">
        <v>731</v>
      </c>
      <c r="F167" s="14" t="s">
        <v>1281</v>
      </c>
      <c r="G167" s="14"/>
      <c r="H167" s="20">
        <v>312.05999999999995</v>
      </c>
      <c r="I167" s="14">
        <v>21</v>
      </c>
    </row>
    <row r="168" spans="1:9" hidden="1" x14ac:dyDescent="0.25">
      <c r="A168" t="s">
        <v>31</v>
      </c>
      <c r="B168" t="s">
        <v>1154</v>
      </c>
      <c r="C168" s="14">
        <v>611307</v>
      </c>
      <c r="D168" s="14" t="s">
        <v>1156</v>
      </c>
      <c r="E168" t="s">
        <v>1157</v>
      </c>
      <c r="F168" s="14" t="s">
        <v>1281</v>
      </c>
      <c r="G168" s="14"/>
      <c r="H168" s="20">
        <v>518</v>
      </c>
      <c r="I168" s="14">
        <v>350</v>
      </c>
    </row>
    <row r="169" spans="1:9" hidden="1" x14ac:dyDescent="0.25">
      <c r="A169" t="s">
        <v>42</v>
      </c>
      <c r="B169" t="s">
        <v>886</v>
      </c>
      <c r="C169" s="14">
        <v>190434</v>
      </c>
      <c r="D169" s="14">
        <v>405</v>
      </c>
      <c r="E169" t="s">
        <v>1203</v>
      </c>
      <c r="F169" s="14">
        <v>581300</v>
      </c>
      <c r="G169" s="19" t="s">
        <v>1293</v>
      </c>
      <c r="H169" s="20">
        <v>203.9</v>
      </c>
      <c r="I169" s="14">
        <v>60</v>
      </c>
    </row>
    <row r="170" spans="1:9" hidden="1" x14ac:dyDescent="0.25">
      <c r="A170" t="s">
        <v>44</v>
      </c>
      <c r="B170" t="s">
        <v>93</v>
      </c>
      <c r="C170" s="14">
        <v>941442</v>
      </c>
      <c r="D170" s="14" t="s">
        <v>1166</v>
      </c>
      <c r="E170" t="s">
        <v>1167</v>
      </c>
      <c r="F170" s="14">
        <v>290799</v>
      </c>
      <c r="G170" s="19" t="s">
        <v>1305</v>
      </c>
      <c r="H170" s="20">
        <v>199.45</v>
      </c>
      <c r="I170" s="14">
        <v>50</v>
      </c>
    </row>
    <row r="171" spans="1:9" hidden="1" x14ac:dyDescent="0.25">
      <c r="A171" t="s">
        <v>42</v>
      </c>
      <c r="B171" t="s">
        <v>605</v>
      </c>
      <c r="C171" s="14">
        <v>100111</v>
      </c>
      <c r="D171" s="14">
        <v>282055</v>
      </c>
      <c r="E171" t="s">
        <v>648</v>
      </c>
      <c r="F171" s="14">
        <v>282055</v>
      </c>
      <c r="G171" s="19" t="s">
        <v>648</v>
      </c>
      <c r="H171" s="20">
        <v>320.25</v>
      </c>
      <c r="I171" s="14">
        <v>50</v>
      </c>
    </row>
    <row r="172" spans="1:9" hidden="1" x14ac:dyDescent="0.25">
      <c r="A172" t="s">
        <v>42</v>
      </c>
      <c r="B172" t="s">
        <v>143</v>
      </c>
      <c r="C172" s="14">
        <v>190362</v>
      </c>
      <c r="D172" s="14">
        <v>59480200</v>
      </c>
      <c r="E172" t="s">
        <v>902</v>
      </c>
      <c r="F172" s="14">
        <v>252200</v>
      </c>
      <c r="G172" s="19" t="s">
        <v>1314</v>
      </c>
      <c r="H172" s="20">
        <v>199.1</v>
      </c>
      <c r="I172" s="14">
        <v>80</v>
      </c>
    </row>
    <row r="173" spans="1:9" hidden="1" x14ac:dyDescent="0.25">
      <c r="A173" t="s">
        <v>42</v>
      </c>
      <c r="B173" t="s">
        <v>55</v>
      </c>
      <c r="C173" s="14">
        <v>190288</v>
      </c>
      <c r="D173" s="14" t="s">
        <v>872</v>
      </c>
      <c r="E173" t="s">
        <v>873</v>
      </c>
      <c r="F173" s="14">
        <v>253500</v>
      </c>
      <c r="G173" s="19" t="s">
        <v>1313</v>
      </c>
      <c r="H173" s="20">
        <v>193.6</v>
      </c>
      <c r="I173" s="14">
        <v>50</v>
      </c>
    </row>
    <row r="174" spans="1:9" hidden="1" x14ac:dyDescent="0.25">
      <c r="A174" t="s">
        <v>42</v>
      </c>
      <c r="B174" t="s">
        <v>605</v>
      </c>
      <c r="C174" s="14">
        <v>100132</v>
      </c>
      <c r="D174" s="14">
        <v>595200</v>
      </c>
      <c r="E174" t="s">
        <v>645</v>
      </c>
      <c r="F174" s="14">
        <v>595200</v>
      </c>
      <c r="G174" s="19" t="s">
        <v>645</v>
      </c>
      <c r="H174" s="20">
        <v>104.57</v>
      </c>
      <c r="I174" s="14">
        <v>50</v>
      </c>
    </row>
    <row r="175" spans="1:9" hidden="1" x14ac:dyDescent="0.25">
      <c r="A175" t="s">
        <v>42</v>
      </c>
      <c r="B175" t="s">
        <v>605</v>
      </c>
      <c r="C175" s="14">
        <v>81252519</v>
      </c>
      <c r="D175" s="14">
        <v>295200</v>
      </c>
      <c r="E175" t="s">
        <v>860</v>
      </c>
      <c r="F175" s="14">
        <v>595200</v>
      </c>
      <c r="G175" s="19" t="s">
        <v>645</v>
      </c>
      <c r="H175" s="20">
        <v>24.07</v>
      </c>
      <c r="I175" s="14">
        <v>5</v>
      </c>
    </row>
    <row r="176" spans="1:9" ht="45" x14ac:dyDescent="0.25">
      <c r="A176" t="s">
        <v>31</v>
      </c>
      <c r="B176" t="s">
        <v>234</v>
      </c>
      <c r="C176" s="14">
        <v>100126</v>
      </c>
      <c r="D176" s="14" t="s">
        <v>1264</v>
      </c>
      <c r="E176" t="s">
        <v>1265</v>
      </c>
      <c r="F176" s="14">
        <v>610300</v>
      </c>
      <c r="G176" s="28" t="s">
        <v>1285</v>
      </c>
      <c r="H176" s="20">
        <v>175</v>
      </c>
      <c r="I176" s="14">
        <v>25</v>
      </c>
    </row>
    <row r="177" spans="1:10" hidden="1" x14ac:dyDescent="0.25">
      <c r="A177" t="s">
        <v>42</v>
      </c>
      <c r="B177" t="s">
        <v>143</v>
      </c>
      <c r="C177" s="14">
        <v>190286</v>
      </c>
      <c r="D177" s="14">
        <v>66020093</v>
      </c>
      <c r="E177" t="s">
        <v>1109</v>
      </c>
      <c r="F177" s="14">
        <v>294399</v>
      </c>
      <c r="G177" s="19" t="s">
        <v>1304</v>
      </c>
      <c r="H177" s="20">
        <v>167.32</v>
      </c>
      <c r="I177" s="14">
        <v>30</v>
      </c>
    </row>
    <row r="178" spans="1:10" hidden="1" x14ac:dyDescent="0.25">
      <c r="A178" t="s">
        <v>42</v>
      </c>
      <c r="B178" t="s">
        <v>143</v>
      </c>
      <c r="C178" s="14">
        <v>190288</v>
      </c>
      <c r="D178" s="14">
        <v>59480400</v>
      </c>
      <c r="E178" t="s">
        <v>1002</v>
      </c>
      <c r="F178" s="14">
        <v>253500</v>
      </c>
      <c r="G178" s="19" t="s">
        <v>1313</v>
      </c>
      <c r="H178" s="20">
        <v>150.95000000000002</v>
      </c>
      <c r="I178" s="14">
        <v>50</v>
      </c>
    </row>
    <row r="179" spans="1:10" hidden="1" x14ac:dyDescent="0.25">
      <c r="A179" t="s">
        <v>42</v>
      </c>
      <c r="B179" t="s">
        <v>886</v>
      </c>
      <c r="C179" s="14">
        <v>190414</v>
      </c>
      <c r="D179" s="14">
        <v>5733</v>
      </c>
      <c r="E179" t="s">
        <v>1140</v>
      </c>
      <c r="F179" s="14">
        <v>252000</v>
      </c>
      <c r="G179" s="19" t="s">
        <v>1315</v>
      </c>
      <c r="H179" s="20">
        <v>147.97</v>
      </c>
      <c r="I179" s="14">
        <v>40</v>
      </c>
    </row>
    <row r="180" spans="1:10" hidden="1" x14ac:dyDescent="0.25">
      <c r="A180" t="s">
        <v>42</v>
      </c>
      <c r="B180" t="s">
        <v>886</v>
      </c>
      <c r="C180" s="14">
        <v>190440</v>
      </c>
      <c r="D180" s="14">
        <v>7203</v>
      </c>
      <c r="E180" t="s">
        <v>1226</v>
      </c>
      <c r="F180" s="14">
        <v>581011</v>
      </c>
      <c r="G180" s="19" t="s">
        <v>1205</v>
      </c>
      <c r="H180" s="20">
        <v>122.92</v>
      </c>
      <c r="I180" s="14">
        <v>200</v>
      </c>
    </row>
    <row r="181" spans="1:10" ht="30" x14ac:dyDescent="0.25">
      <c r="A181" t="s">
        <v>31</v>
      </c>
      <c r="B181" s="26" t="s">
        <v>93</v>
      </c>
      <c r="C181" s="27">
        <v>938440</v>
      </c>
      <c r="D181" s="27" t="s">
        <v>923</v>
      </c>
      <c r="E181" s="26" t="s">
        <v>924</v>
      </c>
      <c r="F181" s="27">
        <v>252000</v>
      </c>
      <c r="G181" s="29" t="s">
        <v>1315</v>
      </c>
      <c r="H181" s="20">
        <v>115.19999999999999</v>
      </c>
      <c r="I181" s="14">
        <v>90</v>
      </c>
      <c r="J181" t="s">
        <v>1336</v>
      </c>
    </row>
    <row r="182" spans="1:10" hidden="1" x14ac:dyDescent="0.25">
      <c r="A182" t="s">
        <v>41</v>
      </c>
      <c r="B182" t="s">
        <v>435</v>
      </c>
      <c r="C182" s="14">
        <v>966156</v>
      </c>
      <c r="D182" s="14">
        <v>14200000</v>
      </c>
      <c r="E182" t="s">
        <v>1012</v>
      </c>
      <c r="F182" s="14">
        <v>595300</v>
      </c>
      <c r="G182" s="19" t="s">
        <v>650</v>
      </c>
      <c r="H182" s="20">
        <v>94.84</v>
      </c>
      <c r="I182" s="14">
        <v>40</v>
      </c>
    </row>
    <row r="183" spans="1:10" ht="45" x14ac:dyDescent="0.25">
      <c r="A183" t="s">
        <v>31</v>
      </c>
      <c r="B183" s="26" t="s">
        <v>93</v>
      </c>
      <c r="C183" s="27">
        <v>939569</v>
      </c>
      <c r="D183" s="27" t="s">
        <v>696</v>
      </c>
      <c r="E183" s="26" t="s">
        <v>697</v>
      </c>
      <c r="F183" s="27">
        <v>311099</v>
      </c>
      <c r="G183" s="29" t="s">
        <v>1302</v>
      </c>
      <c r="H183" s="20">
        <v>75.8</v>
      </c>
      <c r="I183" s="14">
        <v>10</v>
      </c>
      <c r="J183" t="s">
        <v>1336</v>
      </c>
    </row>
    <row r="184" spans="1:10" ht="30" x14ac:dyDescent="0.25">
      <c r="A184" t="s">
        <v>31</v>
      </c>
      <c r="B184" t="s">
        <v>55</v>
      </c>
      <c r="C184" s="14">
        <v>620338</v>
      </c>
      <c r="D184" s="14">
        <v>55548</v>
      </c>
      <c r="E184" t="s">
        <v>1169</v>
      </c>
      <c r="F184" s="14">
        <v>603203</v>
      </c>
      <c r="G184" s="28" t="s">
        <v>1290</v>
      </c>
      <c r="H184" s="20">
        <v>72.22</v>
      </c>
      <c r="I184" s="14">
        <v>50</v>
      </c>
    </row>
    <row r="185" spans="1:10" ht="30" x14ac:dyDescent="0.25">
      <c r="A185" t="s">
        <v>31</v>
      </c>
      <c r="B185" t="s">
        <v>136</v>
      </c>
      <c r="C185" s="14" t="s">
        <v>716</v>
      </c>
      <c r="D185" s="14" t="s">
        <v>716</v>
      </c>
      <c r="E185" t="s">
        <v>717</v>
      </c>
      <c r="F185" s="14">
        <v>395290</v>
      </c>
      <c r="G185" s="28" t="s">
        <v>1298</v>
      </c>
      <c r="H185" s="20">
        <v>70</v>
      </c>
      <c r="I185" s="14">
        <v>7</v>
      </c>
    </row>
    <row r="186" spans="1:10" hidden="1" x14ac:dyDescent="0.25">
      <c r="A186" t="s">
        <v>42</v>
      </c>
      <c r="B186" t="s">
        <v>504</v>
      </c>
      <c r="C186" s="14">
        <v>420674</v>
      </c>
      <c r="D186" s="14">
        <v>420674</v>
      </c>
      <c r="E186" t="s">
        <v>912</v>
      </c>
      <c r="F186" s="14">
        <v>709902</v>
      </c>
      <c r="G186" s="19" t="s">
        <v>1282</v>
      </c>
      <c r="H186" s="20">
        <v>52.44</v>
      </c>
      <c r="I186" s="14">
        <v>20</v>
      </c>
    </row>
    <row r="187" spans="1:10" hidden="1" x14ac:dyDescent="0.25">
      <c r="A187" t="s">
        <v>42</v>
      </c>
      <c r="B187" t="s">
        <v>234</v>
      </c>
      <c r="C187" s="14">
        <v>100124</v>
      </c>
      <c r="D187" s="14" t="s">
        <v>1100</v>
      </c>
      <c r="E187" t="s">
        <v>1101</v>
      </c>
      <c r="F187" s="14">
        <v>671290</v>
      </c>
      <c r="G187" s="19" t="s">
        <v>1283</v>
      </c>
      <c r="H187" s="20">
        <v>52.33</v>
      </c>
      <c r="I187" s="14">
        <v>25</v>
      </c>
    </row>
    <row r="188" spans="1:10" ht="30" x14ac:dyDescent="0.25">
      <c r="A188" t="s">
        <v>31</v>
      </c>
      <c r="B188" t="s">
        <v>504</v>
      </c>
      <c r="C188" s="14">
        <v>421561</v>
      </c>
      <c r="D188" s="14">
        <v>421561</v>
      </c>
      <c r="E188" t="s">
        <v>1039</v>
      </c>
      <c r="F188" s="14">
        <v>581500</v>
      </c>
      <c r="G188" s="28" t="s">
        <v>1292</v>
      </c>
      <c r="H188" s="20">
        <v>49.46</v>
      </c>
      <c r="I188" s="14">
        <v>20</v>
      </c>
    </row>
    <row r="189" spans="1:10" hidden="1" x14ac:dyDescent="0.25">
      <c r="A189" t="s">
        <v>42</v>
      </c>
      <c r="B189" t="s">
        <v>234</v>
      </c>
      <c r="C189" s="14">
        <v>100122</v>
      </c>
      <c r="D189" s="14" t="s">
        <v>1093</v>
      </c>
      <c r="E189" t="s">
        <v>1094</v>
      </c>
      <c r="F189" s="14">
        <v>265329</v>
      </c>
      <c r="G189" s="19" t="s">
        <v>1309</v>
      </c>
      <c r="H189" s="20">
        <v>45.58</v>
      </c>
      <c r="I189" s="14">
        <v>50</v>
      </c>
    </row>
    <row r="190" spans="1:10" hidden="1" x14ac:dyDescent="0.25">
      <c r="A190" t="s">
        <v>41</v>
      </c>
      <c r="B190" t="s">
        <v>435</v>
      </c>
      <c r="C190" s="14">
        <v>1153841</v>
      </c>
      <c r="D190" s="14">
        <v>14500000</v>
      </c>
      <c r="E190" t="s">
        <v>837</v>
      </c>
      <c r="F190" s="14">
        <v>496605</v>
      </c>
      <c r="G190" s="19" t="s">
        <v>1297</v>
      </c>
      <c r="H190" s="20">
        <v>40</v>
      </c>
      <c r="I190" s="14">
        <v>10</v>
      </c>
    </row>
    <row r="191" spans="1:10" hidden="1" x14ac:dyDescent="0.25">
      <c r="A191" t="s">
        <v>42</v>
      </c>
      <c r="B191" t="s">
        <v>504</v>
      </c>
      <c r="C191" s="14">
        <v>420633</v>
      </c>
      <c r="D191" s="14">
        <v>420633</v>
      </c>
      <c r="E191" t="s">
        <v>935</v>
      </c>
      <c r="F191" s="14">
        <v>294199</v>
      </c>
      <c r="G191" s="19" t="s">
        <v>680</v>
      </c>
      <c r="H191" s="20">
        <v>30.4</v>
      </c>
      <c r="I191" s="14">
        <v>20</v>
      </c>
    </row>
    <row r="192" spans="1:10" hidden="1" x14ac:dyDescent="0.25">
      <c r="A192" t="s">
        <v>42</v>
      </c>
      <c r="B192" t="s">
        <v>504</v>
      </c>
      <c r="C192" s="14">
        <v>421149</v>
      </c>
      <c r="D192" s="14">
        <v>421149</v>
      </c>
      <c r="E192" t="s">
        <v>974</v>
      </c>
      <c r="F192" s="14">
        <v>595300</v>
      </c>
      <c r="G192" s="19" t="s">
        <v>650</v>
      </c>
      <c r="H192" s="20">
        <v>30.28</v>
      </c>
      <c r="I192" s="14">
        <v>20</v>
      </c>
    </row>
    <row r="193" spans="1:10" hidden="1" x14ac:dyDescent="0.25">
      <c r="A193" t="s">
        <v>42</v>
      </c>
      <c r="B193" t="s">
        <v>55</v>
      </c>
      <c r="C193" s="14" t="s">
        <v>967</v>
      </c>
      <c r="D193" s="14" t="s">
        <v>967</v>
      </c>
      <c r="E193" t="s">
        <v>968</v>
      </c>
      <c r="F193" s="14">
        <v>350450</v>
      </c>
      <c r="G193" s="19" t="s">
        <v>1301</v>
      </c>
      <c r="H193" s="20">
        <v>26.77</v>
      </c>
      <c r="I193" s="14">
        <v>10</v>
      </c>
    </row>
    <row r="194" spans="1:10" hidden="1" x14ac:dyDescent="0.25">
      <c r="A194" t="s">
        <v>41</v>
      </c>
      <c r="B194" t="s">
        <v>93</v>
      </c>
      <c r="C194" s="14">
        <v>943613</v>
      </c>
      <c r="D194" s="14" t="s">
        <v>1071</v>
      </c>
      <c r="E194" t="s">
        <v>1072</v>
      </c>
      <c r="F194" s="14">
        <v>671190</v>
      </c>
      <c r="G194" s="19" t="s">
        <v>1284</v>
      </c>
      <c r="H194" s="20">
        <v>26.6</v>
      </c>
      <c r="I194" s="14">
        <v>30</v>
      </c>
    </row>
    <row r="195" spans="1:10" hidden="1" x14ac:dyDescent="0.25">
      <c r="A195" t="s">
        <v>42</v>
      </c>
      <c r="B195" t="s">
        <v>143</v>
      </c>
      <c r="C195" s="14">
        <v>100123</v>
      </c>
      <c r="D195" s="14">
        <v>66800276</v>
      </c>
      <c r="E195" t="s">
        <v>1014</v>
      </c>
      <c r="F195" s="14">
        <v>581200</v>
      </c>
      <c r="G195" s="19" t="s">
        <v>1294</v>
      </c>
      <c r="H195" s="20">
        <v>21.47</v>
      </c>
      <c r="I195" s="14">
        <v>30</v>
      </c>
    </row>
    <row r="196" spans="1:10" ht="45" x14ac:dyDescent="0.25">
      <c r="A196" t="s">
        <v>31</v>
      </c>
      <c r="B196" s="26" t="s">
        <v>93</v>
      </c>
      <c r="C196" s="27">
        <v>939568</v>
      </c>
      <c r="D196" s="27" t="s">
        <v>771</v>
      </c>
      <c r="E196" s="26" t="s">
        <v>772</v>
      </c>
      <c r="F196" s="27">
        <v>310599</v>
      </c>
      <c r="G196" s="29" t="s">
        <v>1303</v>
      </c>
      <c r="H196" s="20">
        <v>14.16</v>
      </c>
      <c r="I196" s="14">
        <v>3</v>
      </c>
      <c r="J196" t="s">
        <v>1338</v>
      </c>
    </row>
    <row r="197" spans="1:10" ht="45" x14ac:dyDescent="0.25">
      <c r="A197" t="s">
        <v>31</v>
      </c>
      <c r="B197" t="s">
        <v>434</v>
      </c>
      <c r="C197" s="14">
        <v>1065318</v>
      </c>
      <c r="D197" s="14">
        <v>4209</v>
      </c>
      <c r="E197" t="s">
        <v>661</v>
      </c>
      <c r="F197" s="14">
        <v>310599</v>
      </c>
      <c r="G197" s="28" t="s">
        <v>1303</v>
      </c>
      <c r="H197" s="20">
        <v>12.36</v>
      </c>
      <c r="I197" s="14">
        <v>2</v>
      </c>
    </row>
    <row r="198" spans="1:10" hidden="1" x14ac:dyDescent="0.25">
      <c r="A198" t="s">
        <v>42</v>
      </c>
      <c r="B198" t="s">
        <v>61</v>
      </c>
      <c r="C198" s="14">
        <v>100109</v>
      </c>
      <c r="D198" s="14">
        <v>2013</v>
      </c>
      <c r="E198" t="s">
        <v>1126</v>
      </c>
      <c r="F198" s="14" t="s">
        <v>1281</v>
      </c>
      <c r="G198" s="14"/>
      <c r="H198" s="20">
        <v>36.700000000000003</v>
      </c>
      <c r="I198" s="14">
        <v>36</v>
      </c>
    </row>
    <row r="199" spans="1:10" hidden="1" x14ac:dyDescent="0.25">
      <c r="A199" t="s">
        <v>42</v>
      </c>
      <c r="B199" t="s">
        <v>61</v>
      </c>
      <c r="C199" s="14">
        <v>100160</v>
      </c>
      <c r="D199" s="14" t="s">
        <v>1132</v>
      </c>
      <c r="E199" t="s">
        <v>1130</v>
      </c>
      <c r="F199" s="14" t="s">
        <v>1281</v>
      </c>
      <c r="G199" s="14"/>
      <c r="H199" s="20">
        <v>283.2</v>
      </c>
      <c r="I199" s="14">
        <v>40</v>
      </c>
    </row>
    <row r="200" spans="1:10" hidden="1" x14ac:dyDescent="0.25">
      <c r="A200" t="s">
        <v>42</v>
      </c>
      <c r="B200" t="s">
        <v>61</v>
      </c>
      <c r="C200" s="14">
        <v>100163</v>
      </c>
      <c r="D200" s="14">
        <v>90021</v>
      </c>
      <c r="E200" t="s">
        <v>1005</v>
      </c>
      <c r="F200" s="14" t="s">
        <v>1281</v>
      </c>
      <c r="G200" s="14"/>
      <c r="H200" s="20">
        <v>66.2</v>
      </c>
      <c r="I200" s="14">
        <v>40</v>
      </c>
    </row>
    <row r="201" spans="1:10" hidden="1" x14ac:dyDescent="0.25">
      <c r="A201" t="s">
        <v>42</v>
      </c>
      <c r="B201" t="s">
        <v>61</v>
      </c>
      <c r="C201" s="14">
        <v>190174</v>
      </c>
      <c r="D201" s="14">
        <v>2012</v>
      </c>
      <c r="E201" t="s">
        <v>1184</v>
      </c>
      <c r="F201" s="14" t="s">
        <v>1281</v>
      </c>
      <c r="G201" s="14"/>
      <c r="H201" s="20">
        <v>13.38</v>
      </c>
      <c r="I201" s="14">
        <v>50</v>
      </c>
    </row>
    <row r="202" spans="1:10" hidden="1" x14ac:dyDescent="0.25">
      <c r="A202" t="s">
        <v>42</v>
      </c>
      <c r="B202" t="s">
        <v>55</v>
      </c>
      <c r="C202" s="14">
        <v>9251</v>
      </c>
      <c r="D202" s="14" t="s">
        <v>1064</v>
      </c>
      <c r="E202" t="s">
        <v>1062</v>
      </c>
      <c r="F202" s="14" t="s">
        <v>1280</v>
      </c>
      <c r="G202" s="14"/>
      <c r="H202" s="20">
        <v>56.99</v>
      </c>
      <c r="I202" s="14">
        <v>12</v>
      </c>
    </row>
    <row r="203" spans="1:10" hidden="1" x14ac:dyDescent="0.25">
      <c r="A203" t="s">
        <v>42</v>
      </c>
      <c r="B203" t="s">
        <v>55</v>
      </c>
      <c r="C203" s="14">
        <v>190168</v>
      </c>
      <c r="D203" s="14">
        <v>8884416600</v>
      </c>
      <c r="E203" t="s">
        <v>1059</v>
      </c>
      <c r="F203" s="14" t="s">
        <v>1281</v>
      </c>
      <c r="G203" s="14"/>
      <c r="H203" s="20">
        <v>59.660000000000004</v>
      </c>
      <c r="I203" s="14">
        <v>48</v>
      </c>
    </row>
    <row r="204" spans="1:10" hidden="1" x14ac:dyDescent="0.25">
      <c r="A204" t="s">
        <v>42</v>
      </c>
      <c r="B204" t="s">
        <v>55</v>
      </c>
      <c r="C204" s="14">
        <v>206590</v>
      </c>
      <c r="D204" s="14">
        <v>8884431605</v>
      </c>
      <c r="E204" t="s">
        <v>1251</v>
      </c>
      <c r="F204" s="14" t="s">
        <v>1281</v>
      </c>
      <c r="G204" s="14"/>
      <c r="H204" s="20">
        <v>668.49</v>
      </c>
      <c r="I204" s="14">
        <v>600</v>
      </c>
    </row>
    <row r="205" spans="1:10" hidden="1" x14ac:dyDescent="0.25">
      <c r="A205" t="s">
        <v>42</v>
      </c>
      <c r="B205" t="s">
        <v>547</v>
      </c>
      <c r="C205" s="14">
        <v>227283</v>
      </c>
      <c r="D205" s="14">
        <v>1967</v>
      </c>
      <c r="E205" t="s">
        <v>746</v>
      </c>
      <c r="F205" s="14" t="s">
        <v>1281</v>
      </c>
      <c r="G205" s="14"/>
      <c r="H205" s="20">
        <v>86.4</v>
      </c>
      <c r="I205" s="14">
        <v>6</v>
      </c>
    </row>
    <row r="206" spans="1:10" hidden="1" x14ac:dyDescent="0.25">
      <c r="A206" t="s">
        <v>42</v>
      </c>
      <c r="B206" t="s">
        <v>547</v>
      </c>
      <c r="C206" s="14">
        <v>1517001967</v>
      </c>
      <c r="D206" s="14">
        <v>1967</v>
      </c>
      <c r="E206" t="s">
        <v>746</v>
      </c>
      <c r="F206" s="14" t="s">
        <v>1281</v>
      </c>
      <c r="G206" s="14"/>
      <c r="H206" s="20">
        <v>150.24</v>
      </c>
      <c r="I206" s="14">
        <v>12</v>
      </c>
    </row>
    <row r="207" spans="1:10" hidden="1" x14ac:dyDescent="0.25">
      <c r="A207" t="s">
        <v>42</v>
      </c>
      <c r="B207" t="s">
        <v>504</v>
      </c>
      <c r="C207" s="14">
        <v>100169</v>
      </c>
      <c r="D207" s="14">
        <v>422603</v>
      </c>
      <c r="E207" t="s">
        <v>1008</v>
      </c>
      <c r="F207" s="14" t="s">
        <v>1281</v>
      </c>
      <c r="G207" s="14"/>
      <c r="H207" s="20">
        <v>579.72</v>
      </c>
      <c r="I207" s="14">
        <v>30</v>
      </c>
    </row>
    <row r="208" spans="1:10" hidden="1" x14ac:dyDescent="0.25">
      <c r="A208" t="s">
        <v>42</v>
      </c>
      <c r="B208" t="s">
        <v>504</v>
      </c>
      <c r="C208" s="14">
        <v>403326</v>
      </c>
      <c r="D208" s="14">
        <v>403326</v>
      </c>
      <c r="E208" t="s">
        <v>849</v>
      </c>
      <c r="F208" s="14" t="s">
        <v>1281</v>
      </c>
      <c r="G208" s="14"/>
      <c r="H208" s="20">
        <v>25.24</v>
      </c>
      <c r="I208" s="14">
        <v>20</v>
      </c>
    </row>
    <row r="209" spans="1:9" hidden="1" x14ac:dyDescent="0.25">
      <c r="A209" t="s">
        <v>42</v>
      </c>
      <c r="B209" t="s">
        <v>504</v>
      </c>
      <c r="C209" s="14">
        <v>422576</v>
      </c>
      <c r="D209" s="14">
        <v>422576</v>
      </c>
      <c r="E209" t="s">
        <v>972</v>
      </c>
      <c r="F209" s="14" t="s">
        <v>1281</v>
      </c>
      <c r="G209" s="14"/>
      <c r="H209" s="20">
        <v>104.64</v>
      </c>
      <c r="I209" s="14">
        <v>40</v>
      </c>
    </row>
    <row r="210" spans="1:9" hidden="1" x14ac:dyDescent="0.25">
      <c r="A210" t="s">
        <v>42</v>
      </c>
      <c r="B210" t="s">
        <v>886</v>
      </c>
      <c r="C210" s="14">
        <v>170481</v>
      </c>
      <c r="D210" s="14">
        <v>481</v>
      </c>
      <c r="E210" t="s">
        <v>897</v>
      </c>
      <c r="F210" s="14" t="s">
        <v>1280</v>
      </c>
      <c r="G210" s="14"/>
      <c r="H210" s="20">
        <v>1006.6</v>
      </c>
      <c r="I210" s="14">
        <v>70</v>
      </c>
    </row>
    <row r="211" spans="1:9" hidden="1" x14ac:dyDescent="0.25">
      <c r="A211" t="s">
        <v>42</v>
      </c>
      <c r="B211" t="s">
        <v>886</v>
      </c>
      <c r="C211" s="14">
        <v>190430</v>
      </c>
      <c r="D211" s="14">
        <v>5244</v>
      </c>
      <c r="E211" t="s">
        <v>888</v>
      </c>
      <c r="F211" s="14" t="s">
        <v>1281</v>
      </c>
      <c r="G211" s="14"/>
      <c r="H211" s="20">
        <v>269.62</v>
      </c>
      <c r="I211" s="14">
        <v>16</v>
      </c>
    </row>
    <row r="212" spans="1:9" hidden="1" x14ac:dyDescent="0.25">
      <c r="A212" t="s">
        <v>42</v>
      </c>
      <c r="B212" t="s">
        <v>886</v>
      </c>
      <c r="C212" s="14">
        <v>190446</v>
      </c>
      <c r="D212" s="14">
        <v>230</v>
      </c>
      <c r="E212" t="s">
        <v>1133</v>
      </c>
      <c r="F212" s="14" t="s">
        <v>1281</v>
      </c>
      <c r="G212" s="14"/>
      <c r="H212" s="20">
        <v>330</v>
      </c>
      <c r="I212" s="14">
        <v>200</v>
      </c>
    </row>
    <row r="213" spans="1:9" hidden="1" x14ac:dyDescent="0.25">
      <c r="A213" t="s">
        <v>42</v>
      </c>
      <c r="B213" t="s">
        <v>435</v>
      </c>
      <c r="C213" s="14">
        <v>413110</v>
      </c>
      <c r="D213" s="14">
        <v>413110</v>
      </c>
      <c r="E213" t="s">
        <v>937</v>
      </c>
      <c r="F213" s="14" t="s">
        <v>1280</v>
      </c>
      <c r="G213" s="14"/>
      <c r="H213" s="20">
        <v>77.47999999999999</v>
      </c>
      <c r="I213" s="14">
        <v>40</v>
      </c>
    </row>
    <row r="214" spans="1:9" hidden="1" x14ac:dyDescent="0.25">
      <c r="A214" t="s">
        <v>42</v>
      </c>
      <c r="B214" t="s">
        <v>435</v>
      </c>
      <c r="C214" s="14">
        <v>413112</v>
      </c>
      <c r="D214" s="14">
        <v>413112</v>
      </c>
      <c r="E214" t="s">
        <v>743</v>
      </c>
      <c r="F214" s="14" t="s">
        <v>1280</v>
      </c>
      <c r="G214" s="14"/>
      <c r="H214" s="20">
        <v>79.7</v>
      </c>
      <c r="I214" s="14">
        <v>20</v>
      </c>
    </row>
    <row r="215" spans="1:9" hidden="1" x14ac:dyDescent="0.25">
      <c r="A215" t="s">
        <v>42</v>
      </c>
      <c r="B215" t="s">
        <v>435</v>
      </c>
      <c r="C215" s="14">
        <v>413113</v>
      </c>
      <c r="D215" s="14">
        <v>413113</v>
      </c>
      <c r="E215" t="s">
        <v>945</v>
      </c>
      <c r="F215" s="14" t="s">
        <v>1280</v>
      </c>
      <c r="G215" s="14"/>
      <c r="H215" s="20">
        <v>140.30000000000001</v>
      </c>
      <c r="I215" s="14">
        <v>20</v>
      </c>
    </row>
    <row r="216" spans="1:9" hidden="1" x14ac:dyDescent="0.25">
      <c r="A216" t="s">
        <v>42</v>
      </c>
      <c r="B216" t="s">
        <v>435</v>
      </c>
      <c r="C216" s="14">
        <v>1161231</v>
      </c>
      <c r="D216" s="14">
        <v>413113</v>
      </c>
      <c r="E216" t="s">
        <v>945</v>
      </c>
      <c r="F216" s="14" t="s">
        <v>1280</v>
      </c>
      <c r="G216" s="14"/>
      <c r="H216" s="20">
        <v>154.12</v>
      </c>
      <c r="I216" s="14">
        <v>20</v>
      </c>
    </row>
    <row r="217" spans="1:9" hidden="1" x14ac:dyDescent="0.25">
      <c r="A217" t="s">
        <v>42</v>
      </c>
      <c r="B217" t="s">
        <v>261</v>
      </c>
      <c r="C217" s="14">
        <v>31805</v>
      </c>
      <c r="D217" s="14">
        <v>31805</v>
      </c>
      <c r="E217" t="s">
        <v>1033</v>
      </c>
      <c r="F217" s="14" t="s">
        <v>1281</v>
      </c>
      <c r="G217" s="14"/>
      <c r="H217" s="20">
        <v>44.3</v>
      </c>
      <c r="I217" s="14">
        <v>10</v>
      </c>
    </row>
    <row r="218" spans="1:9" hidden="1" x14ac:dyDescent="0.25">
      <c r="A218" t="s">
        <v>42</v>
      </c>
      <c r="B218" t="s">
        <v>96</v>
      </c>
      <c r="C218" s="14">
        <v>1113217</v>
      </c>
      <c r="D218" s="14" t="s">
        <v>783</v>
      </c>
      <c r="E218" t="s">
        <v>781</v>
      </c>
      <c r="F218" s="14" t="s">
        <v>1281</v>
      </c>
      <c r="G218" s="14"/>
      <c r="H218" s="20">
        <v>36.32</v>
      </c>
      <c r="I218" s="14">
        <v>1</v>
      </c>
    </row>
    <row r="219" spans="1:9" hidden="1" x14ac:dyDescent="0.25">
      <c r="A219" t="s">
        <v>42</v>
      </c>
      <c r="B219" t="s">
        <v>93</v>
      </c>
      <c r="C219" s="14">
        <v>873561</v>
      </c>
      <c r="D219" s="14" t="s">
        <v>1021</v>
      </c>
      <c r="E219" t="s">
        <v>1019</v>
      </c>
      <c r="F219" s="14" t="s">
        <v>1281</v>
      </c>
      <c r="G219" s="14"/>
      <c r="H219" s="20">
        <v>91.73</v>
      </c>
      <c r="I219" s="14">
        <v>10</v>
      </c>
    </row>
    <row r="220" spans="1:9" hidden="1" x14ac:dyDescent="0.25">
      <c r="A220" t="s">
        <v>42</v>
      </c>
      <c r="B220" t="s">
        <v>93</v>
      </c>
      <c r="C220" s="14" t="s">
        <v>1267</v>
      </c>
      <c r="D220" s="14" t="s">
        <v>1267</v>
      </c>
      <c r="E220" t="s">
        <v>1268</v>
      </c>
      <c r="F220" s="14" t="s">
        <v>1281</v>
      </c>
      <c r="G220" s="14"/>
      <c r="H220" s="20">
        <v>48.96</v>
      </c>
      <c r="I220" s="14">
        <v>500</v>
      </c>
    </row>
    <row r="221" spans="1:9" hidden="1" x14ac:dyDescent="0.25">
      <c r="A221" t="s">
        <v>42</v>
      </c>
      <c r="B221" t="s">
        <v>143</v>
      </c>
      <c r="C221" s="14">
        <v>100814</v>
      </c>
      <c r="D221" s="14">
        <v>59449200</v>
      </c>
      <c r="E221" t="s">
        <v>700</v>
      </c>
      <c r="F221" s="14" t="s">
        <v>1281</v>
      </c>
      <c r="G221" s="14"/>
      <c r="H221" s="20">
        <v>312.24</v>
      </c>
      <c r="I221" s="14">
        <v>96</v>
      </c>
    </row>
    <row r="222" spans="1:9" hidden="1" x14ac:dyDescent="0.25">
      <c r="A222" t="s">
        <v>42</v>
      </c>
      <c r="B222" t="s">
        <v>43</v>
      </c>
      <c r="C222" s="14">
        <v>1184015</v>
      </c>
      <c r="D222" s="14">
        <v>1184015</v>
      </c>
      <c r="E222" t="s">
        <v>37</v>
      </c>
      <c r="F222" s="14" t="s">
        <v>1280</v>
      </c>
      <c r="G222" s="14"/>
      <c r="H222" s="20">
        <v>1265.74</v>
      </c>
      <c r="I222" s="14">
        <v>4</v>
      </c>
    </row>
    <row r="223" spans="1:9" hidden="1" x14ac:dyDescent="0.25">
      <c r="A223" t="s">
        <v>42</v>
      </c>
      <c r="B223" t="s">
        <v>632</v>
      </c>
      <c r="C223" s="14">
        <v>940397</v>
      </c>
      <c r="D223" s="14">
        <v>302</v>
      </c>
      <c r="E223" t="s">
        <v>786</v>
      </c>
      <c r="F223" s="14" t="s">
        <v>1281</v>
      </c>
      <c r="G223" s="14"/>
      <c r="H223" s="20">
        <v>274.39999999999998</v>
      </c>
      <c r="I223" s="14">
        <v>40</v>
      </c>
    </row>
    <row r="224" spans="1:9" hidden="1" x14ac:dyDescent="0.25">
      <c r="A224" t="s">
        <v>42</v>
      </c>
      <c r="B224" t="s">
        <v>632</v>
      </c>
      <c r="C224" s="14">
        <v>6042000303</v>
      </c>
      <c r="D224" s="14">
        <v>303</v>
      </c>
      <c r="E224" t="s">
        <v>950</v>
      </c>
      <c r="F224" s="14" t="s">
        <v>1281</v>
      </c>
      <c r="G224" s="14"/>
      <c r="H224" s="20">
        <v>257</v>
      </c>
      <c r="I224" s="14">
        <v>20</v>
      </c>
    </row>
    <row r="225" spans="1:9" hidden="1" x14ac:dyDescent="0.25">
      <c r="A225" t="s">
        <v>42</v>
      </c>
      <c r="B225" t="s">
        <v>632</v>
      </c>
      <c r="C225" s="14" t="s">
        <v>785</v>
      </c>
      <c r="D225" s="14">
        <v>302</v>
      </c>
      <c r="E225" t="s">
        <v>786</v>
      </c>
      <c r="F225" s="14" t="s">
        <v>1281</v>
      </c>
      <c r="G225" s="14"/>
      <c r="H225" s="20">
        <v>90.080000000000013</v>
      </c>
      <c r="I225" s="14">
        <v>13</v>
      </c>
    </row>
    <row r="226" spans="1:9" hidden="1" x14ac:dyDescent="0.25">
      <c r="A226" t="s">
        <v>42</v>
      </c>
      <c r="B226" t="s">
        <v>632</v>
      </c>
      <c r="C226" s="14" t="s">
        <v>949</v>
      </c>
      <c r="D226" s="14">
        <v>303</v>
      </c>
      <c r="E226" t="s">
        <v>950</v>
      </c>
      <c r="F226" s="14" t="s">
        <v>1281</v>
      </c>
      <c r="G226" s="14"/>
      <c r="H226" s="20">
        <v>129.79</v>
      </c>
      <c r="I226" s="14">
        <v>10</v>
      </c>
    </row>
    <row r="227" spans="1:9" hidden="1" x14ac:dyDescent="0.25">
      <c r="A227" t="s">
        <v>42</v>
      </c>
      <c r="B227" t="s">
        <v>632</v>
      </c>
      <c r="C227" s="14" t="s">
        <v>730</v>
      </c>
      <c r="D227" s="14">
        <v>313</v>
      </c>
      <c r="E227" t="s">
        <v>731</v>
      </c>
      <c r="F227" s="14" t="s">
        <v>1281</v>
      </c>
      <c r="G227" s="14"/>
      <c r="H227" s="20">
        <v>59.44</v>
      </c>
      <c r="I227" s="14">
        <v>4</v>
      </c>
    </row>
    <row r="228" spans="1:9" x14ac:dyDescent="0.25">
      <c r="B228"/>
      <c r="C228"/>
    </row>
    <row r="229" spans="1:9" x14ac:dyDescent="0.25">
      <c r="B229"/>
      <c r="C229"/>
    </row>
    <row r="230" spans="1:9" x14ac:dyDescent="0.25">
      <c r="B230"/>
      <c r="C230"/>
    </row>
    <row r="231" spans="1:9" x14ac:dyDescent="0.25">
      <c r="B231"/>
      <c r="C231"/>
    </row>
    <row r="232" spans="1:9" s="20" customFormat="1" x14ac:dyDescent="0.25">
      <c r="A232"/>
      <c r="B232"/>
      <c r="C232"/>
      <c r="F232" s="21"/>
      <c r="G232" s="30"/>
      <c r="H232" s="22"/>
      <c r="I232"/>
    </row>
    <row r="233" spans="1:9" s="20" customFormat="1" x14ac:dyDescent="0.25">
      <c r="A233"/>
      <c r="B233"/>
      <c r="C233"/>
      <c r="F233" s="21"/>
      <c r="G233" s="30"/>
      <c r="H233" s="22"/>
      <c r="I233"/>
    </row>
    <row r="234" spans="1:9" s="20" customFormat="1" x14ac:dyDescent="0.25">
      <c r="A234"/>
      <c r="B234"/>
      <c r="C234"/>
      <c r="F234" s="21"/>
      <c r="G234" s="30"/>
      <c r="H234" s="22"/>
      <c r="I234"/>
    </row>
    <row r="235" spans="1:9" s="20" customFormat="1" x14ac:dyDescent="0.25">
      <c r="A235"/>
      <c r="B235"/>
      <c r="C235"/>
      <c r="F235" s="21"/>
      <c r="G235" s="30"/>
      <c r="H235" s="22"/>
      <c r="I235"/>
    </row>
    <row r="236" spans="1:9" s="20" customFormat="1" x14ac:dyDescent="0.25">
      <c r="A236"/>
      <c r="B236"/>
      <c r="C236"/>
      <c r="F236" s="21"/>
      <c r="G236" s="30"/>
      <c r="H236" s="22"/>
      <c r="I236"/>
    </row>
    <row r="237" spans="1:9" s="20" customFormat="1" x14ac:dyDescent="0.25">
      <c r="A237"/>
      <c r="B237"/>
      <c r="C237"/>
      <c r="F237" s="21"/>
      <c r="G237" s="30"/>
      <c r="H237" s="22"/>
      <c r="I237"/>
    </row>
    <row r="238" spans="1:9" s="20" customFormat="1" x14ac:dyDescent="0.25">
      <c r="A238"/>
      <c r="B238"/>
      <c r="C238"/>
      <c r="F238" s="21"/>
      <c r="G238" s="30"/>
      <c r="H238" s="22"/>
      <c r="I238"/>
    </row>
    <row r="239" spans="1:9" s="20" customFormat="1" x14ac:dyDescent="0.25">
      <c r="A239"/>
      <c r="B239"/>
      <c r="C239"/>
      <c r="F239" s="21"/>
      <c r="G239" s="30"/>
      <c r="H239" s="22"/>
      <c r="I239"/>
    </row>
    <row r="240" spans="1:9" s="20" customFormat="1" x14ac:dyDescent="0.25">
      <c r="A240"/>
      <c r="B240"/>
      <c r="C240"/>
      <c r="F240" s="21"/>
      <c r="G240" s="30"/>
      <c r="H240" s="22"/>
      <c r="I240"/>
    </row>
    <row r="241" spans="1:9" s="20" customFormat="1" x14ac:dyDescent="0.25">
      <c r="A241"/>
      <c r="B241"/>
      <c r="C241"/>
      <c r="F241" s="21"/>
      <c r="G241" s="30"/>
      <c r="H241" s="22"/>
      <c r="I241"/>
    </row>
    <row r="242" spans="1:9" s="20" customFormat="1" x14ac:dyDescent="0.25">
      <c r="A242"/>
      <c r="B242"/>
      <c r="C242"/>
      <c r="F242" s="21"/>
      <c r="G242" s="30"/>
      <c r="H242" s="22"/>
      <c r="I242"/>
    </row>
    <row r="243" spans="1:9" s="20" customFormat="1" x14ac:dyDescent="0.25">
      <c r="A243"/>
      <c r="B243"/>
      <c r="C243"/>
      <c r="F243" s="21"/>
      <c r="G243" s="30"/>
      <c r="H243" s="22"/>
      <c r="I243"/>
    </row>
    <row r="244" spans="1:9" s="20" customFormat="1" x14ac:dyDescent="0.25">
      <c r="A244"/>
      <c r="B244"/>
      <c r="C244"/>
      <c r="F244" s="21"/>
      <c r="G244" s="30"/>
      <c r="H244" s="22"/>
      <c r="I244"/>
    </row>
    <row r="245" spans="1:9" s="20" customFormat="1" x14ac:dyDescent="0.25">
      <c r="A245"/>
      <c r="B245"/>
      <c r="C245"/>
      <c r="F245" s="21"/>
      <c r="G245" s="30"/>
      <c r="H245" s="22"/>
      <c r="I245"/>
    </row>
    <row r="246" spans="1:9" s="20" customFormat="1" x14ac:dyDescent="0.25">
      <c r="A246"/>
      <c r="B246"/>
      <c r="C246"/>
      <c r="F246" s="21"/>
      <c r="G246" s="30"/>
      <c r="H246" s="22"/>
      <c r="I246"/>
    </row>
    <row r="247" spans="1:9" s="20" customFormat="1" x14ac:dyDescent="0.25">
      <c r="A247"/>
      <c r="B247"/>
      <c r="C247"/>
      <c r="F247" s="21"/>
      <c r="G247" s="30"/>
      <c r="H247" s="22"/>
      <c r="I247"/>
    </row>
    <row r="248" spans="1:9" s="20" customFormat="1" x14ac:dyDescent="0.25">
      <c r="A248"/>
      <c r="B248"/>
      <c r="C248"/>
      <c r="F248" s="21"/>
      <c r="G248" s="30"/>
      <c r="H248" s="22"/>
      <c r="I248"/>
    </row>
    <row r="249" spans="1:9" s="20" customFormat="1" x14ac:dyDescent="0.25">
      <c r="A249"/>
      <c r="B249"/>
      <c r="C249"/>
      <c r="F249" s="21"/>
      <c r="G249" s="30"/>
      <c r="H249" s="22"/>
      <c r="I249"/>
    </row>
    <row r="250" spans="1:9" s="20" customFormat="1" x14ac:dyDescent="0.25">
      <c r="A250"/>
      <c r="B250"/>
      <c r="C250"/>
      <c r="F250" s="21"/>
      <c r="G250" s="30"/>
      <c r="H250" s="22"/>
      <c r="I250"/>
    </row>
    <row r="251" spans="1:9" s="20" customFormat="1" x14ac:dyDescent="0.25">
      <c r="A251"/>
      <c r="B251"/>
      <c r="C251"/>
      <c r="F251" s="21"/>
      <c r="G251" s="30"/>
      <c r="H251" s="22"/>
      <c r="I251"/>
    </row>
    <row r="252" spans="1:9" s="20" customFormat="1" x14ac:dyDescent="0.25">
      <c r="A252"/>
      <c r="B252"/>
      <c r="C252"/>
      <c r="F252" s="21"/>
      <c r="G252" s="30"/>
      <c r="H252" s="22"/>
      <c r="I252"/>
    </row>
    <row r="253" spans="1:9" s="20" customFormat="1" x14ac:dyDescent="0.25">
      <c r="A253"/>
      <c r="B253"/>
      <c r="C253"/>
      <c r="F253" s="21"/>
      <c r="G253" s="30"/>
      <c r="H253" s="22"/>
      <c r="I253"/>
    </row>
    <row r="254" spans="1:9" s="20" customFormat="1" x14ac:dyDescent="0.25">
      <c r="A254"/>
      <c r="B254"/>
      <c r="C254"/>
      <c r="F254" s="21"/>
      <c r="G254" s="30"/>
      <c r="H254" s="22"/>
      <c r="I254"/>
    </row>
    <row r="255" spans="1:9" s="20" customFormat="1" x14ac:dyDescent="0.25">
      <c r="A255"/>
      <c r="B255"/>
      <c r="C255"/>
      <c r="F255" s="21"/>
      <c r="G255" s="30"/>
      <c r="H255" s="22"/>
      <c r="I255"/>
    </row>
    <row r="256" spans="1:9" s="20" customFormat="1" x14ac:dyDescent="0.25">
      <c r="A256"/>
      <c r="B256"/>
      <c r="C256"/>
      <c r="F256" s="21"/>
      <c r="G256" s="30"/>
      <c r="H256" s="22"/>
      <c r="I256"/>
    </row>
    <row r="257" spans="1:9" s="20" customFormat="1" x14ac:dyDescent="0.25">
      <c r="A257"/>
      <c r="B257"/>
      <c r="C257"/>
      <c r="F257" s="21"/>
      <c r="G257" s="30"/>
      <c r="H257" s="22"/>
      <c r="I257"/>
    </row>
    <row r="258" spans="1:9" s="20" customFormat="1" x14ac:dyDescent="0.25">
      <c r="A258"/>
      <c r="B258"/>
      <c r="C258"/>
      <c r="F258" s="21"/>
      <c r="G258" s="30"/>
      <c r="H258" s="22"/>
      <c r="I258"/>
    </row>
    <row r="259" spans="1:9" s="20" customFormat="1" x14ac:dyDescent="0.25">
      <c r="A259"/>
      <c r="B259"/>
      <c r="C259"/>
      <c r="F259" s="21"/>
      <c r="G259" s="30"/>
      <c r="H259" s="22"/>
      <c r="I259"/>
    </row>
    <row r="260" spans="1:9" s="20" customFormat="1" x14ac:dyDescent="0.25">
      <c r="A260"/>
      <c r="B260"/>
      <c r="C260"/>
      <c r="F260" s="21"/>
      <c r="G260" s="30"/>
      <c r="H260" s="22"/>
      <c r="I260"/>
    </row>
    <row r="261" spans="1:9" s="20" customFormat="1" x14ac:dyDescent="0.25">
      <c r="A261"/>
      <c r="B261"/>
      <c r="C261"/>
      <c r="F261" s="21"/>
      <c r="G261" s="30"/>
      <c r="H261" s="22"/>
      <c r="I261"/>
    </row>
    <row r="262" spans="1:9" s="20" customFormat="1" x14ac:dyDescent="0.25">
      <c r="A262"/>
      <c r="B262"/>
      <c r="C262"/>
      <c r="F262" s="21"/>
      <c r="G262" s="30"/>
      <c r="H262" s="22"/>
      <c r="I262"/>
    </row>
    <row r="263" spans="1:9" s="20" customFormat="1" x14ac:dyDescent="0.25">
      <c r="A263"/>
      <c r="B263"/>
      <c r="C263"/>
      <c r="F263" s="21"/>
      <c r="G263" s="30"/>
      <c r="H263" s="22"/>
      <c r="I263"/>
    </row>
    <row r="264" spans="1:9" s="20" customFormat="1" x14ac:dyDescent="0.25">
      <c r="A264"/>
      <c r="B264"/>
      <c r="C264"/>
      <c r="F264" s="21"/>
      <c r="G264" s="30"/>
      <c r="H264" s="22"/>
      <c r="I264"/>
    </row>
    <row r="265" spans="1:9" s="20" customFormat="1" x14ac:dyDescent="0.25">
      <c r="A265"/>
      <c r="B265"/>
      <c r="C265"/>
      <c r="F265" s="21"/>
      <c r="G265" s="30"/>
      <c r="H265" s="22"/>
      <c r="I265"/>
    </row>
    <row r="266" spans="1:9" s="20" customFormat="1" x14ac:dyDescent="0.25">
      <c r="A266"/>
      <c r="B266"/>
      <c r="C266"/>
      <c r="F266" s="21"/>
      <c r="G266" s="30"/>
      <c r="H266" s="22"/>
      <c r="I266"/>
    </row>
    <row r="267" spans="1:9" s="20" customFormat="1" x14ac:dyDescent="0.25">
      <c r="A267"/>
      <c r="B267"/>
      <c r="C267"/>
      <c r="F267" s="21"/>
      <c r="G267" s="30"/>
      <c r="H267" s="22"/>
      <c r="I267"/>
    </row>
    <row r="268" spans="1:9" s="20" customFormat="1" x14ac:dyDescent="0.25">
      <c r="A268"/>
      <c r="B268"/>
      <c r="C268"/>
      <c r="F268" s="21"/>
      <c r="G268" s="30"/>
      <c r="H268" s="22"/>
      <c r="I268"/>
    </row>
    <row r="269" spans="1:9" s="20" customFormat="1" x14ac:dyDescent="0.25">
      <c r="A269"/>
      <c r="B269"/>
      <c r="C269"/>
      <c r="F269" s="21"/>
      <c r="G269" s="30"/>
      <c r="H269" s="22"/>
      <c r="I269"/>
    </row>
    <row r="270" spans="1:9" s="20" customFormat="1" x14ac:dyDescent="0.25">
      <c r="A270"/>
      <c r="B270"/>
      <c r="C270"/>
      <c r="F270" s="21"/>
      <c r="G270" s="30"/>
      <c r="H270" s="22"/>
      <c r="I270"/>
    </row>
    <row r="271" spans="1:9" s="20" customFormat="1" x14ac:dyDescent="0.25">
      <c r="A271"/>
      <c r="B271"/>
      <c r="C271"/>
      <c r="F271" s="21"/>
      <c r="G271" s="30"/>
      <c r="H271" s="22"/>
      <c r="I271"/>
    </row>
    <row r="272" spans="1:9" s="20" customFormat="1" x14ac:dyDescent="0.25">
      <c r="A272"/>
      <c r="B272"/>
      <c r="C272"/>
      <c r="F272" s="21"/>
      <c r="G272" s="30"/>
      <c r="H272" s="22"/>
      <c r="I272"/>
    </row>
    <row r="273" spans="1:9" s="20" customFormat="1" x14ac:dyDescent="0.25">
      <c r="A273"/>
      <c r="B273"/>
      <c r="C273"/>
      <c r="F273" s="21"/>
      <c r="G273" s="30"/>
      <c r="H273" s="22"/>
      <c r="I273"/>
    </row>
    <row r="274" spans="1:9" s="20" customFormat="1" x14ac:dyDescent="0.25">
      <c r="A274"/>
      <c r="B274"/>
      <c r="C274"/>
      <c r="F274" s="21"/>
      <c r="G274" s="30"/>
      <c r="H274" s="22"/>
      <c r="I274"/>
    </row>
    <row r="275" spans="1:9" s="20" customFormat="1" x14ac:dyDescent="0.25">
      <c r="A275"/>
      <c r="B275"/>
      <c r="C275"/>
      <c r="F275" s="21"/>
      <c r="G275" s="30"/>
      <c r="H275" s="22"/>
      <c r="I275"/>
    </row>
    <row r="276" spans="1:9" s="20" customFormat="1" x14ac:dyDescent="0.25">
      <c r="A276"/>
      <c r="B276"/>
      <c r="C276"/>
      <c r="F276" s="21"/>
      <c r="G276" s="30"/>
      <c r="H276" s="22"/>
      <c r="I276"/>
    </row>
    <row r="277" spans="1:9" s="20" customFormat="1" x14ac:dyDescent="0.25">
      <c r="A277"/>
      <c r="B277"/>
      <c r="C277"/>
      <c r="F277" s="21"/>
      <c r="G277" s="30"/>
      <c r="H277" s="22"/>
      <c r="I277"/>
    </row>
    <row r="278" spans="1:9" s="20" customFormat="1" x14ac:dyDescent="0.25">
      <c r="A278"/>
      <c r="B278"/>
      <c r="C278"/>
      <c r="F278" s="21"/>
      <c r="G278" s="30"/>
      <c r="H278" s="22"/>
      <c r="I278"/>
    </row>
    <row r="279" spans="1:9" s="20" customFormat="1" x14ac:dyDescent="0.25">
      <c r="A279"/>
      <c r="B279"/>
      <c r="C279"/>
      <c r="F279" s="21"/>
      <c r="G279" s="30"/>
      <c r="H279" s="22"/>
      <c r="I279"/>
    </row>
    <row r="280" spans="1:9" s="20" customFormat="1" x14ac:dyDescent="0.25">
      <c r="A280"/>
      <c r="B280"/>
      <c r="C280"/>
      <c r="F280" s="21"/>
      <c r="G280" s="30"/>
      <c r="H280" s="22"/>
      <c r="I280"/>
    </row>
    <row r="281" spans="1:9" s="20" customFormat="1" x14ac:dyDescent="0.25">
      <c r="A281"/>
      <c r="B281"/>
      <c r="C281"/>
      <c r="F281" s="21"/>
      <c r="G281" s="30"/>
      <c r="H281" s="22"/>
      <c r="I281"/>
    </row>
    <row r="282" spans="1:9" s="20" customFormat="1" x14ac:dyDescent="0.25">
      <c r="A282"/>
      <c r="B282"/>
      <c r="C282"/>
      <c r="F282" s="21"/>
      <c r="G282" s="30"/>
      <c r="H282" s="22"/>
      <c r="I282"/>
    </row>
    <row r="283" spans="1:9" s="20" customFormat="1" x14ac:dyDescent="0.25">
      <c r="A283"/>
      <c r="B283"/>
      <c r="C283"/>
      <c r="F283" s="21"/>
      <c r="G283" s="30"/>
      <c r="H283" s="22"/>
      <c r="I283"/>
    </row>
    <row r="284" spans="1:9" s="20" customFormat="1" x14ac:dyDescent="0.25">
      <c r="A284"/>
      <c r="B284"/>
      <c r="C284"/>
      <c r="F284" s="21"/>
      <c r="G284" s="30"/>
      <c r="H284" s="22"/>
      <c r="I284"/>
    </row>
    <row r="285" spans="1:9" s="20" customFormat="1" x14ac:dyDescent="0.25">
      <c r="A285"/>
      <c r="B285"/>
      <c r="C285"/>
      <c r="F285" s="21"/>
      <c r="G285" s="30"/>
      <c r="H285" s="22"/>
      <c r="I285"/>
    </row>
    <row r="286" spans="1:9" s="20" customFormat="1" x14ac:dyDescent="0.25">
      <c r="A286"/>
      <c r="B286"/>
      <c r="C286"/>
      <c r="F286" s="21"/>
      <c r="G286" s="30"/>
      <c r="H286" s="22"/>
      <c r="I286"/>
    </row>
    <row r="287" spans="1:9" s="20" customFormat="1" x14ac:dyDescent="0.25">
      <c r="A287"/>
      <c r="B287"/>
      <c r="C287"/>
      <c r="F287" s="21"/>
      <c r="G287" s="30"/>
      <c r="H287" s="22"/>
      <c r="I287"/>
    </row>
    <row r="288" spans="1:9" s="20" customFormat="1" x14ac:dyDescent="0.25">
      <c r="A288"/>
      <c r="B288"/>
      <c r="C288"/>
      <c r="F288" s="21"/>
      <c r="G288" s="30"/>
      <c r="H288" s="22"/>
      <c r="I288"/>
    </row>
    <row r="289" spans="1:9" s="20" customFormat="1" x14ac:dyDescent="0.25">
      <c r="A289"/>
      <c r="B289"/>
      <c r="C289"/>
      <c r="F289" s="21"/>
      <c r="G289" s="30"/>
      <c r="H289" s="22"/>
      <c r="I289"/>
    </row>
    <row r="290" spans="1:9" s="20" customFormat="1" x14ac:dyDescent="0.25">
      <c r="A290"/>
      <c r="B290"/>
      <c r="C290"/>
      <c r="F290" s="21"/>
      <c r="G290" s="30"/>
      <c r="H290" s="22"/>
      <c r="I290"/>
    </row>
    <row r="291" spans="1:9" s="20" customFormat="1" x14ac:dyDescent="0.25">
      <c r="A291"/>
      <c r="B291"/>
      <c r="C291"/>
      <c r="F291" s="21"/>
      <c r="G291" s="30"/>
      <c r="H291" s="22"/>
      <c r="I291"/>
    </row>
    <row r="292" spans="1:9" s="20" customFormat="1" x14ac:dyDescent="0.25">
      <c r="A292"/>
      <c r="B292"/>
      <c r="C292"/>
      <c r="F292" s="21"/>
      <c r="G292" s="30"/>
      <c r="H292" s="22"/>
      <c r="I292"/>
    </row>
    <row r="293" spans="1:9" s="20" customFormat="1" x14ac:dyDescent="0.25">
      <c r="A293"/>
      <c r="B293"/>
      <c r="C293"/>
      <c r="F293" s="21"/>
      <c r="G293" s="30"/>
      <c r="H293" s="22"/>
      <c r="I293"/>
    </row>
    <row r="294" spans="1:9" s="20" customFormat="1" x14ac:dyDescent="0.25">
      <c r="A294"/>
      <c r="B294"/>
      <c r="C294"/>
      <c r="F294" s="21"/>
      <c r="G294" s="30"/>
      <c r="H294" s="22"/>
      <c r="I294"/>
    </row>
    <row r="295" spans="1:9" s="20" customFormat="1" x14ac:dyDescent="0.25">
      <c r="A295"/>
      <c r="B295"/>
      <c r="C295"/>
      <c r="F295" s="21"/>
      <c r="G295" s="30"/>
      <c r="H295" s="22"/>
      <c r="I295"/>
    </row>
    <row r="296" spans="1:9" s="20" customFormat="1" x14ac:dyDescent="0.25">
      <c r="A296"/>
      <c r="B296"/>
      <c r="C296"/>
      <c r="F296" s="21"/>
      <c r="G296" s="30"/>
      <c r="H296" s="22"/>
      <c r="I296"/>
    </row>
    <row r="297" spans="1:9" s="20" customFormat="1" x14ac:dyDescent="0.25">
      <c r="A297"/>
      <c r="B297"/>
      <c r="C297"/>
      <c r="F297" s="21"/>
      <c r="G297" s="30"/>
      <c r="H297" s="22"/>
      <c r="I297"/>
    </row>
    <row r="298" spans="1:9" s="20" customFormat="1" x14ac:dyDescent="0.25">
      <c r="A298"/>
      <c r="B298"/>
      <c r="C298"/>
      <c r="F298" s="21"/>
      <c r="G298" s="30"/>
      <c r="H298" s="22"/>
      <c r="I298"/>
    </row>
    <row r="299" spans="1:9" s="20" customFormat="1" x14ac:dyDescent="0.25">
      <c r="A299"/>
      <c r="B299"/>
      <c r="C299"/>
      <c r="F299" s="21"/>
      <c r="G299" s="30"/>
      <c r="H299" s="22"/>
      <c r="I299"/>
    </row>
    <row r="300" spans="1:9" s="20" customFormat="1" x14ac:dyDescent="0.25">
      <c r="A300"/>
      <c r="B300"/>
      <c r="C300"/>
      <c r="F300" s="21"/>
      <c r="G300" s="30"/>
      <c r="H300" s="22"/>
      <c r="I300"/>
    </row>
    <row r="301" spans="1:9" s="20" customFormat="1" x14ac:dyDescent="0.25">
      <c r="A301"/>
      <c r="B301"/>
      <c r="C301"/>
      <c r="F301" s="21"/>
      <c r="G301" s="30"/>
      <c r="H301" s="22"/>
      <c r="I301"/>
    </row>
    <row r="302" spans="1:9" s="20" customFormat="1" x14ac:dyDescent="0.25">
      <c r="A302"/>
      <c r="B302"/>
      <c r="C302"/>
      <c r="F302" s="21"/>
      <c r="G302" s="30"/>
      <c r="H302" s="22"/>
      <c r="I302"/>
    </row>
    <row r="303" spans="1:9" s="20" customFormat="1" x14ac:dyDescent="0.25">
      <c r="A303"/>
      <c r="B303"/>
      <c r="C303"/>
      <c r="F303" s="21"/>
      <c r="G303" s="30"/>
      <c r="H303" s="22"/>
      <c r="I303"/>
    </row>
    <row r="304" spans="1:9" s="20" customFormat="1" x14ac:dyDescent="0.25">
      <c r="A304"/>
      <c r="B304"/>
      <c r="C304"/>
      <c r="F304" s="21"/>
      <c r="G304" s="30"/>
      <c r="H304" s="22"/>
      <c r="I304"/>
    </row>
    <row r="305" spans="1:9" s="20" customFormat="1" x14ac:dyDescent="0.25">
      <c r="A305"/>
      <c r="B305"/>
      <c r="C305"/>
      <c r="F305" s="21"/>
      <c r="G305" s="30"/>
      <c r="H305" s="22"/>
      <c r="I305"/>
    </row>
    <row r="306" spans="1:9" s="20" customFormat="1" x14ac:dyDescent="0.25">
      <c r="A306"/>
      <c r="B306"/>
      <c r="C306"/>
      <c r="F306" s="21"/>
      <c r="G306" s="30"/>
      <c r="H306" s="22"/>
      <c r="I306"/>
    </row>
    <row r="307" spans="1:9" s="20" customFormat="1" x14ac:dyDescent="0.25">
      <c r="A307"/>
      <c r="B307"/>
      <c r="C307"/>
      <c r="F307" s="21"/>
      <c r="G307" s="30"/>
      <c r="H307" s="22"/>
      <c r="I307"/>
    </row>
    <row r="308" spans="1:9" s="20" customFormat="1" x14ac:dyDescent="0.25">
      <c r="A308"/>
      <c r="B308"/>
      <c r="C308"/>
      <c r="F308" s="21"/>
      <c r="G308" s="30"/>
      <c r="H308" s="22"/>
      <c r="I308"/>
    </row>
    <row r="309" spans="1:9" s="20" customFormat="1" x14ac:dyDescent="0.25">
      <c r="A309"/>
      <c r="B309"/>
      <c r="C309"/>
      <c r="F309" s="21"/>
      <c r="G309" s="30"/>
      <c r="H309" s="22"/>
      <c r="I309"/>
    </row>
    <row r="310" spans="1:9" s="20" customFormat="1" x14ac:dyDescent="0.25">
      <c r="A310"/>
      <c r="B310"/>
      <c r="C310"/>
      <c r="F310" s="21"/>
      <c r="G310" s="30"/>
      <c r="H310" s="22"/>
      <c r="I310"/>
    </row>
    <row r="311" spans="1:9" s="20" customFormat="1" x14ac:dyDescent="0.25">
      <c r="A311"/>
      <c r="B311"/>
      <c r="C311"/>
      <c r="F311" s="21"/>
      <c r="G311" s="30"/>
      <c r="H311" s="22"/>
      <c r="I311"/>
    </row>
    <row r="312" spans="1:9" s="20" customFormat="1" x14ac:dyDescent="0.25">
      <c r="A312"/>
      <c r="B312"/>
      <c r="C312"/>
      <c r="F312" s="21"/>
      <c r="G312" s="30"/>
      <c r="H312" s="22"/>
      <c r="I312"/>
    </row>
    <row r="313" spans="1:9" s="20" customFormat="1" x14ac:dyDescent="0.25">
      <c r="A313"/>
      <c r="B313"/>
      <c r="C313"/>
      <c r="F313" s="21"/>
      <c r="G313" s="30"/>
      <c r="H313" s="22"/>
      <c r="I313"/>
    </row>
    <row r="314" spans="1:9" s="20" customFormat="1" x14ac:dyDescent="0.25">
      <c r="A314"/>
      <c r="B314"/>
      <c r="C314"/>
      <c r="F314" s="21"/>
      <c r="G314" s="30"/>
      <c r="H314" s="22"/>
      <c r="I314"/>
    </row>
    <row r="315" spans="1:9" s="20" customFormat="1" x14ac:dyDescent="0.25">
      <c r="A315"/>
      <c r="B315"/>
      <c r="C315"/>
      <c r="F315" s="21"/>
      <c r="G315" s="30"/>
      <c r="H315" s="22"/>
      <c r="I315"/>
    </row>
    <row r="316" spans="1:9" s="20" customFormat="1" x14ac:dyDescent="0.25">
      <c r="A316"/>
      <c r="B316"/>
      <c r="C316"/>
      <c r="F316" s="21"/>
      <c r="G316" s="30"/>
      <c r="H316" s="22"/>
      <c r="I316"/>
    </row>
    <row r="317" spans="1:9" s="20" customFormat="1" x14ac:dyDescent="0.25">
      <c r="A317"/>
      <c r="B317"/>
      <c r="C317"/>
      <c r="F317" s="21"/>
      <c r="G317" s="30"/>
      <c r="H317" s="22"/>
      <c r="I317"/>
    </row>
    <row r="318" spans="1:9" s="20" customFormat="1" x14ac:dyDescent="0.25">
      <c r="A318"/>
      <c r="B318"/>
      <c r="C318"/>
      <c r="F318" s="21"/>
      <c r="G318" s="30"/>
      <c r="H318" s="22"/>
      <c r="I318"/>
    </row>
    <row r="319" spans="1:9" s="20" customFormat="1" x14ac:dyDescent="0.25">
      <c r="A319"/>
      <c r="B319"/>
      <c r="C319"/>
      <c r="F319" s="21"/>
      <c r="G319" s="30"/>
      <c r="H319" s="22"/>
      <c r="I319"/>
    </row>
    <row r="320" spans="1:9" s="20" customFormat="1" x14ac:dyDescent="0.25">
      <c r="A320"/>
      <c r="B320"/>
      <c r="C320"/>
      <c r="F320" s="21"/>
      <c r="G320" s="30"/>
      <c r="H320" s="22"/>
      <c r="I320"/>
    </row>
    <row r="321" spans="1:9" s="20" customFormat="1" x14ac:dyDescent="0.25">
      <c r="A321"/>
      <c r="B321"/>
      <c r="C321"/>
      <c r="F321" s="21"/>
      <c r="G321" s="30"/>
      <c r="H321" s="22"/>
      <c r="I321"/>
    </row>
    <row r="322" spans="1:9" s="20" customFormat="1" x14ac:dyDescent="0.25">
      <c r="A322"/>
      <c r="B322"/>
      <c r="C322"/>
      <c r="F322" s="21"/>
      <c r="G322" s="30"/>
      <c r="H322" s="22"/>
      <c r="I322"/>
    </row>
    <row r="323" spans="1:9" s="20" customFormat="1" x14ac:dyDescent="0.25">
      <c r="A323"/>
      <c r="B323"/>
      <c r="C323"/>
      <c r="F323" s="21"/>
      <c r="G323" s="30"/>
      <c r="H323" s="22"/>
      <c r="I323"/>
    </row>
    <row r="324" spans="1:9" s="20" customFormat="1" x14ac:dyDescent="0.25">
      <c r="A324"/>
      <c r="B324"/>
      <c r="C324"/>
      <c r="F324" s="21"/>
      <c r="G324" s="30"/>
      <c r="H324" s="22"/>
      <c r="I324"/>
    </row>
    <row r="325" spans="1:9" s="20" customFormat="1" x14ac:dyDescent="0.25">
      <c r="A325"/>
      <c r="B325"/>
      <c r="C325"/>
      <c r="F325" s="21"/>
      <c r="G325" s="30"/>
      <c r="H325" s="22"/>
      <c r="I325"/>
    </row>
    <row r="326" spans="1:9" s="20" customFormat="1" x14ac:dyDescent="0.25">
      <c r="A326"/>
      <c r="B326"/>
      <c r="C326"/>
      <c r="F326" s="21"/>
      <c r="G326" s="30"/>
      <c r="H326" s="22"/>
      <c r="I326"/>
    </row>
    <row r="327" spans="1:9" s="20" customFormat="1" x14ac:dyDescent="0.25">
      <c r="A327"/>
      <c r="B327"/>
      <c r="C327"/>
      <c r="F327" s="21"/>
      <c r="G327" s="30"/>
      <c r="H327" s="22"/>
      <c r="I327"/>
    </row>
    <row r="328" spans="1:9" s="20" customFormat="1" x14ac:dyDescent="0.25">
      <c r="A328"/>
      <c r="B328"/>
      <c r="C328"/>
      <c r="F328" s="21"/>
      <c r="G328" s="30"/>
      <c r="H328" s="22"/>
      <c r="I328"/>
    </row>
    <row r="329" spans="1:9" s="20" customFormat="1" x14ac:dyDescent="0.25">
      <c r="A329"/>
      <c r="B329"/>
      <c r="C329"/>
      <c r="F329" s="21"/>
      <c r="G329" s="30"/>
      <c r="H329" s="22"/>
      <c r="I329"/>
    </row>
    <row r="330" spans="1:9" s="20" customFormat="1" x14ac:dyDescent="0.25">
      <c r="A330"/>
      <c r="B330"/>
      <c r="C330"/>
      <c r="F330" s="21"/>
      <c r="G330" s="30"/>
      <c r="H330" s="22"/>
      <c r="I330"/>
    </row>
    <row r="331" spans="1:9" s="20" customFormat="1" x14ac:dyDescent="0.25">
      <c r="A331"/>
      <c r="B331"/>
      <c r="C331"/>
      <c r="F331" s="21"/>
      <c r="G331" s="30"/>
      <c r="H331" s="22"/>
      <c r="I331"/>
    </row>
    <row r="332" spans="1:9" s="20" customFormat="1" x14ac:dyDescent="0.25">
      <c r="A332"/>
      <c r="B332"/>
      <c r="C332"/>
      <c r="F332" s="21"/>
      <c r="G332" s="30"/>
      <c r="H332" s="22"/>
      <c r="I332"/>
    </row>
    <row r="333" spans="1:9" s="20" customFormat="1" x14ac:dyDescent="0.25">
      <c r="A333"/>
      <c r="B333"/>
      <c r="C333"/>
      <c r="F333" s="21"/>
      <c r="G333" s="30"/>
      <c r="H333" s="22"/>
      <c r="I333"/>
    </row>
    <row r="334" spans="1:9" s="20" customFormat="1" x14ac:dyDescent="0.25">
      <c r="A334"/>
      <c r="B334"/>
      <c r="C334"/>
      <c r="F334" s="21"/>
      <c r="G334" s="30"/>
      <c r="H334" s="22"/>
      <c r="I334"/>
    </row>
    <row r="335" spans="1:9" s="20" customFormat="1" x14ac:dyDescent="0.25">
      <c r="A335"/>
      <c r="B335"/>
      <c r="C335"/>
      <c r="F335" s="21"/>
      <c r="G335" s="30"/>
      <c r="H335" s="22"/>
      <c r="I335"/>
    </row>
    <row r="336" spans="1:9" s="20" customFormat="1" x14ac:dyDescent="0.25">
      <c r="A336"/>
      <c r="B336"/>
      <c r="C336"/>
      <c r="F336" s="21"/>
      <c r="G336" s="30"/>
      <c r="H336" s="22"/>
      <c r="I336"/>
    </row>
    <row r="337" spans="1:9" s="20" customFormat="1" x14ac:dyDescent="0.25">
      <c r="A337"/>
      <c r="B337"/>
      <c r="C337"/>
      <c r="F337" s="21"/>
      <c r="G337" s="30"/>
      <c r="H337" s="22"/>
      <c r="I337"/>
    </row>
    <row r="338" spans="1:9" s="20" customFormat="1" x14ac:dyDescent="0.25">
      <c r="A338"/>
      <c r="B338"/>
      <c r="C338"/>
      <c r="F338" s="21"/>
      <c r="G338" s="30"/>
      <c r="H338" s="22"/>
      <c r="I338"/>
    </row>
    <row r="339" spans="1:9" s="20" customFormat="1" x14ac:dyDescent="0.25">
      <c r="A339"/>
      <c r="B339"/>
      <c r="C339"/>
      <c r="F339" s="21"/>
      <c r="G339" s="30"/>
      <c r="H339" s="22"/>
      <c r="I339"/>
    </row>
    <row r="340" spans="1:9" s="20" customFormat="1" x14ac:dyDescent="0.25">
      <c r="A340"/>
      <c r="B340"/>
      <c r="C340"/>
      <c r="F340" s="21"/>
      <c r="G340" s="30"/>
      <c r="H340" s="22"/>
      <c r="I340"/>
    </row>
    <row r="341" spans="1:9" s="20" customFormat="1" x14ac:dyDescent="0.25">
      <c r="A341"/>
      <c r="B341"/>
      <c r="C341"/>
      <c r="F341" s="21"/>
      <c r="G341" s="30"/>
      <c r="H341" s="22"/>
      <c r="I341"/>
    </row>
    <row r="342" spans="1:9" s="20" customFormat="1" x14ac:dyDescent="0.25">
      <c r="A342"/>
      <c r="B342"/>
      <c r="C342"/>
      <c r="F342" s="21"/>
      <c r="G342" s="30"/>
      <c r="H342" s="22"/>
      <c r="I342"/>
    </row>
    <row r="343" spans="1:9" s="20" customFormat="1" x14ac:dyDescent="0.25">
      <c r="A343"/>
      <c r="B343"/>
      <c r="C343"/>
      <c r="F343" s="21"/>
      <c r="G343" s="30"/>
      <c r="H343" s="22"/>
      <c r="I343"/>
    </row>
    <row r="344" spans="1:9" s="20" customFormat="1" x14ac:dyDescent="0.25">
      <c r="A344"/>
      <c r="B344"/>
      <c r="C344"/>
      <c r="F344" s="21"/>
      <c r="G344" s="30"/>
      <c r="H344" s="22"/>
      <c r="I344"/>
    </row>
    <row r="345" spans="1:9" s="20" customFormat="1" x14ac:dyDescent="0.25">
      <c r="A345"/>
      <c r="B345"/>
      <c r="C345"/>
      <c r="F345" s="21"/>
      <c r="G345" s="30"/>
      <c r="H345" s="22"/>
      <c r="I345"/>
    </row>
    <row r="346" spans="1:9" s="20" customFormat="1" x14ac:dyDescent="0.25">
      <c r="A346"/>
      <c r="B346"/>
      <c r="C346"/>
      <c r="F346" s="21"/>
      <c r="G346" s="30"/>
      <c r="H346" s="22"/>
      <c r="I346"/>
    </row>
    <row r="347" spans="1:9" s="20" customFormat="1" x14ac:dyDescent="0.25">
      <c r="A347"/>
      <c r="B347"/>
      <c r="C347"/>
      <c r="F347" s="21"/>
      <c r="G347" s="30"/>
      <c r="H347" s="22"/>
      <c r="I347"/>
    </row>
    <row r="348" spans="1:9" s="20" customFormat="1" x14ac:dyDescent="0.25">
      <c r="A348"/>
      <c r="B348"/>
      <c r="C348"/>
      <c r="F348" s="21"/>
      <c r="G348" s="30"/>
      <c r="H348" s="22"/>
      <c r="I348"/>
    </row>
    <row r="349" spans="1:9" s="20" customFormat="1" x14ac:dyDescent="0.25">
      <c r="A349"/>
      <c r="B349"/>
      <c r="C349"/>
      <c r="F349" s="21"/>
      <c r="G349" s="30"/>
      <c r="H349" s="22"/>
      <c r="I349"/>
    </row>
    <row r="350" spans="1:9" s="20" customFormat="1" x14ac:dyDescent="0.25">
      <c r="A350"/>
      <c r="B350"/>
      <c r="C350"/>
      <c r="F350" s="21"/>
      <c r="G350" s="30"/>
      <c r="H350" s="22"/>
      <c r="I350"/>
    </row>
    <row r="351" spans="1:9" s="20" customFormat="1" x14ac:dyDescent="0.25">
      <c r="A351"/>
      <c r="B351"/>
      <c r="C351"/>
      <c r="F351" s="21"/>
      <c r="G351" s="30"/>
      <c r="H351" s="22"/>
      <c r="I351"/>
    </row>
    <row r="352" spans="1:9" s="20" customFormat="1" x14ac:dyDescent="0.25">
      <c r="A352"/>
      <c r="B352"/>
      <c r="C352"/>
      <c r="F352" s="21"/>
      <c r="G352" s="30"/>
      <c r="H352" s="22"/>
      <c r="I352"/>
    </row>
    <row r="353" spans="1:9" s="20" customFormat="1" x14ac:dyDescent="0.25">
      <c r="A353"/>
      <c r="B353"/>
      <c r="C353"/>
      <c r="F353" s="21"/>
      <c r="G353" s="30"/>
      <c r="H353" s="22"/>
      <c r="I353"/>
    </row>
    <row r="354" spans="1:9" s="20" customFormat="1" x14ac:dyDescent="0.25">
      <c r="A354"/>
      <c r="B354"/>
      <c r="C354"/>
      <c r="F354" s="21"/>
      <c r="G354" s="30"/>
      <c r="H354" s="22"/>
      <c r="I354"/>
    </row>
    <row r="355" spans="1:9" s="20" customFormat="1" x14ac:dyDescent="0.25">
      <c r="A355"/>
      <c r="B355"/>
      <c r="C355"/>
      <c r="F355" s="21"/>
      <c r="G355" s="30"/>
      <c r="H355" s="22"/>
      <c r="I355"/>
    </row>
    <row r="356" spans="1:9" s="20" customFormat="1" x14ac:dyDescent="0.25">
      <c r="A356"/>
      <c r="B356"/>
      <c r="C356"/>
      <c r="F356" s="21"/>
      <c r="G356" s="30"/>
      <c r="H356" s="22"/>
      <c r="I356"/>
    </row>
    <row r="357" spans="1:9" s="20" customFormat="1" x14ac:dyDescent="0.25">
      <c r="A357"/>
      <c r="B357"/>
      <c r="C357"/>
      <c r="F357" s="21"/>
      <c r="G357" s="30"/>
      <c r="H357" s="22"/>
      <c r="I357"/>
    </row>
    <row r="358" spans="1:9" s="20" customFormat="1" x14ac:dyDescent="0.25">
      <c r="A358"/>
      <c r="B358"/>
      <c r="C358"/>
      <c r="F358" s="21"/>
      <c r="G358" s="30"/>
      <c r="H358" s="22"/>
      <c r="I358"/>
    </row>
    <row r="359" spans="1:9" s="20" customFormat="1" x14ac:dyDescent="0.25">
      <c r="A359"/>
      <c r="B359"/>
      <c r="C359"/>
      <c r="F359" s="21"/>
      <c r="G359" s="30"/>
      <c r="H359" s="22"/>
      <c r="I359"/>
    </row>
    <row r="360" spans="1:9" s="20" customFormat="1" x14ac:dyDescent="0.25">
      <c r="A360"/>
      <c r="B360"/>
      <c r="C360"/>
      <c r="F360" s="21"/>
      <c r="G360" s="30"/>
      <c r="H360" s="22"/>
      <c r="I360"/>
    </row>
    <row r="361" spans="1:9" s="20" customFormat="1" x14ac:dyDescent="0.25">
      <c r="A361"/>
      <c r="B361"/>
      <c r="C361"/>
      <c r="F361" s="21"/>
      <c r="G361" s="30"/>
      <c r="H361" s="22"/>
      <c r="I361"/>
    </row>
    <row r="362" spans="1:9" s="20" customFormat="1" x14ac:dyDescent="0.25">
      <c r="A362"/>
      <c r="B362"/>
      <c r="C362"/>
      <c r="F362" s="21"/>
      <c r="G362" s="30"/>
      <c r="H362" s="22"/>
      <c r="I362"/>
    </row>
    <row r="363" spans="1:9" s="20" customFormat="1" x14ac:dyDescent="0.25">
      <c r="A363"/>
      <c r="B363"/>
      <c r="C363"/>
      <c r="F363" s="21"/>
      <c r="G363" s="30"/>
      <c r="H363" s="22"/>
      <c r="I363"/>
    </row>
    <row r="364" spans="1:9" s="20" customFormat="1" x14ac:dyDescent="0.25">
      <c r="A364"/>
      <c r="B364"/>
      <c r="C364"/>
      <c r="F364" s="21"/>
      <c r="G364" s="30"/>
      <c r="H364" s="22"/>
      <c r="I364"/>
    </row>
    <row r="365" spans="1:9" s="20" customFormat="1" x14ac:dyDescent="0.25">
      <c r="A365"/>
      <c r="B365"/>
      <c r="C365"/>
      <c r="F365" s="21"/>
      <c r="G365" s="30"/>
      <c r="H365" s="22"/>
      <c r="I365"/>
    </row>
    <row r="366" spans="1:9" s="20" customFormat="1" x14ac:dyDescent="0.25">
      <c r="A366"/>
      <c r="B366"/>
      <c r="C366"/>
      <c r="F366" s="21"/>
      <c r="G366" s="30"/>
      <c r="H366" s="22"/>
      <c r="I366"/>
    </row>
    <row r="367" spans="1:9" s="20" customFormat="1" x14ac:dyDescent="0.25">
      <c r="A367"/>
      <c r="B367"/>
      <c r="C367"/>
      <c r="F367" s="21"/>
      <c r="G367" s="30"/>
      <c r="H367" s="22"/>
      <c r="I367"/>
    </row>
    <row r="368" spans="1:9" s="20" customFormat="1" x14ac:dyDescent="0.25">
      <c r="A368"/>
      <c r="B368"/>
      <c r="C368"/>
      <c r="F368" s="21"/>
      <c r="G368" s="30"/>
      <c r="H368" s="22"/>
      <c r="I368"/>
    </row>
    <row r="369" spans="1:9" s="20" customFormat="1" x14ac:dyDescent="0.25">
      <c r="A369"/>
      <c r="B369"/>
      <c r="C369"/>
      <c r="F369" s="21"/>
      <c r="G369" s="30"/>
      <c r="H369" s="22"/>
      <c r="I369"/>
    </row>
    <row r="370" spans="1:9" s="20" customFormat="1" x14ac:dyDescent="0.25">
      <c r="A370"/>
      <c r="B370"/>
      <c r="C370"/>
      <c r="F370" s="21"/>
      <c r="G370" s="30"/>
      <c r="H370" s="22"/>
      <c r="I370"/>
    </row>
    <row r="371" spans="1:9" s="20" customFormat="1" x14ac:dyDescent="0.25">
      <c r="A371"/>
      <c r="B371"/>
      <c r="C371"/>
      <c r="F371" s="21"/>
      <c r="G371" s="30"/>
      <c r="H371" s="22"/>
      <c r="I371"/>
    </row>
    <row r="372" spans="1:9" s="20" customFormat="1" x14ac:dyDescent="0.25">
      <c r="A372"/>
      <c r="B372"/>
      <c r="C372"/>
      <c r="F372" s="21"/>
      <c r="G372" s="30"/>
      <c r="H372" s="22"/>
      <c r="I372"/>
    </row>
    <row r="373" spans="1:9" s="20" customFormat="1" x14ac:dyDescent="0.25">
      <c r="A373"/>
      <c r="B373"/>
      <c r="C373"/>
      <c r="F373" s="21"/>
      <c r="G373" s="30"/>
      <c r="H373" s="22"/>
      <c r="I373"/>
    </row>
    <row r="374" spans="1:9" s="20" customFormat="1" x14ac:dyDescent="0.25">
      <c r="A374"/>
      <c r="B374"/>
      <c r="C374"/>
      <c r="F374" s="21"/>
      <c r="G374" s="30"/>
      <c r="H374" s="22"/>
      <c r="I374"/>
    </row>
    <row r="375" spans="1:9" s="20" customFormat="1" x14ac:dyDescent="0.25">
      <c r="A375"/>
      <c r="B375"/>
      <c r="C375"/>
      <c r="F375" s="21"/>
      <c r="G375" s="30"/>
      <c r="H375" s="22"/>
      <c r="I375"/>
    </row>
    <row r="376" spans="1:9" s="20" customFormat="1" x14ac:dyDescent="0.25">
      <c r="A376"/>
      <c r="B376"/>
      <c r="C376"/>
      <c r="F376" s="21"/>
      <c r="G376" s="30"/>
      <c r="H376" s="22"/>
      <c r="I376"/>
    </row>
    <row r="377" spans="1:9" s="20" customFormat="1" x14ac:dyDescent="0.25">
      <c r="A377"/>
      <c r="B377"/>
      <c r="C377"/>
      <c r="F377" s="21"/>
      <c r="G377" s="30"/>
      <c r="H377" s="22"/>
      <c r="I377"/>
    </row>
    <row r="378" spans="1:9" s="20" customFormat="1" x14ac:dyDescent="0.25">
      <c r="A378"/>
      <c r="B378"/>
      <c r="C378"/>
      <c r="F378" s="21"/>
      <c r="G378" s="30"/>
      <c r="H378" s="22"/>
      <c r="I378"/>
    </row>
    <row r="379" spans="1:9" s="20" customFormat="1" x14ac:dyDescent="0.25">
      <c r="A379"/>
      <c r="B379"/>
      <c r="C379"/>
      <c r="F379" s="21"/>
      <c r="G379" s="30"/>
      <c r="H379" s="22"/>
      <c r="I379"/>
    </row>
    <row r="380" spans="1:9" s="20" customFormat="1" x14ac:dyDescent="0.25">
      <c r="A380"/>
      <c r="B380"/>
      <c r="C380"/>
      <c r="F380" s="21"/>
      <c r="G380" s="30"/>
      <c r="H380" s="22"/>
      <c r="I380"/>
    </row>
    <row r="381" spans="1:9" s="20" customFormat="1" x14ac:dyDescent="0.25">
      <c r="A381"/>
      <c r="B381"/>
      <c r="C381"/>
      <c r="F381" s="21"/>
      <c r="G381" s="30"/>
      <c r="H381" s="22"/>
      <c r="I381"/>
    </row>
    <row r="382" spans="1:9" s="20" customFormat="1" x14ac:dyDescent="0.25">
      <c r="A382"/>
      <c r="B382"/>
      <c r="C382"/>
      <c r="F382" s="21"/>
      <c r="G382" s="30"/>
      <c r="H382" s="22"/>
      <c r="I382"/>
    </row>
    <row r="383" spans="1:9" s="20" customFormat="1" x14ac:dyDescent="0.25">
      <c r="A383"/>
      <c r="B383"/>
      <c r="C383"/>
      <c r="F383" s="21"/>
      <c r="G383" s="30"/>
      <c r="H383" s="22"/>
      <c r="I383"/>
    </row>
    <row r="384" spans="1:9" s="20" customFormat="1" x14ac:dyDescent="0.25">
      <c r="A384"/>
      <c r="B384"/>
      <c r="C384"/>
      <c r="F384" s="21"/>
      <c r="G384" s="30"/>
      <c r="H384" s="22"/>
      <c r="I384"/>
    </row>
    <row r="385" spans="1:9" s="20" customFormat="1" x14ac:dyDescent="0.25">
      <c r="A385"/>
      <c r="B385"/>
      <c r="C385"/>
      <c r="F385" s="21"/>
      <c r="G385" s="30"/>
      <c r="H385" s="22"/>
      <c r="I385"/>
    </row>
    <row r="386" spans="1:9" s="20" customFormat="1" x14ac:dyDescent="0.25">
      <c r="A386"/>
      <c r="B386"/>
      <c r="C386"/>
      <c r="F386" s="21"/>
      <c r="G386" s="30"/>
      <c r="H386" s="22"/>
      <c r="I386"/>
    </row>
    <row r="387" spans="1:9" s="20" customFormat="1" x14ac:dyDescent="0.25">
      <c r="A387"/>
      <c r="B387"/>
      <c r="C387"/>
      <c r="F387" s="21"/>
      <c r="G387" s="30"/>
      <c r="H387" s="22"/>
      <c r="I387"/>
    </row>
    <row r="388" spans="1:9" s="20" customFormat="1" x14ac:dyDescent="0.25">
      <c r="A388"/>
      <c r="B388"/>
      <c r="C388"/>
      <c r="F388" s="21"/>
      <c r="G388" s="30"/>
      <c r="H388" s="22"/>
      <c r="I388"/>
    </row>
    <row r="389" spans="1:9" s="20" customFormat="1" x14ac:dyDescent="0.25">
      <c r="A389"/>
      <c r="B389"/>
      <c r="C389"/>
      <c r="F389" s="21"/>
      <c r="G389" s="30"/>
      <c r="H389" s="22"/>
      <c r="I389"/>
    </row>
    <row r="390" spans="1:9" s="20" customFormat="1" x14ac:dyDescent="0.25">
      <c r="A390"/>
      <c r="B390"/>
      <c r="C390"/>
      <c r="F390" s="21"/>
      <c r="G390" s="30"/>
      <c r="H390" s="22"/>
      <c r="I390"/>
    </row>
    <row r="391" spans="1:9" s="20" customFormat="1" x14ac:dyDescent="0.25">
      <c r="A391"/>
      <c r="B391"/>
      <c r="C391"/>
      <c r="F391" s="21"/>
      <c r="G391" s="30"/>
      <c r="H391" s="22"/>
      <c r="I391"/>
    </row>
    <row r="392" spans="1:9" s="20" customFormat="1" x14ac:dyDescent="0.25">
      <c r="A392"/>
      <c r="B392"/>
      <c r="C392"/>
      <c r="F392" s="21"/>
      <c r="G392" s="30"/>
      <c r="H392" s="22"/>
      <c r="I392"/>
    </row>
    <row r="393" spans="1:9" s="20" customFormat="1" x14ac:dyDescent="0.25">
      <c r="A393"/>
      <c r="B393"/>
      <c r="C393"/>
      <c r="F393" s="21"/>
      <c r="G393" s="30"/>
      <c r="H393" s="22"/>
      <c r="I393"/>
    </row>
    <row r="394" spans="1:9" s="20" customFormat="1" x14ac:dyDescent="0.25">
      <c r="A394"/>
      <c r="B394"/>
      <c r="C394"/>
      <c r="F394" s="21"/>
      <c r="G394" s="30"/>
      <c r="H394" s="22"/>
      <c r="I394"/>
    </row>
    <row r="395" spans="1:9" s="20" customFormat="1" x14ac:dyDescent="0.25">
      <c r="A395"/>
      <c r="B395"/>
      <c r="C395"/>
      <c r="F395" s="21"/>
      <c r="G395" s="30"/>
      <c r="H395" s="22"/>
      <c r="I395"/>
    </row>
    <row r="396" spans="1:9" s="20" customFormat="1" x14ac:dyDescent="0.25">
      <c r="A396"/>
      <c r="B396"/>
      <c r="C396"/>
      <c r="F396" s="21"/>
      <c r="G396" s="30"/>
      <c r="H396" s="22"/>
      <c r="I396"/>
    </row>
    <row r="397" spans="1:9" s="20" customFormat="1" x14ac:dyDescent="0.25">
      <c r="A397"/>
      <c r="B397"/>
      <c r="C397"/>
      <c r="F397" s="21"/>
      <c r="G397" s="30"/>
      <c r="H397" s="22"/>
      <c r="I397"/>
    </row>
    <row r="398" spans="1:9" s="20" customFormat="1" x14ac:dyDescent="0.25">
      <c r="A398"/>
      <c r="B398"/>
      <c r="C398"/>
      <c r="F398" s="21"/>
      <c r="G398" s="30"/>
      <c r="H398" s="22"/>
      <c r="I398"/>
    </row>
    <row r="399" spans="1:9" s="20" customFormat="1" x14ac:dyDescent="0.25">
      <c r="A399"/>
      <c r="B399"/>
      <c r="C399"/>
      <c r="F399" s="21"/>
      <c r="G399" s="30"/>
      <c r="H399" s="22"/>
      <c r="I399"/>
    </row>
    <row r="400" spans="1:9" s="20" customFormat="1" x14ac:dyDescent="0.25">
      <c r="A400"/>
      <c r="B400"/>
      <c r="C400"/>
      <c r="F400" s="21"/>
      <c r="G400" s="30"/>
      <c r="H400" s="22"/>
      <c r="I400"/>
    </row>
    <row r="401" spans="1:9" s="20" customFormat="1" x14ac:dyDescent="0.25">
      <c r="A401"/>
      <c r="B401"/>
      <c r="C401"/>
      <c r="F401" s="21"/>
      <c r="G401" s="30"/>
      <c r="H401" s="22"/>
      <c r="I401"/>
    </row>
    <row r="402" spans="1:9" s="20" customFormat="1" x14ac:dyDescent="0.25">
      <c r="A402"/>
      <c r="B402"/>
      <c r="C402"/>
      <c r="F402" s="21"/>
      <c r="G402" s="30"/>
      <c r="H402" s="22"/>
      <c r="I402"/>
    </row>
    <row r="403" spans="1:9" s="20" customFormat="1" x14ac:dyDescent="0.25">
      <c r="A403"/>
      <c r="B403"/>
      <c r="C403"/>
      <c r="F403" s="21"/>
      <c r="G403" s="30"/>
      <c r="H403" s="22"/>
      <c r="I403"/>
    </row>
    <row r="404" spans="1:9" s="20" customFormat="1" x14ac:dyDescent="0.25">
      <c r="A404"/>
      <c r="B404"/>
      <c r="C404"/>
      <c r="F404" s="21"/>
      <c r="G404" s="30"/>
      <c r="H404" s="22"/>
      <c r="I404"/>
    </row>
    <row r="405" spans="1:9" s="20" customFormat="1" x14ac:dyDescent="0.25">
      <c r="A405"/>
      <c r="B405"/>
      <c r="C405"/>
      <c r="F405" s="21"/>
      <c r="G405" s="30"/>
      <c r="H405" s="22"/>
      <c r="I405"/>
    </row>
    <row r="406" spans="1:9" s="20" customFormat="1" x14ac:dyDescent="0.25">
      <c r="A406"/>
      <c r="B406"/>
      <c r="C406"/>
      <c r="F406" s="21"/>
      <c r="G406" s="30"/>
      <c r="H406" s="22"/>
      <c r="I406"/>
    </row>
    <row r="407" spans="1:9" s="20" customFormat="1" x14ac:dyDescent="0.25">
      <c r="A407"/>
      <c r="B407"/>
      <c r="C407"/>
      <c r="F407" s="21"/>
      <c r="G407" s="30"/>
      <c r="H407" s="22"/>
      <c r="I407"/>
    </row>
    <row r="408" spans="1:9" s="20" customFormat="1" x14ac:dyDescent="0.25">
      <c r="A408"/>
      <c r="B408"/>
      <c r="C408"/>
      <c r="F408" s="21"/>
      <c r="G408" s="30"/>
      <c r="H408" s="22"/>
      <c r="I408"/>
    </row>
    <row r="409" spans="1:9" s="20" customFormat="1" x14ac:dyDescent="0.25">
      <c r="A409"/>
      <c r="B409"/>
      <c r="C409"/>
      <c r="F409" s="21"/>
      <c r="G409" s="30"/>
      <c r="H409" s="22"/>
      <c r="I409"/>
    </row>
    <row r="410" spans="1:9" s="20" customFormat="1" x14ac:dyDescent="0.25">
      <c r="A410"/>
      <c r="B410"/>
      <c r="C410"/>
      <c r="F410" s="21"/>
      <c r="G410" s="30"/>
      <c r="H410" s="22"/>
      <c r="I410"/>
    </row>
    <row r="411" spans="1:9" s="20" customFormat="1" x14ac:dyDescent="0.25">
      <c r="A411"/>
      <c r="B411"/>
      <c r="C411"/>
      <c r="F411" s="21"/>
      <c r="G411" s="30"/>
      <c r="H411" s="22"/>
      <c r="I411"/>
    </row>
    <row r="412" spans="1:9" s="20" customFormat="1" x14ac:dyDescent="0.25">
      <c r="A412"/>
      <c r="B412"/>
      <c r="C412"/>
      <c r="F412" s="21"/>
      <c r="G412" s="30"/>
      <c r="H412" s="22"/>
      <c r="I412"/>
    </row>
    <row r="413" spans="1:9" s="20" customFormat="1" x14ac:dyDescent="0.25">
      <c r="A413"/>
      <c r="B413"/>
      <c r="C413"/>
      <c r="F413" s="21"/>
      <c r="G413" s="30"/>
      <c r="H413" s="22"/>
      <c r="I413"/>
    </row>
    <row r="414" spans="1:9" s="20" customFormat="1" x14ac:dyDescent="0.25">
      <c r="A414"/>
      <c r="B414"/>
      <c r="C414"/>
      <c r="F414" s="21"/>
      <c r="G414" s="30"/>
      <c r="H414" s="22"/>
      <c r="I414"/>
    </row>
    <row r="415" spans="1:9" s="20" customFormat="1" x14ac:dyDescent="0.25">
      <c r="A415"/>
      <c r="B415"/>
      <c r="C415"/>
      <c r="F415" s="21"/>
      <c r="G415" s="30"/>
      <c r="H415" s="22"/>
      <c r="I415"/>
    </row>
    <row r="416" spans="1:9" s="20" customFormat="1" x14ac:dyDescent="0.25">
      <c r="A416"/>
      <c r="B416"/>
      <c r="C416"/>
      <c r="F416" s="21"/>
      <c r="G416" s="30"/>
      <c r="H416" s="22"/>
      <c r="I416"/>
    </row>
    <row r="417" spans="1:9" s="20" customFormat="1" x14ac:dyDescent="0.25">
      <c r="A417"/>
      <c r="B417"/>
      <c r="C417"/>
      <c r="F417" s="21"/>
      <c r="G417" s="30"/>
      <c r="H417" s="22"/>
      <c r="I417"/>
    </row>
    <row r="418" spans="1:9" s="20" customFormat="1" x14ac:dyDescent="0.25">
      <c r="A418"/>
      <c r="B418"/>
      <c r="C418"/>
      <c r="F418" s="21"/>
      <c r="G418" s="30"/>
      <c r="H418" s="22"/>
      <c r="I418"/>
    </row>
    <row r="419" spans="1:9" s="20" customFormat="1" x14ac:dyDescent="0.25">
      <c r="A419"/>
      <c r="B419"/>
      <c r="C419"/>
      <c r="F419" s="21"/>
      <c r="G419" s="30"/>
      <c r="H419" s="22"/>
      <c r="I419"/>
    </row>
    <row r="420" spans="1:9" s="20" customFormat="1" x14ac:dyDescent="0.25">
      <c r="A420"/>
      <c r="B420"/>
      <c r="C420"/>
      <c r="F420" s="21"/>
      <c r="G420" s="30"/>
      <c r="H420" s="22"/>
      <c r="I420"/>
    </row>
    <row r="421" spans="1:9" s="20" customFormat="1" x14ac:dyDescent="0.25">
      <c r="A421"/>
      <c r="B421"/>
      <c r="C421"/>
      <c r="F421" s="21"/>
      <c r="G421" s="30"/>
      <c r="H421" s="22"/>
      <c r="I421"/>
    </row>
    <row r="422" spans="1:9" s="20" customFormat="1" x14ac:dyDescent="0.25">
      <c r="A422"/>
      <c r="B422"/>
      <c r="C422"/>
      <c r="F422" s="21"/>
      <c r="G422" s="30"/>
      <c r="H422" s="22"/>
      <c r="I422"/>
    </row>
    <row r="423" spans="1:9" s="20" customFormat="1" x14ac:dyDescent="0.25">
      <c r="A423"/>
      <c r="B423"/>
      <c r="C423"/>
      <c r="F423" s="21"/>
      <c r="G423" s="30"/>
      <c r="H423" s="22"/>
      <c r="I423"/>
    </row>
    <row r="424" spans="1:9" s="20" customFormat="1" x14ac:dyDescent="0.25">
      <c r="A424"/>
      <c r="B424"/>
      <c r="C424"/>
      <c r="F424" s="21"/>
      <c r="G424" s="30"/>
      <c r="H424" s="22"/>
      <c r="I424"/>
    </row>
    <row r="425" spans="1:9" s="20" customFormat="1" x14ac:dyDescent="0.25">
      <c r="A425"/>
      <c r="B425"/>
      <c r="C425"/>
      <c r="F425" s="21"/>
      <c r="G425" s="30"/>
      <c r="H425" s="22"/>
      <c r="I425"/>
    </row>
    <row r="426" spans="1:9" s="20" customFormat="1" x14ac:dyDescent="0.25">
      <c r="A426"/>
      <c r="B426"/>
      <c r="C426"/>
      <c r="F426" s="21"/>
      <c r="G426" s="30"/>
      <c r="H426" s="22"/>
      <c r="I426"/>
    </row>
    <row r="427" spans="1:9" s="20" customFormat="1" x14ac:dyDescent="0.25">
      <c r="A427"/>
      <c r="B427"/>
      <c r="C427"/>
      <c r="F427" s="21"/>
      <c r="G427" s="30"/>
      <c r="H427" s="22"/>
      <c r="I427"/>
    </row>
    <row r="428" spans="1:9" s="20" customFormat="1" x14ac:dyDescent="0.25">
      <c r="A428"/>
      <c r="B428"/>
      <c r="C428"/>
      <c r="F428" s="21"/>
      <c r="G428" s="30"/>
      <c r="H428" s="22"/>
      <c r="I428"/>
    </row>
    <row r="429" spans="1:9" s="20" customFormat="1" x14ac:dyDescent="0.25">
      <c r="A429"/>
      <c r="B429"/>
      <c r="C429"/>
      <c r="F429" s="21"/>
      <c r="G429" s="30"/>
      <c r="H429" s="22"/>
      <c r="I429"/>
    </row>
    <row r="430" spans="1:9" s="20" customFormat="1" x14ac:dyDescent="0.25">
      <c r="A430"/>
      <c r="B430"/>
      <c r="C430"/>
      <c r="F430" s="21"/>
      <c r="G430" s="30"/>
      <c r="H430" s="22"/>
      <c r="I430"/>
    </row>
    <row r="431" spans="1:9" s="20" customFormat="1" x14ac:dyDescent="0.25">
      <c r="A431"/>
      <c r="B431"/>
      <c r="C431"/>
      <c r="F431" s="21"/>
      <c r="G431" s="30"/>
      <c r="H431" s="22"/>
      <c r="I431"/>
    </row>
    <row r="432" spans="1:9" s="20" customFormat="1" x14ac:dyDescent="0.25">
      <c r="A432"/>
      <c r="B432"/>
      <c r="C432"/>
      <c r="F432" s="21"/>
      <c r="G432" s="30"/>
      <c r="H432" s="22"/>
      <c r="I432"/>
    </row>
    <row r="433" spans="1:9" s="20" customFormat="1" x14ac:dyDescent="0.25">
      <c r="A433"/>
      <c r="B433"/>
      <c r="C433"/>
      <c r="F433" s="21"/>
      <c r="G433" s="30"/>
      <c r="H433" s="22"/>
      <c r="I433"/>
    </row>
    <row r="434" spans="1:9" s="20" customFormat="1" x14ac:dyDescent="0.25">
      <c r="A434"/>
      <c r="B434"/>
      <c r="C434"/>
      <c r="F434" s="21"/>
      <c r="G434" s="30"/>
      <c r="H434" s="22"/>
      <c r="I434"/>
    </row>
    <row r="435" spans="1:9" s="20" customFormat="1" x14ac:dyDescent="0.25">
      <c r="A435"/>
      <c r="B435"/>
      <c r="C435"/>
      <c r="F435" s="21"/>
      <c r="G435" s="30"/>
      <c r="H435" s="22"/>
      <c r="I435"/>
    </row>
    <row r="436" spans="1:9" s="20" customFormat="1" x14ac:dyDescent="0.25">
      <c r="A436"/>
      <c r="B436"/>
      <c r="C436"/>
      <c r="F436" s="21"/>
      <c r="G436" s="30"/>
      <c r="H436" s="22"/>
      <c r="I436"/>
    </row>
    <row r="437" spans="1:9" s="20" customFormat="1" x14ac:dyDescent="0.25">
      <c r="A437"/>
      <c r="B437"/>
      <c r="C437"/>
      <c r="F437" s="21"/>
      <c r="G437" s="30"/>
      <c r="H437" s="22"/>
      <c r="I437"/>
    </row>
    <row r="438" spans="1:9" s="20" customFormat="1" x14ac:dyDescent="0.25">
      <c r="A438"/>
      <c r="B438"/>
      <c r="C438"/>
      <c r="F438" s="21"/>
      <c r="G438" s="30"/>
      <c r="H438" s="22"/>
      <c r="I438"/>
    </row>
    <row r="439" spans="1:9" s="20" customFormat="1" x14ac:dyDescent="0.25">
      <c r="A439"/>
      <c r="B439"/>
      <c r="C439"/>
      <c r="F439" s="21"/>
      <c r="G439" s="30"/>
      <c r="H439" s="22"/>
      <c r="I439"/>
    </row>
    <row r="440" spans="1:9" s="20" customFormat="1" x14ac:dyDescent="0.25">
      <c r="A440"/>
      <c r="B440"/>
      <c r="C440"/>
      <c r="F440" s="21"/>
      <c r="G440" s="30"/>
      <c r="H440" s="22"/>
      <c r="I440"/>
    </row>
    <row r="441" spans="1:9" s="20" customFormat="1" x14ac:dyDescent="0.25">
      <c r="A441"/>
      <c r="B441"/>
      <c r="C441"/>
      <c r="F441" s="21"/>
      <c r="G441" s="30"/>
      <c r="H441" s="22"/>
      <c r="I441"/>
    </row>
    <row r="442" spans="1:9" s="20" customFormat="1" x14ac:dyDescent="0.25">
      <c r="A442"/>
      <c r="B442"/>
      <c r="C442"/>
      <c r="F442" s="21"/>
      <c r="G442" s="30"/>
      <c r="H442" s="22"/>
      <c r="I442"/>
    </row>
    <row r="443" spans="1:9" s="20" customFormat="1" x14ac:dyDescent="0.25">
      <c r="A443"/>
      <c r="B443"/>
      <c r="C443"/>
      <c r="F443" s="21"/>
      <c r="G443" s="30"/>
      <c r="H443" s="22"/>
      <c r="I443"/>
    </row>
    <row r="444" spans="1:9" s="20" customFormat="1" x14ac:dyDescent="0.25">
      <c r="A444"/>
      <c r="B444"/>
      <c r="C444"/>
      <c r="F444" s="21"/>
      <c r="G444" s="30"/>
      <c r="H444" s="22"/>
      <c r="I444"/>
    </row>
    <row r="445" spans="1:9" s="20" customFormat="1" x14ac:dyDescent="0.25">
      <c r="A445"/>
      <c r="B445"/>
      <c r="C445"/>
      <c r="F445" s="21"/>
      <c r="G445" s="30"/>
      <c r="H445" s="22"/>
      <c r="I445"/>
    </row>
    <row r="446" spans="1:9" s="20" customFormat="1" x14ac:dyDescent="0.25">
      <c r="A446"/>
      <c r="B446"/>
      <c r="C446"/>
      <c r="F446" s="21"/>
      <c r="G446" s="30"/>
      <c r="H446" s="22"/>
      <c r="I446"/>
    </row>
    <row r="447" spans="1:9" s="20" customFormat="1" x14ac:dyDescent="0.25">
      <c r="A447"/>
      <c r="B447"/>
      <c r="C447"/>
      <c r="F447" s="21"/>
      <c r="G447" s="30"/>
      <c r="H447" s="22"/>
      <c r="I447"/>
    </row>
    <row r="448" spans="1:9" s="20" customFormat="1" x14ac:dyDescent="0.25">
      <c r="A448"/>
      <c r="B448"/>
      <c r="C448"/>
      <c r="F448" s="21"/>
      <c r="G448" s="30"/>
      <c r="H448" s="22"/>
      <c r="I448"/>
    </row>
    <row r="449" spans="1:9" s="20" customFormat="1" x14ac:dyDescent="0.25">
      <c r="A449"/>
      <c r="B449"/>
      <c r="C449"/>
      <c r="F449" s="21"/>
      <c r="G449" s="30"/>
      <c r="H449" s="22"/>
      <c r="I449"/>
    </row>
    <row r="450" spans="1:9" s="20" customFormat="1" x14ac:dyDescent="0.25">
      <c r="A450"/>
      <c r="B450"/>
      <c r="C450"/>
      <c r="F450" s="21"/>
      <c r="G450" s="30"/>
      <c r="H450" s="22"/>
      <c r="I450"/>
    </row>
    <row r="451" spans="1:9" s="20" customFormat="1" x14ac:dyDescent="0.25">
      <c r="A451"/>
      <c r="B451"/>
      <c r="C451"/>
      <c r="F451" s="21"/>
      <c r="G451" s="30"/>
      <c r="H451" s="22"/>
      <c r="I451"/>
    </row>
    <row r="452" spans="1:9" s="20" customFormat="1" x14ac:dyDescent="0.25">
      <c r="A452"/>
      <c r="B452"/>
      <c r="C452"/>
      <c r="F452" s="21"/>
      <c r="G452" s="30"/>
      <c r="H452" s="22"/>
      <c r="I452"/>
    </row>
    <row r="453" spans="1:9" s="20" customFormat="1" x14ac:dyDescent="0.25">
      <c r="A453"/>
      <c r="B453"/>
      <c r="C453"/>
      <c r="F453" s="21"/>
      <c r="G453" s="30"/>
      <c r="H453" s="22"/>
      <c r="I453"/>
    </row>
    <row r="454" spans="1:9" s="20" customFormat="1" x14ac:dyDescent="0.25">
      <c r="A454"/>
      <c r="B454"/>
      <c r="C454"/>
      <c r="F454" s="21"/>
      <c r="G454" s="30"/>
      <c r="H454" s="22"/>
      <c r="I454"/>
    </row>
    <row r="455" spans="1:9" s="20" customFormat="1" x14ac:dyDescent="0.25">
      <c r="A455"/>
      <c r="B455"/>
      <c r="C455"/>
      <c r="F455" s="21"/>
      <c r="G455" s="30"/>
      <c r="H455" s="22"/>
      <c r="I455"/>
    </row>
    <row r="456" spans="1:9" s="20" customFormat="1" x14ac:dyDescent="0.25">
      <c r="A456"/>
      <c r="B456"/>
      <c r="C456"/>
      <c r="F456" s="21"/>
      <c r="G456" s="30"/>
      <c r="H456" s="22"/>
      <c r="I456"/>
    </row>
    <row r="457" spans="1:9" s="20" customFormat="1" x14ac:dyDescent="0.25">
      <c r="A457"/>
      <c r="B457"/>
      <c r="C457"/>
      <c r="F457" s="21"/>
      <c r="G457" s="30"/>
      <c r="H457" s="22"/>
      <c r="I457"/>
    </row>
    <row r="458" spans="1:9" s="20" customFormat="1" x14ac:dyDescent="0.25">
      <c r="A458"/>
      <c r="B458"/>
      <c r="C458"/>
      <c r="F458" s="21"/>
      <c r="G458" s="30"/>
      <c r="H458" s="22"/>
      <c r="I458"/>
    </row>
    <row r="459" spans="1:9" s="20" customFormat="1" x14ac:dyDescent="0.25">
      <c r="A459"/>
      <c r="B459"/>
      <c r="C459"/>
      <c r="F459" s="21"/>
      <c r="G459" s="30"/>
      <c r="H459" s="22"/>
      <c r="I459"/>
    </row>
    <row r="460" spans="1:9" s="20" customFormat="1" x14ac:dyDescent="0.25">
      <c r="A460"/>
      <c r="B460"/>
      <c r="C460"/>
      <c r="F460" s="21"/>
      <c r="G460" s="30"/>
      <c r="H460" s="22"/>
      <c r="I460"/>
    </row>
    <row r="461" spans="1:9" s="20" customFormat="1" x14ac:dyDescent="0.25">
      <c r="A461"/>
      <c r="B461"/>
      <c r="C461"/>
      <c r="F461" s="21"/>
      <c r="G461" s="30"/>
      <c r="H461" s="22"/>
      <c r="I461"/>
    </row>
    <row r="462" spans="1:9" s="20" customFormat="1" x14ac:dyDescent="0.25">
      <c r="A462"/>
      <c r="B462"/>
      <c r="C462"/>
      <c r="F462" s="21"/>
      <c r="G462" s="30"/>
      <c r="H462" s="22"/>
      <c r="I462"/>
    </row>
    <row r="463" spans="1:9" s="20" customFormat="1" x14ac:dyDescent="0.25">
      <c r="A463"/>
      <c r="B463"/>
      <c r="C463"/>
      <c r="F463" s="21"/>
      <c r="G463" s="30"/>
      <c r="H463" s="22"/>
      <c r="I463"/>
    </row>
    <row r="464" spans="1:9" s="20" customFormat="1" x14ac:dyDescent="0.25">
      <c r="A464"/>
      <c r="B464"/>
      <c r="C464"/>
      <c r="F464" s="21"/>
      <c r="G464" s="30"/>
      <c r="H464" s="22"/>
      <c r="I464"/>
    </row>
    <row r="465" spans="1:9" s="20" customFormat="1" x14ac:dyDescent="0.25">
      <c r="A465"/>
      <c r="B465"/>
      <c r="C465"/>
      <c r="F465" s="21"/>
      <c r="G465" s="30"/>
      <c r="H465" s="22"/>
      <c r="I465"/>
    </row>
    <row r="466" spans="1:9" s="20" customFormat="1" x14ac:dyDescent="0.25">
      <c r="A466"/>
      <c r="B466"/>
      <c r="C466"/>
      <c r="F466" s="21"/>
      <c r="G466" s="30"/>
      <c r="H466" s="22"/>
      <c r="I466"/>
    </row>
    <row r="467" spans="1:9" s="20" customFormat="1" x14ac:dyDescent="0.25">
      <c r="A467"/>
      <c r="B467"/>
      <c r="C467"/>
      <c r="F467" s="21"/>
      <c r="G467" s="30"/>
      <c r="H467" s="22"/>
      <c r="I467"/>
    </row>
    <row r="468" spans="1:9" s="20" customFormat="1" x14ac:dyDescent="0.25">
      <c r="A468"/>
      <c r="B468"/>
      <c r="C468"/>
      <c r="F468" s="21"/>
      <c r="G468" s="30"/>
      <c r="H468" s="22"/>
      <c r="I468"/>
    </row>
    <row r="469" spans="1:9" s="20" customFormat="1" x14ac:dyDescent="0.25">
      <c r="A469"/>
      <c r="B469"/>
      <c r="C469"/>
      <c r="F469" s="21"/>
      <c r="G469" s="30"/>
      <c r="H469" s="22"/>
      <c r="I469"/>
    </row>
    <row r="470" spans="1:9" s="20" customFormat="1" x14ac:dyDescent="0.25">
      <c r="A470"/>
      <c r="B470"/>
      <c r="C470"/>
      <c r="F470" s="21"/>
      <c r="G470" s="30"/>
      <c r="H470" s="22"/>
      <c r="I470"/>
    </row>
    <row r="471" spans="1:9" s="20" customFormat="1" x14ac:dyDescent="0.25">
      <c r="A471"/>
      <c r="B471"/>
      <c r="C471"/>
      <c r="F471" s="21"/>
      <c r="G471" s="30"/>
      <c r="H471" s="22"/>
      <c r="I471"/>
    </row>
    <row r="472" spans="1:9" s="20" customFormat="1" x14ac:dyDescent="0.25">
      <c r="A472"/>
      <c r="B472"/>
      <c r="C472"/>
      <c r="F472" s="21"/>
      <c r="G472" s="30"/>
      <c r="H472" s="22"/>
      <c r="I472"/>
    </row>
    <row r="473" spans="1:9" s="20" customFormat="1" x14ac:dyDescent="0.25">
      <c r="A473"/>
      <c r="B473"/>
      <c r="C473"/>
      <c r="F473" s="21"/>
      <c r="G473" s="30"/>
      <c r="H473" s="22"/>
      <c r="I473"/>
    </row>
    <row r="474" spans="1:9" s="20" customFormat="1" x14ac:dyDescent="0.25">
      <c r="A474"/>
      <c r="B474"/>
      <c r="C474"/>
      <c r="F474" s="21"/>
      <c r="G474" s="30"/>
      <c r="H474" s="22"/>
      <c r="I474"/>
    </row>
    <row r="475" spans="1:9" s="20" customFormat="1" x14ac:dyDescent="0.25">
      <c r="A475"/>
      <c r="B475"/>
      <c r="C475"/>
      <c r="F475" s="21"/>
      <c r="G475" s="30"/>
      <c r="H475" s="22"/>
      <c r="I475"/>
    </row>
    <row r="476" spans="1:9" s="20" customFormat="1" x14ac:dyDescent="0.25">
      <c r="A476"/>
      <c r="B476"/>
      <c r="C476"/>
      <c r="F476" s="21"/>
      <c r="G476" s="30"/>
      <c r="H476" s="22"/>
      <c r="I476"/>
    </row>
    <row r="477" spans="1:9" s="20" customFormat="1" x14ac:dyDescent="0.25">
      <c r="A477"/>
      <c r="B477"/>
      <c r="C477"/>
      <c r="F477" s="21"/>
      <c r="G477" s="30"/>
      <c r="H477" s="22"/>
      <c r="I477"/>
    </row>
    <row r="478" spans="1:9" s="20" customFormat="1" x14ac:dyDescent="0.25">
      <c r="A478"/>
      <c r="B478"/>
      <c r="C478"/>
      <c r="F478" s="21"/>
      <c r="G478" s="30"/>
      <c r="H478" s="22"/>
      <c r="I478"/>
    </row>
    <row r="479" spans="1:9" s="20" customFormat="1" x14ac:dyDescent="0.25">
      <c r="A479"/>
      <c r="B479"/>
      <c r="C479"/>
      <c r="F479" s="21"/>
      <c r="G479" s="30"/>
      <c r="H479" s="22"/>
      <c r="I479"/>
    </row>
    <row r="480" spans="1:9" s="20" customFormat="1" x14ac:dyDescent="0.25">
      <c r="A480"/>
      <c r="B480"/>
      <c r="C480"/>
      <c r="F480" s="21"/>
      <c r="G480" s="30"/>
      <c r="H480" s="22"/>
      <c r="I480"/>
    </row>
    <row r="481" spans="1:9" s="20" customFormat="1" x14ac:dyDescent="0.25">
      <c r="A481"/>
      <c r="B481"/>
      <c r="C481"/>
      <c r="F481" s="21"/>
      <c r="G481" s="30"/>
      <c r="H481" s="22"/>
      <c r="I481"/>
    </row>
    <row r="482" spans="1:9" s="20" customFormat="1" x14ac:dyDescent="0.25">
      <c r="A482"/>
      <c r="B482"/>
      <c r="C482"/>
      <c r="F482" s="21"/>
      <c r="G482" s="30"/>
      <c r="H482" s="22"/>
      <c r="I482"/>
    </row>
    <row r="483" spans="1:9" s="20" customFormat="1" x14ac:dyDescent="0.25">
      <c r="A483"/>
      <c r="B483"/>
      <c r="C483"/>
      <c r="F483" s="21"/>
      <c r="G483" s="30"/>
      <c r="H483" s="22"/>
      <c r="I483"/>
    </row>
    <row r="484" spans="1:9" s="20" customFormat="1" x14ac:dyDescent="0.25">
      <c r="A484"/>
      <c r="B484"/>
      <c r="C484"/>
      <c r="F484" s="21"/>
      <c r="G484" s="30"/>
      <c r="H484" s="22"/>
      <c r="I484"/>
    </row>
    <row r="485" spans="1:9" s="20" customFormat="1" x14ac:dyDescent="0.25">
      <c r="A485"/>
      <c r="B485"/>
      <c r="C485"/>
      <c r="F485" s="21"/>
      <c r="G485" s="30"/>
      <c r="H485" s="22"/>
      <c r="I485"/>
    </row>
    <row r="486" spans="1:9" s="20" customFormat="1" x14ac:dyDescent="0.25">
      <c r="A486"/>
      <c r="B486"/>
      <c r="C486"/>
      <c r="F486" s="21"/>
      <c r="G486" s="30"/>
      <c r="H486" s="22"/>
      <c r="I486"/>
    </row>
    <row r="487" spans="1:9" s="20" customFormat="1" x14ac:dyDescent="0.25">
      <c r="A487"/>
      <c r="B487"/>
      <c r="C487"/>
      <c r="F487" s="21"/>
      <c r="G487" s="30"/>
      <c r="H487" s="22"/>
      <c r="I487"/>
    </row>
    <row r="488" spans="1:9" s="20" customFormat="1" x14ac:dyDescent="0.25">
      <c r="A488"/>
      <c r="B488"/>
      <c r="C488"/>
      <c r="F488" s="21"/>
      <c r="G488" s="30"/>
      <c r="H488" s="22"/>
      <c r="I488"/>
    </row>
    <row r="489" spans="1:9" s="20" customFormat="1" x14ac:dyDescent="0.25">
      <c r="A489"/>
      <c r="B489"/>
      <c r="C489"/>
      <c r="F489" s="21"/>
      <c r="G489" s="30"/>
      <c r="H489" s="22"/>
      <c r="I489"/>
    </row>
    <row r="490" spans="1:9" s="20" customFormat="1" x14ac:dyDescent="0.25">
      <c r="A490"/>
      <c r="B490"/>
      <c r="C490"/>
      <c r="F490" s="21"/>
      <c r="G490" s="30"/>
      <c r="H490" s="22"/>
      <c r="I490"/>
    </row>
    <row r="491" spans="1:9" s="20" customFormat="1" x14ac:dyDescent="0.25">
      <c r="A491"/>
      <c r="B491"/>
      <c r="C491"/>
      <c r="F491" s="21"/>
      <c r="G491" s="30"/>
      <c r="H491" s="22"/>
      <c r="I491"/>
    </row>
    <row r="492" spans="1:9" s="20" customFormat="1" x14ac:dyDescent="0.25">
      <c r="A492"/>
      <c r="B492"/>
      <c r="C492"/>
      <c r="F492" s="21"/>
      <c r="G492" s="30"/>
      <c r="H492" s="22"/>
      <c r="I492"/>
    </row>
    <row r="493" spans="1:9" s="20" customFormat="1" x14ac:dyDescent="0.25">
      <c r="A493"/>
      <c r="B493"/>
      <c r="C493"/>
      <c r="F493" s="21"/>
      <c r="G493" s="30"/>
      <c r="H493" s="22"/>
      <c r="I493"/>
    </row>
    <row r="494" spans="1:9" s="20" customFormat="1" x14ac:dyDescent="0.25">
      <c r="A494"/>
      <c r="B494"/>
      <c r="C494"/>
      <c r="F494" s="21"/>
      <c r="G494" s="30"/>
      <c r="H494" s="22"/>
      <c r="I494"/>
    </row>
    <row r="495" spans="1:9" s="20" customFormat="1" x14ac:dyDescent="0.25">
      <c r="A495"/>
      <c r="B495"/>
      <c r="C495"/>
      <c r="F495" s="21"/>
      <c r="G495" s="30"/>
      <c r="H495" s="22"/>
      <c r="I495"/>
    </row>
    <row r="496" spans="1:9" s="20" customFormat="1" x14ac:dyDescent="0.25">
      <c r="A496"/>
      <c r="B496"/>
      <c r="C496"/>
      <c r="F496" s="21"/>
      <c r="G496" s="30"/>
      <c r="H496" s="22"/>
      <c r="I496"/>
    </row>
    <row r="497" spans="1:9" s="20" customFormat="1" x14ac:dyDescent="0.25">
      <c r="A497"/>
      <c r="B497"/>
      <c r="C497"/>
      <c r="F497" s="21"/>
      <c r="G497" s="30"/>
      <c r="H497" s="22"/>
      <c r="I497"/>
    </row>
    <row r="498" spans="1:9" s="20" customFormat="1" x14ac:dyDescent="0.25">
      <c r="A498"/>
      <c r="B498"/>
      <c r="C498"/>
      <c r="F498" s="21"/>
      <c r="G498" s="30"/>
      <c r="H498" s="22"/>
      <c r="I498"/>
    </row>
    <row r="499" spans="1:9" s="20" customFormat="1" x14ac:dyDescent="0.25">
      <c r="A499"/>
      <c r="B499"/>
      <c r="C499"/>
      <c r="F499" s="21"/>
      <c r="G499" s="30"/>
      <c r="H499" s="22"/>
      <c r="I499"/>
    </row>
    <row r="500" spans="1:9" s="20" customFormat="1" x14ac:dyDescent="0.25">
      <c r="A500"/>
      <c r="B500"/>
      <c r="C500"/>
      <c r="F500" s="21"/>
      <c r="G500" s="30"/>
      <c r="H500" s="22"/>
      <c r="I500"/>
    </row>
    <row r="501" spans="1:9" s="20" customFormat="1" x14ac:dyDescent="0.25">
      <c r="A501"/>
      <c r="B501"/>
      <c r="C501"/>
      <c r="F501" s="21"/>
      <c r="G501" s="30"/>
      <c r="H501" s="22"/>
      <c r="I501"/>
    </row>
    <row r="502" spans="1:9" s="20" customFormat="1" x14ac:dyDescent="0.25">
      <c r="A502"/>
      <c r="B502"/>
      <c r="C502"/>
      <c r="F502" s="21"/>
      <c r="G502" s="30"/>
      <c r="H502" s="22"/>
      <c r="I502"/>
    </row>
    <row r="503" spans="1:9" s="20" customFormat="1" x14ac:dyDescent="0.25">
      <c r="A503"/>
      <c r="B503"/>
      <c r="C503"/>
      <c r="F503" s="21"/>
      <c r="G503" s="30"/>
      <c r="H503" s="22"/>
      <c r="I503"/>
    </row>
    <row r="504" spans="1:9" s="20" customFormat="1" x14ac:dyDescent="0.25">
      <c r="A504"/>
      <c r="B504"/>
      <c r="C504"/>
      <c r="F504" s="21"/>
      <c r="G504" s="30"/>
      <c r="H504" s="22"/>
      <c r="I504"/>
    </row>
    <row r="505" spans="1:9" s="20" customFormat="1" x14ac:dyDescent="0.25">
      <c r="A505"/>
      <c r="B505"/>
      <c r="C505"/>
      <c r="F505" s="21"/>
      <c r="G505" s="30"/>
      <c r="H505" s="22"/>
      <c r="I505"/>
    </row>
    <row r="506" spans="1:9" s="20" customFormat="1" x14ac:dyDescent="0.25">
      <c r="A506"/>
      <c r="B506"/>
      <c r="C506"/>
      <c r="F506" s="21"/>
      <c r="G506" s="30"/>
      <c r="H506" s="22"/>
      <c r="I506"/>
    </row>
    <row r="507" spans="1:9" s="20" customFormat="1" x14ac:dyDescent="0.25">
      <c r="A507"/>
      <c r="B507"/>
      <c r="C507"/>
      <c r="F507" s="21"/>
      <c r="G507" s="30"/>
      <c r="H507" s="22"/>
      <c r="I507"/>
    </row>
    <row r="508" spans="1:9" s="20" customFormat="1" x14ac:dyDescent="0.25">
      <c r="A508"/>
      <c r="B508"/>
      <c r="C508"/>
      <c r="F508" s="21"/>
      <c r="G508" s="30"/>
      <c r="H508" s="22"/>
      <c r="I508"/>
    </row>
    <row r="509" spans="1:9" s="20" customFormat="1" x14ac:dyDescent="0.25">
      <c r="A509"/>
      <c r="B509"/>
      <c r="C509"/>
      <c r="F509" s="21"/>
      <c r="G509" s="30"/>
      <c r="H509" s="22"/>
      <c r="I509"/>
    </row>
    <row r="510" spans="1:9" s="20" customFormat="1" x14ac:dyDescent="0.25">
      <c r="A510"/>
      <c r="B510"/>
      <c r="C510"/>
      <c r="F510" s="21"/>
      <c r="G510" s="30"/>
      <c r="H510" s="22"/>
      <c r="I510"/>
    </row>
    <row r="511" spans="1:9" s="20" customFormat="1" x14ac:dyDescent="0.25">
      <c r="A511"/>
      <c r="B511"/>
      <c r="C511"/>
      <c r="F511" s="21"/>
      <c r="G511" s="30"/>
      <c r="H511" s="22"/>
      <c r="I511"/>
    </row>
    <row r="512" spans="1:9" s="20" customFormat="1" x14ac:dyDescent="0.25">
      <c r="A512"/>
      <c r="B512"/>
      <c r="C512"/>
      <c r="F512" s="21"/>
      <c r="G512" s="30"/>
      <c r="H512" s="22"/>
      <c r="I512"/>
    </row>
    <row r="513" spans="1:9" s="20" customFormat="1" x14ac:dyDescent="0.25">
      <c r="A513"/>
      <c r="B513"/>
      <c r="C513"/>
      <c r="F513" s="21"/>
      <c r="G513" s="30"/>
      <c r="H513" s="22"/>
      <c r="I513"/>
    </row>
    <row r="514" spans="1:9" s="20" customFormat="1" x14ac:dyDescent="0.25">
      <c r="A514"/>
      <c r="B514"/>
      <c r="C514"/>
      <c r="F514" s="21"/>
      <c r="G514" s="30"/>
      <c r="H514" s="22"/>
      <c r="I514"/>
    </row>
    <row r="515" spans="1:9" s="20" customFormat="1" x14ac:dyDescent="0.25">
      <c r="A515"/>
      <c r="B515"/>
      <c r="C515"/>
      <c r="F515" s="21"/>
      <c r="G515" s="30"/>
      <c r="H515" s="22"/>
      <c r="I515"/>
    </row>
    <row r="516" spans="1:9" s="20" customFormat="1" x14ac:dyDescent="0.25">
      <c r="A516"/>
      <c r="B516"/>
      <c r="C516"/>
      <c r="F516" s="21"/>
      <c r="G516" s="30"/>
      <c r="H516" s="22"/>
      <c r="I516"/>
    </row>
    <row r="517" spans="1:9" s="20" customFormat="1" x14ac:dyDescent="0.25">
      <c r="A517"/>
      <c r="B517"/>
      <c r="C517"/>
      <c r="F517" s="21"/>
      <c r="G517" s="30"/>
      <c r="H517" s="22"/>
      <c r="I517"/>
    </row>
    <row r="518" spans="1:9" s="20" customFormat="1" x14ac:dyDescent="0.25">
      <c r="A518"/>
      <c r="B518"/>
      <c r="C518"/>
      <c r="F518" s="21"/>
      <c r="G518" s="30"/>
      <c r="H518" s="22"/>
      <c r="I518"/>
    </row>
    <row r="519" spans="1:9" s="20" customFormat="1" x14ac:dyDescent="0.25">
      <c r="A519"/>
      <c r="B519"/>
      <c r="C519"/>
      <c r="F519" s="21"/>
      <c r="G519" s="30"/>
      <c r="H519" s="22"/>
      <c r="I519"/>
    </row>
    <row r="520" spans="1:9" s="20" customFormat="1" x14ac:dyDescent="0.25">
      <c r="A520"/>
      <c r="B520"/>
      <c r="C520"/>
      <c r="F520" s="21"/>
      <c r="G520" s="30"/>
      <c r="H520" s="22"/>
      <c r="I520"/>
    </row>
    <row r="521" spans="1:9" s="20" customFormat="1" x14ac:dyDescent="0.25">
      <c r="A521"/>
      <c r="B521"/>
      <c r="C521"/>
      <c r="F521" s="21"/>
      <c r="G521" s="30"/>
      <c r="H521" s="22"/>
      <c r="I521"/>
    </row>
    <row r="522" spans="1:9" s="20" customFormat="1" x14ac:dyDescent="0.25">
      <c r="A522"/>
      <c r="B522"/>
      <c r="C522"/>
      <c r="F522" s="21"/>
      <c r="G522" s="30"/>
      <c r="H522" s="22"/>
      <c r="I522"/>
    </row>
    <row r="523" spans="1:9" s="20" customFormat="1" x14ac:dyDescent="0.25">
      <c r="A523"/>
      <c r="B523"/>
      <c r="C523"/>
      <c r="F523" s="21"/>
      <c r="G523" s="30"/>
      <c r="H523" s="22"/>
      <c r="I523"/>
    </row>
    <row r="524" spans="1:9" s="20" customFormat="1" x14ac:dyDescent="0.25">
      <c r="A524"/>
      <c r="B524"/>
      <c r="C524"/>
      <c r="F524" s="21"/>
      <c r="G524" s="30"/>
      <c r="H524" s="22"/>
      <c r="I524"/>
    </row>
    <row r="525" spans="1:9" s="20" customFormat="1" x14ac:dyDescent="0.25">
      <c r="A525"/>
      <c r="B525"/>
      <c r="C525"/>
      <c r="F525" s="21"/>
      <c r="G525" s="30"/>
      <c r="H525" s="22"/>
      <c r="I525"/>
    </row>
    <row r="526" spans="1:9" s="20" customFormat="1" x14ac:dyDescent="0.25">
      <c r="A526"/>
      <c r="B526"/>
      <c r="C526"/>
      <c r="F526" s="21"/>
      <c r="G526" s="30"/>
      <c r="H526" s="22"/>
      <c r="I526"/>
    </row>
    <row r="527" spans="1:9" s="20" customFormat="1" x14ac:dyDescent="0.25">
      <c r="A527"/>
      <c r="B527"/>
      <c r="C527"/>
      <c r="F527" s="21"/>
      <c r="G527" s="30"/>
      <c r="H527" s="22"/>
      <c r="I527"/>
    </row>
    <row r="528" spans="1:9" s="20" customFormat="1" x14ac:dyDescent="0.25">
      <c r="A528"/>
      <c r="B528"/>
      <c r="C528"/>
      <c r="F528" s="21"/>
      <c r="G528" s="30"/>
      <c r="H528" s="22"/>
      <c r="I528"/>
    </row>
    <row r="529" spans="1:9" s="20" customFormat="1" x14ac:dyDescent="0.25">
      <c r="A529"/>
      <c r="B529"/>
      <c r="C529"/>
      <c r="F529" s="21"/>
      <c r="G529" s="30"/>
      <c r="H529" s="22"/>
      <c r="I529"/>
    </row>
    <row r="530" spans="1:9" s="20" customFormat="1" x14ac:dyDescent="0.25">
      <c r="A530"/>
      <c r="B530"/>
      <c r="C530"/>
      <c r="F530" s="21"/>
      <c r="G530" s="30"/>
      <c r="H530" s="22"/>
      <c r="I530"/>
    </row>
    <row r="531" spans="1:9" s="20" customFormat="1" x14ac:dyDescent="0.25">
      <c r="A531"/>
      <c r="B531"/>
      <c r="C531"/>
      <c r="F531" s="21"/>
      <c r="G531" s="30"/>
      <c r="H531" s="22"/>
      <c r="I531"/>
    </row>
    <row r="532" spans="1:9" s="20" customFormat="1" x14ac:dyDescent="0.25">
      <c r="A532"/>
      <c r="B532"/>
      <c r="C532"/>
      <c r="F532" s="21"/>
      <c r="G532" s="30"/>
      <c r="H532" s="22"/>
      <c r="I532"/>
    </row>
    <row r="533" spans="1:9" s="20" customFormat="1" x14ac:dyDescent="0.25">
      <c r="A533"/>
      <c r="B533"/>
      <c r="C533"/>
      <c r="F533" s="21"/>
      <c r="G533" s="30"/>
      <c r="H533" s="22"/>
      <c r="I533"/>
    </row>
    <row r="534" spans="1:9" s="20" customFormat="1" x14ac:dyDescent="0.25">
      <c r="A534"/>
      <c r="B534"/>
      <c r="C534"/>
      <c r="F534" s="21"/>
      <c r="G534" s="30"/>
      <c r="H534" s="22"/>
      <c r="I534"/>
    </row>
    <row r="535" spans="1:9" s="20" customFormat="1" x14ac:dyDescent="0.25">
      <c r="A535"/>
      <c r="B535"/>
      <c r="C535"/>
      <c r="F535" s="21"/>
      <c r="G535" s="30"/>
      <c r="H535" s="22"/>
      <c r="I535"/>
    </row>
    <row r="536" spans="1:9" s="20" customFormat="1" x14ac:dyDescent="0.25">
      <c r="A536"/>
      <c r="B536"/>
      <c r="C536"/>
      <c r="F536" s="21"/>
      <c r="G536" s="30"/>
      <c r="H536" s="22"/>
      <c r="I536"/>
    </row>
    <row r="537" spans="1:9" s="20" customFormat="1" x14ac:dyDescent="0.25">
      <c r="A537"/>
      <c r="B537"/>
      <c r="C537"/>
      <c r="F537" s="21"/>
      <c r="G537" s="30"/>
      <c r="H537" s="22"/>
      <c r="I537"/>
    </row>
    <row r="538" spans="1:9" s="20" customFormat="1" x14ac:dyDescent="0.25">
      <c r="A538"/>
      <c r="B538"/>
      <c r="C538"/>
      <c r="F538" s="21"/>
      <c r="G538" s="30"/>
      <c r="H538" s="22"/>
      <c r="I538"/>
    </row>
    <row r="539" spans="1:9" s="20" customFormat="1" x14ac:dyDescent="0.25">
      <c r="A539"/>
      <c r="B539"/>
      <c r="C539"/>
      <c r="F539" s="21"/>
      <c r="G539" s="30"/>
      <c r="H539" s="22"/>
      <c r="I539"/>
    </row>
    <row r="540" spans="1:9" s="20" customFormat="1" x14ac:dyDescent="0.25">
      <c r="A540"/>
      <c r="B540"/>
      <c r="C540"/>
      <c r="F540" s="21"/>
      <c r="G540" s="30"/>
      <c r="H540" s="22"/>
      <c r="I540"/>
    </row>
    <row r="541" spans="1:9" s="20" customFormat="1" x14ac:dyDescent="0.25">
      <c r="A541"/>
      <c r="B541"/>
      <c r="C541"/>
      <c r="F541" s="21"/>
      <c r="G541" s="30"/>
      <c r="H541" s="22"/>
      <c r="I541"/>
    </row>
    <row r="542" spans="1:9" s="20" customFormat="1" x14ac:dyDescent="0.25">
      <c r="A542"/>
      <c r="B542"/>
      <c r="C542"/>
      <c r="F542" s="21"/>
      <c r="G542" s="30"/>
      <c r="H542" s="22"/>
      <c r="I542"/>
    </row>
    <row r="543" spans="1:9" s="20" customFormat="1" x14ac:dyDescent="0.25">
      <c r="A543"/>
      <c r="B543"/>
      <c r="C543"/>
      <c r="F543" s="21"/>
      <c r="G543" s="30"/>
      <c r="H543" s="22"/>
      <c r="I543"/>
    </row>
    <row r="544" spans="1:9" s="20" customFormat="1" x14ac:dyDescent="0.25">
      <c r="A544"/>
      <c r="B544"/>
      <c r="C544"/>
      <c r="F544" s="21"/>
      <c r="G544" s="30"/>
      <c r="H544" s="22"/>
      <c r="I544"/>
    </row>
    <row r="545" spans="1:9" s="20" customFormat="1" x14ac:dyDescent="0.25">
      <c r="A545"/>
      <c r="B545"/>
      <c r="C545"/>
      <c r="F545" s="21"/>
      <c r="G545" s="30"/>
      <c r="H545" s="22"/>
      <c r="I545"/>
    </row>
    <row r="546" spans="1:9" s="20" customFormat="1" x14ac:dyDescent="0.25">
      <c r="A546"/>
      <c r="B546"/>
      <c r="C546"/>
      <c r="F546" s="21"/>
      <c r="G546" s="30"/>
      <c r="H546" s="22"/>
      <c r="I546"/>
    </row>
    <row r="547" spans="1:9" s="20" customFormat="1" x14ac:dyDescent="0.25">
      <c r="A547"/>
      <c r="B547"/>
      <c r="C547"/>
      <c r="F547" s="21"/>
      <c r="G547" s="30"/>
      <c r="H547" s="22"/>
      <c r="I547"/>
    </row>
    <row r="548" spans="1:9" s="20" customFormat="1" x14ac:dyDescent="0.25">
      <c r="A548"/>
      <c r="B548"/>
      <c r="C548"/>
      <c r="F548" s="21"/>
      <c r="G548" s="30"/>
      <c r="H548" s="22"/>
      <c r="I548"/>
    </row>
    <row r="549" spans="1:9" s="20" customFormat="1" x14ac:dyDescent="0.25">
      <c r="A549"/>
      <c r="B549"/>
      <c r="C549"/>
      <c r="F549" s="21"/>
      <c r="G549" s="30"/>
      <c r="H549" s="22"/>
      <c r="I549"/>
    </row>
    <row r="550" spans="1:9" s="20" customFormat="1" x14ac:dyDescent="0.25">
      <c r="A550"/>
      <c r="B550"/>
      <c r="C550"/>
      <c r="F550" s="21"/>
      <c r="G550" s="30"/>
      <c r="H550" s="22"/>
      <c r="I550"/>
    </row>
    <row r="551" spans="1:9" s="20" customFormat="1" x14ac:dyDescent="0.25">
      <c r="A551"/>
      <c r="B551"/>
      <c r="C551"/>
      <c r="F551" s="21"/>
      <c r="G551" s="30"/>
      <c r="H551" s="22"/>
      <c r="I551"/>
    </row>
    <row r="552" spans="1:9" s="20" customFormat="1" x14ac:dyDescent="0.25">
      <c r="A552"/>
      <c r="B552"/>
      <c r="C552"/>
      <c r="F552" s="21"/>
      <c r="G552" s="30"/>
      <c r="H552" s="22"/>
      <c r="I552"/>
    </row>
    <row r="553" spans="1:9" s="20" customFormat="1" x14ac:dyDescent="0.25">
      <c r="A553"/>
      <c r="B553"/>
      <c r="C553"/>
      <c r="F553" s="21"/>
      <c r="G553" s="30"/>
      <c r="H553" s="22"/>
      <c r="I553"/>
    </row>
    <row r="554" spans="1:9" s="20" customFormat="1" x14ac:dyDescent="0.25">
      <c r="A554"/>
      <c r="B554"/>
      <c r="C554"/>
      <c r="F554" s="21"/>
      <c r="G554" s="30"/>
      <c r="H554" s="22"/>
      <c r="I554"/>
    </row>
    <row r="555" spans="1:9" s="20" customFormat="1" x14ac:dyDescent="0.25">
      <c r="A555"/>
      <c r="B555"/>
      <c r="C555"/>
      <c r="F555" s="21"/>
      <c r="G555" s="30"/>
      <c r="H555" s="22"/>
      <c r="I555"/>
    </row>
    <row r="556" spans="1:9" s="20" customFormat="1" x14ac:dyDescent="0.25">
      <c r="A556"/>
      <c r="B556"/>
      <c r="C556"/>
      <c r="F556" s="21"/>
      <c r="G556" s="30"/>
      <c r="H556" s="22"/>
      <c r="I556"/>
    </row>
    <row r="557" spans="1:9" s="20" customFormat="1" x14ac:dyDescent="0.25">
      <c r="A557"/>
      <c r="B557"/>
      <c r="C557"/>
      <c r="F557" s="21"/>
      <c r="G557" s="30"/>
      <c r="H557" s="22"/>
      <c r="I557"/>
    </row>
    <row r="558" spans="1:9" s="20" customFormat="1" x14ac:dyDescent="0.25">
      <c r="A558"/>
      <c r="B558"/>
      <c r="C558"/>
      <c r="F558" s="21"/>
      <c r="G558" s="30"/>
      <c r="H558" s="22"/>
      <c r="I558"/>
    </row>
    <row r="559" spans="1:9" s="20" customFormat="1" x14ac:dyDescent="0.25">
      <c r="A559"/>
      <c r="B559"/>
      <c r="C559"/>
      <c r="F559" s="21"/>
      <c r="G559" s="30"/>
      <c r="H559" s="22"/>
      <c r="I559"/>
    </row>
    <row r="560" spans="1:9" s="20" customFormat="1" x14ac:dyDescent="0.25">
      <c r="A560"/>
      <c r="B560"/>
      <c r="C560"/>
      <c r="F560" s="21"/>
      <c r="G560" s="30"/>
      <c r="H560" s="22"/>
      <c r="I560"/>
    </row>
    <row r="561" spans="1:9" s="20" customFormat="1" x14ac:dyDescent="0.25">
      <c r="A561"/>
      <c r="B561"/>
      <c r="C561"/>
      <c r="F561" s="21"/>
      <c r="G561" s="30"/>
      <c r="H561" s="22"/>
      <c r="I561"/>
    </row>
    <row r="562" spans="1:9" s="20" customFormat="1" x14ac:dyDescent="0.25">
      <c r="A562"/>
      <c r="B562"/>
      <c r="C562"/>
      <c r="F562" s="21"/>
      <c r="G562" s="30"/>
      <c r="H562" s="22"/>
      <c r="I562"/>
    </row>
    <row r="563" spans="1:9" s="20" customFormat="1" x14ac:dyDescent="0.25">
      <c r="A563"/>
      <c r="B563"/>
      <c r="C563"/>
      <c r="F563" s="21"/>
      <c r="G563" s="30"/>
      <c r="H563" s="22"/>
      <c r="I563"/>
    </row>
    <row r="564" spans="1:9" s="20" customFormat="1" x14ac:dyDescent="0.25">
      <c r="A564"/>
      <c r="B564"/>
      <c r="C564"/>
      <c r="F564" s="21"/>
      <c r="G564" s="30"/>
      <c r="H564" s="22"/>
      <c r="I564"/>
    </row>
    <row r="565" spans="1:9" s="20" customFormat="1" x14ac:dyDescent="0.25">
      <c r="A565"/>
      <c r="B565"/>
      <c r="C565"/>
      <c r="F565" s="21"/>
      <c r="G565" s="30"/>
      <c r="H565" s="22"/>
      <c r="I565"/>
    </row>
    <row r="566" spans="1:9" s="20" customFormat="1" x14ac:dyDescent="0.25">
      <c r="A566"/>
      <c r="B566"/>
      <c r="C566"/>
      <c r="F566" s="21"/>
      <c r="G566" s="30"/>
      <c r="H566" s="22"/>
      <c r="I566"/>
    </row>
    <row r="567" spans="1:9" s="20" customFormat="1" x14ac:dyDescent="0.25">
      <c r="A567"/>
      <c r="B567"/>
      <c r="C567"/>
      <c r="F567" s="21"/>
      <c r="G567" s="30"/>
      <c r="H567" s="22"/>
      <c r="I567"/>
    </row>
    <row r="568" spans="1:9" s="20" customFormat="1" x14ac:dyDescent="0.25">
      <c r="A568"/>
      <c r="B568"/>
      <c r="C568"/>
      <c r="F568" s="21"/>
      <c r="G568" s="30"/>
      <c r="H568" s="22"/>
      <c r="I568"/>
    </row>
    <row r="569" spans="1:9" s="20" customFormat="1" x14ac:dyDescent="0.25">
      <c r="A569"/>
      <c r="B569"/>
      <c r="C569"/>
      <c r="F569" s="21"/>
      <c r="G569" s="30"/>
      <c r="H569" s="22"/>
      <c r="I569"/>
    </row>
    <row r="570" spans="1:9" s="20" customFormat="1" x14ac:dyDescent="0.25">
      <c r="A570"/>
      <c r="B570"/>
      <c r="C570"/>
      <c r="F570" s="21"/>
      <c r="G570" s="30"/>
      <c r="H570" s="22"/>
      <c r="I570"/>
    </row>
    <row r="571" spans="1:9" s="20" customFormat="1" x14ac:dyDescent="0.25">
      <c r="A571"/>
      <c r="B571"/>
      <c r="C571"/>
      <c r="F571" s="21"/>
      <c r="G571" s="30"/>
      <c r="H571" s="22"/>
      <c r="I571"/>
    </row>
    <row r="572" spans="1:9" s="20" customFormat="1" x14ac:dyDescent="0.25">
      <c r="A572"/>
      <c r="B572"/>
      <c r="C572"/>
      <c r="F572" s="21"/>
      <c r="G572" s="30"/>
      <c r="H572" s="22"/>
      <c r="I572"/>
    </row>
    <row r="573" spans="1:9" s="20" customFormat="1" x14ac:dyDescent="0.25">
      <c r="A573"/>
      <c r="B573"/>
      <c r="C573"/>
      <c r="F573" s="21"/>
      <c r="G573" s="30"/>
      <c r="H573" s="22"/>
      <c r="I573"/>
    </row>
    <row r="574" spans="1:9" s="20" customFormat="1" x14ac:dyDescent="0.25">
      <c r="A574"/>
      <c r="B574"/>
      <c r="C574"/>
      <c r="F574" s="21"/>
      <c r="G574" s="30"/>
      <c r="H574" s="22"/>
      <c r="I574"/>
    </row>
    <row r="575" spans="1:9" s="20" customFormat="1" x14ac:dyDescent="0.25">
      <c r="A575"/>
      <c r="B575"/>
      <c r="C575"/>
      <c r="F575" s="21"/>
      <c r="G575" s="30"/>
      <c r="H575" s="22"/>
      <c r="I575"/>
    </row>
    <row r="576" spans="1:9" s="20" customFormat="1" x14ac:dyDescent="0.25">
      <c r="A576"/>
      <c r="B576"/>
      <c r="C576"/>
      <c r="F576" s="21"/>
      <c r="G576" s="30"/>
      <c r="H576" s="22"/>
      <c r="I576"/>
    </row>
    <row r="577" spans="1:9" s="20" customFormat="1" x14ac:dyDescent="0.25">
      <c r="A577"/>
      <c r="B577"/>
      <c r="C577"/>
      <c r="F577" s="21"/>
      <c r="G577" s="30"/>
      <c r="H577" s="22"/>
      <c r="I577"/>
    </row>
    <row r="578" spans="1:9" s="20" customFormat="1" x14ac:dyDescent="0.25">
      <c r="A578"/>
      <c r="B578"/>
      <c r="C578"/>
      <c r="F578" s="21"/>
      <c r="G578" s="30"/>
      <c r="H578" s="22"/>
      <c r="I578"/>
    </row>
    <row r="579" spans="1:9" s="20" customFormat="1" x14ac:dyDescent="0.25">
      <c r="A579"/>
      <c r="B579"/>
      <c r="C579"/>
      <c r="F579" s="21"/>
      <c r="G579" s="30"/>
      <c r="H579" s="22"/>
      <c r="I579"/>
    </row>
    <row r="580" spans="1:9" s="20" customFormat="1" x14ac:dyDescent="0.25">
      <c r="A580"/>
      <c r="B580"/>
      <c r="C580"/>
      <c r="F580" s="21"/>
      <c r="G580" s="30"/>
      <c r="H580" s="22"/>
      <c r="I580"/>
    </row>
    <row r="581" spans="1:9" s="20" customFormat="1" x14ac:dyDescent="0.25">
      <c r="A581"/>
      <c r="B581"/>
      <c r="C581"/>
      <c r="F581" s="21"/>
      <c r="G581" s="30"/>
      <c r="H581" s="22"/>
      <c r="I581"/>
    </row>
    <row r="582" spans="1:9" s="20" customFormat="1" x14ac:dyDescent="0.25">
      <c r="A582"/>
      <c r="B582"/>
      <c r="C582"/>
      <c r="F582" s="21"/>
      <c r="G582" s="30"/>
      <c r="H582" s="22"/>
      <c r="I582"/>
    </row>
    <row r="583" spans="1:9" s="20" customFormat="1" x14ac:dyDescent="0.25">
      <c r="A583"/>
      <c r="B583"/>
      <c r="C583"/>
      <c r="F583" s="21"/>
      <c r="G583" s="30"/>
      <c r="H583" s="22"/>
      <c r="I583"/>
    </row>
    <row r="584" spans="1:9" s="20" customFormat="1" x14ac:dyDescent="0.25">
      <c r="A584"/>
      <c r="B584"/>
      <c r="C584"/>
      <c r="F584" s="21"/>
      <c r="G584" s="30"/>
      <c r="H584" s="22"/>
      <c r="I584"/>
    </row>
    <row r="585" spans="1:9" s="20" customFormat="1" x14ac:dyDescent="0.25">
      <c r="A585"/>
      <c r="B585"/>
      <c r="C585"/>
      <c r="F585" s="21"/>
      <c r="G585" s="30"/>
      <c r="H585" s="22"/>
      <c r="I585"/>
    </row>
    <row r="586" spans="1:9" s="20" customFormat="1" x14ac:dyDescent="0.25">
      <c r="A586"/>
      <c r="B586"/>
      <c r="C586"/>
      <c r="F586" s="21"/>
      <c r="G586" s="30"/>
      <c r="H586" s="22"/>
      <c r="I586"/>
    </row>
    <row r="587" spans="1:9" s="20" customFormat="1" x14ac:dyDescent="0.25">
      <c r="A587"/>
      <c r="B587"/>
      <c r="C587"/>
      <c r="F587" s="21"/>
      <c r="G587" s="30"/>
      <c r="H587" s="22"/>
      <c r="I587"/>
    </row>
    <row r="588" spans="1:9" s="20" customFormat="1" x14ac:dyDescent="0.25">
      <c r="A588"/>
      <c r="B588"/>
      <c r="C588"/>
      <c r="F588" s="21"/>
      <c r="G588" s="30"/>
      <c r="H588" s="22"/>
      <c r="I588"/>
    </row>
    <row r="589" spans="1:9" s="20" customFormat="1" x14ac:dyDescent="0.25">
      <c r="A589"/>
      <c r="B589"/>
      <c r="C589"/>
      <c r="F589" s="21"/>
      <c r="G589" s="30"/>
      <c r="H589" s="22"/>
      <c r="I589"/>
    </row>
    <row r="590" spans="1:9" s="20" customFormat="1" x14ac:dyDescent="0.25">
      <c r="A590"/>
      <c r="B590"/>
      <c r="C590"/>
      <c r="F590" s="21"/>
      <c r="G590" s="30"/>
      <c r="H590" s="22"/>
      <c r="I590"/>
    </row>
    <row r="591" spans="1:9" s="20" customFormat="1" x14ac:dyDescent="0.25">
      <c r="A591"/>
      <c r="B591"/>
      <c r="C591"/>
      <c r="F591" s="21"/>
      <c r="G591" s="30"/>
      <c r="H591" s="22"/>
      <c r="I591"/>
    </row>
    <row r="592" spans="1:9" s="20" customFormat="1" x14ac:dyDescent="0.25">
      <c r="A592"/>
      <c r="B592"/>
      <c r="C592"/>
      <c r="F592" s="21"/>
      <c r="G592" s="30"/>
      <c r="H592" s="22"/>
      <c r="I592"/>
    </row>
    <row r="593" spans="1:9" s="20" customFormat="1" x14ac:dyDescent="0.25">
      <c r="A593"/>
      <c r="B593"/>
      <c r="C593"/>
      <c r="F593" s="21"/>
      <c r="G593" s="30"/>
      <c r="H593" s="22"/>
      <c r="I593"/>
    </row>
    <row r="594" spans="1:9" s="20" customFormat="1" x14ac:dyDescent="0.25">
      <c r="A594"/>
      <c r="B594"/>
      <c r="C594"/>
      <c r="F594" s="21"/>
      <c r="G594" s="30"/>
      <c r="H594" s="22"/>
      <c r="I594"/>
    </row>
    <row r="595" spans="1:9" s="20" customFormat="1" x14ac:dyDescent="0.25">
      <c r="A595"/>
      <c r="B595"/>
      <c r="C595"/>
      <c r="F595" s="21"/>
      <c r="G595" s="30"/>
      <c r="H595" s="22"/>
      <c r="I595"/>
    </row>
    <row r="596" spans="1:9" s="20" customFormat="1" x14ac:dyDescent="0.25">
      <c r="A596"/>
      <c r="B596"/>
      <c r="C596"/>
      <c r="F596" s="21"/>
      <c r="G596" s="30"/>
      <c r="H596" s="22"/>
      <c r="I596"/>
    </row>
    <row r="597" spans="1:9" s="20" customFormat="1" x14ac:dyDescent="0.25">
      <c r="A597"/>
      <c r="B597"/>
      <c r="C597"/>
      <c r="F597" s="21"/>
      <c r="G597" s="30"/>
      <c r="H597" s="22"/>
      <c r="I597"/>
    </row>
    <row r="598" spans="1:9" s="20" customFormat="1" x14ac:dyDescent="0.25">
      <c r="A598"/>
      <c r="B598"/>
      <c r="C598"/>
      <c r="F598" s="21"/>
      <c r="G598" s="30"/>
      <c r="H598" s="22"/>
      <c r="I598"/>
    </row>
    <row r="599" spans="1:9" s="20" customFormat="1" x14ac:dyDescent="0.25">
      <c r="A599"/>
      <c r="B599"/>
      <c r="C599"/>
      <c r="F599" s="21"/>
      <c r="G599" s="30"/>
      <c r="H599" s="22"/>
      <c r="I599"/>
    </row>
    <row r="600" spans="1:9" s="20" customFormat="1" x14ac:dyDescent="0.25">
      <c r="A600"/>
      <c r="B600"/>
      <c r="C600"/>
      <c r="F600" s="21"/>
      <c r="G600" s="30"/>
      <c r="H600" s="22"/>
      <c r="I600"/>
    </row>
    <row r="601" spans="1:9" s="20" customFormat="1" x14ac:dyDescent="0.25">
      <c r="A601"/>
      <c r="B601"/>
      <c r="C601"/>
      <c r="F601" s="21"/>
      <c r="G601" s="30"/>
      <c r="H601" s="22"/>
      <c r="I601"/>
    </row>
    <row r="602" spans="1:9" s="20" customFormat="1" x14ac:dyDescent="0.25">
      <c r="A602"/>
      <c r="B602"/>
      <c r="C602"/>
      <c r="F602" s="21"/>
      <c r="G602" s="30"/>
      <c r="H602" s="22"/>
      <c r="I602"/>
    </row>
    <row r="603" spans="1:9" s="20" customFormat="1" x14ac:dyDescent="0.25">
      <c r="A603"/>
      <c r="B603"/>
      <c r="C603"/>
      <c r="F603" s="21"/>
      <c r="G603" s="30"/>
      <c r="H603" s="22"/>
      <c r="I603"/>
    </row>
    <row r="604" spans="1:9" s="20" customFormat="1" x14ac:dyDescent="0.25">
      <c r="A604"/>
      <c r="B604"/>
      <c r="C604"/>
      <c r="F604" s="21"/>
      <c r="G604" s="30"/>
      <c r="H604" s="22"/>
      <c r="I604"/>
    </row>
    <row r="605" spans="1:9" s="20" customFormat="1" x14ac:dyDescent="0.25">
      <c r="A605"/>
      <c r="B605"/>
      <c r="C605"/>
      <c r="F605" s="21"/>
      <c r="G605" s="30"/>
      <c r="H605" s="22"/>
      <c r="I605"/>
    </row>
    <row r="606" spans="1:9" s="20" customFormat="1" x14ac:dyDescent="0.25">
      <c r="A606"/>
      <c r="B606"/>
      <c r="C606"/>
      <c r="F606" s="21"/>
      <c r="G606" s="30"/>
      <c r="H606" s="22"/>
      <c r="I606"/>
    </row>
    <row r="607" spans="1:9" s="20" customFormat="1" x14ac:dyDescent="0.25">
      <c r="A607"/>
      <c r="B607"/>
      <c r="C607"/>
      <c r="F607" s="21"/>
      <c r="G607" s="30"/>
      <c r="H607" s="22"/>
      <c r="I607"/>
    </row>
    <row r="608" spans="1:9" s="20" customFormat="1" x14ac:dyDescent="0.25">
      <c r="A608"/>
      <c r="B608"/>
      <c r="C608"/>
      <c r="F608" s="21"/>
      <c r="G608" s="30"/>
      <c r="H608" s="22"/>
      <c r="I608"/>
    </row>
    <row r="609" spans="1:9" s="20" customFormat="1" x14ac:dyDescent="0.25">
      <c r="A609"/>
      <c r="B609"/>
      <c r="C609"/>
      <c r="F609" s="21"/>
      <c r="G609" s="30"/>
      <c r="H609" s="22"/>
      <c r="I609"/>
    </row>
    <row r="610" spans="1:9" s="20" customFormat="1" x14ac:dyDescent="0.25">
      <c r="A610"/>
      <c r="B610"/>
      <c r="C610"/>
      <c r="F610" s="21"/>
      <c r="G610" s="30"/>
      <c r="H610" s="22"/>
      <c r="I610"/>
    </row>
    <row r="611" spans="1:9" s="20" customFormat="1" x14ac:dyDescent="0.25">
      <c r="A611"/>
      <c r="B611"/>
      <c r="C611"/>
      <c r="F611" s="21"/>
      <c r="G611" s="30"/>
      <c r="H611" s="22"/>
      <c r="I611"/>
    </row>
    <row r="612" spans="1:9" s="20" customFormat="1" x14ac:dyDescent="0.25">
      <c r="A612"/>
      <c r="B612"/>
      <c r="C612"/>
      <c r="F612" s="21"/>
      <c r="G612" s="30"/>
      <c r="H612" s="22"/>
      <c r="I612"/>
    </row>
    <row r="613" spans="1:9" s="20" customFormat="1" x14ac:dyDescent="0.25">
      <c r="A613"/>
      <c r="B613"/>
      <c r="C613"/>
      <c r="F613" s="21"/>
      <c r="G613" s="30"/>
      <c r="H613" s="22"/>
      <c r="I613"/>
    </row>
    <row r="614" spans="1:9" s="20" customFormat="1" x14ac:dyDescent="0.25">
      <c r="A614"/>
      <c r="B614"/>
      <c r="C614"/>
      <c r="F614" s="21"/>
      <c r="G614" s="30"/>
      <c r="H614" s="22"/>
      <c r="I614"/>
    </row>
    <row r="615" spans="1:9" s="20" customFormat="1" x14ac:dyDescent="0.25">
      <c r="A615"/>
      <c r="B615"/>
      <c r="C615"/>
      <c r="F615" s="21"/>
      <c r="G615" s="30"/>
      <c r="H615" s="22"/>
      <c r="I615"/>
    </row>
    <row r="616" spans="1:9" s="20" customFormat="1" x14ac:dyDescent="0.25">
      <c r="A616"/>
      <c r="B616"/>
      <c r="C616"/>
      <c r="F616" s="21"/>
      <c r="G616" s="30"/>
      <c r="H616" s="22"/>
      <c r="I616"/>
    </row>
    <row r="617" spans="1:9" s="20" customFormat="1" x14ac:dyDescent="0.25">
      <c r="A617"/>
      <c r="B617"/>
      <c r="C617"/>
      <c r="F617" s="21"/>
      <c r="G617" s="30"/>
      <c r="H617" s="22"/>
      <c r="I617"/>
    </row>
    <row r="618" spans="1:9" s="20" customFormat="1" x14ac:dyDescent="0.25">
      <c r="A618"/>
      <c r="B618"/>
      <c r="C618"/>
      <c r="F618" s="21"/>
      <c r="G618" s="30"/>
      <c r="H618" s="22"/>
      <c r="I618"/>
    </row>
    <row r="619" spans="1:9" s="20" customFormat="1" x14ac:dyDescent="0.25">
      <c r="A619"/>
      <c r="B619"/>
      <c r="C619"/>
      <c r="F619" s="21"/>
      <c r="G619" s="30"/>
      <c r="H619" s="22"/>
      <c r="I619"/>
    </row>
    <row r="620" spans="1:9" s="20" customFormat="1" x14ac:dyDescent="0.25">
      <c r="A620"/>
      <c r="B620"/>
      <c r="C620"/>
      <c r="F620" s="21"/>
      <c r="G620" s="30"/>
      <c r="H620" s="22"/>
      <c r="I620"/>
    </row>
    <row r="621" spans="1:9" s="20" customFormat="1" x14ac:dyDescent="0.25">
      <c r="A621"/>
      <c r="B621"/>
      <c r="C621"/>
      <c r="F621" s="21"/>
      <c r="G621" s="30"/>
      <c r="H621" s="22"/>
      <c r="I621"/>
    </row>
    <row r="622" spans="1:9" s="20" customFormat="1" x14ac:dyDescent="0.25">
      <c r="A622"/>
      <c r="B622"/>
      <c r="C622"/>
      <c r="F622" s="21"/>
      <c r="G622" s="30"/>
      <c r="H622" s="22"/>
      <c r="I622"/>
    </row>
    <row r="623" spans="1:9" s="20" customFormat="1" x14ac:dyDescent="0.25">
      <c r="A623"/>
      <c r="B623"/>
      <c r="C623"/>
      <c r="F623" s="21"/>
      <c r="G623" s="30"/>
      <c r="H623" s="22"/>
      <c r="I623"/>
    </row>
    <row r="624" spans="1:9" s="20" customFormat="1" x14ac:dyDescent="0.25">
      <c r="A624"/>
      <c r="B624"/>
      <c r="C624"/>
      <c r="F624" s="21"/>
      <c r="G624" s="30"/>
      <c r="H624" s="22"/>
      <c r="I624"/>
    </row>
    <row r="625" spans="1:9" s="20" customFormat="1" x14ac:dyDescent="0.25">
      <c r="A625"/>
      <c r="B625"/>
      <c r="C625"/>
      <c r="F625" s="21"/>
      <c r="G625" s="30"/>
      <c r="H625" s="22"/>
      <c r="I625"/>
    </row>
    <row r="626" spans="1:9" s="20" customFormat="1" x14ac:dyDescent="0.25">
      <c r="A626"/>
      <c r="B626"/>
      <c r="C626"/>
      <c r="F626" s="21"/>
      <c r="G626" s="30"/>
      <c r="H626" s="22"/>
      <c r="I626"/>
    </row>
    <row r="627" spans="1:9" s="20" customFormat="1" x14ac:dyDescent="0.25">
      <c r="A627"/>
      <c r="B627"/>
      <c r="C627"/>
      <c r="F627" s="21"/>
      <c r="G627" s="30"/>
      <c r="H627" s="22"/>
      <c r="I627"/>
    </row>
    <row r="628" spans="1:9" s="20" customFormat="1" x14ac:dyDescent="0.25">
      <c r="A628"/>
      <c r="B628"/>
      <c r="C628"/>
      <c r="F628" s="21"/>
      <c r="G628" s="30"/>
      <c r="H628" s="22"/>
      <c r="I628"/>
    </row>
    <row r="629" spans="1:9" s="20" customFormat="1" x14ac:dyDescent="0.25">
      <c r="A629"/>
      <c r="B629"/>
      <c r="C629"/>
      <c r="F629" s="21"/>
      <c r="G629" s="30"/>
      <c r="H629" s="22"/>
      <c r="I629"/>
    </row>
    <row r="630" spans="1:9" s="20" customFormat="1" x14ac:dyDescent="0.25">
      <c r="A630"/>
      <c r="B630"/>
      <c r="C630"/>
      <c r="F630" s="21"/>
      <c r="G630" s="30"/>
      <c r="H630" s="22"/>
      <c r="I630"/>
    </row>
    <row r="631" spans="1:9" s="20" customFormat="1" x14ac:dyDescent="0.25">
      <c r="A631"/>
      <c r="B631"/>
      <c r="C631"/>
      <c r="F631" s="21"/>
      <c r="G631" s="30"/>
      <c r="H631" s="22"/>
      <c r="I631"/>
    </row>
    <row r="632" spans="1:9" s="20" customFormat="1" x14ac:dyDescent="0.25">
      <c r="A632"/>
      <c r="B632"/>
      <c r="C632"/>
      <c r="F632" s="21"/>
      <c r="G632" s="30"/>
      <c r="H632" s="22"/>
      <c r="I632"/>
    </row>
    <row r="633" spans="1:9" s="20" customFormat="1" x14ac:dyDescent="0.25">
      <c r="A633"/>
      <c r="B633"/>
      <c r="C633"/>
      <c r="F633" s="21"/>
      <c r="G633" s="30"/>
      <c r="H633" s="22"/>
      <c r="I633"/>
    </row>
    <row r="634" spans="1:9" s="20" customFormat="1" x14ac:dyDescent="0.25">
      <c r="A634"/>
      <c r="B634"/>
      <c r="C634"/>
      <c r="F634" s="21"/>
      <c r="G634" s="30"/>
      <c r="H634" s="22"/>
      <c r="I634"/>
    </row>
    <row r="635" spans="1:9" s="20" customFormat="1" x14ac:dyDescent="0.25">
      <c r="A635"/>
      <c r="B635"/>
      <c r="C635"/>
      <c r="F635" s="21"/>
      <c r="G635" s="30"/>
      <c r="H635" s="22"/>
      <c r="I635"/>
    </row>
    <row r="636" spans="1:9" s="20" customFormat="1" x14ac:dyDescent="0.25">
      <c r="A636"/>
      <c r="B636"/>
      <c r="C636"/>
      <c r="F636" s="21"/>
      <c r="G636" s="30"/>
      <c r="H636" s="22"/>
      <c r="I636"/>
    </row>
    <row r="637" spans="1:9" s="20" customFormat="1" x14ac:dyDescent="0.25">
      <c r="A637"/>
      <c r="B637"/>
      <c r="C637"/>
      <c r="F637" s="21"/>
      <c r="G637" s="30"/>
      <c r="H637" s="22"/>
      <c r="I637"/>
    </row>
    <row r="638" spans="1:9" s="20" customFormat="1" x14ac:dyDescent="0.25">
      <c r="A638"/>
      <c r="B638"/>
      <c r="C638"/>
      <c r="F638" s="21"/>
      <c r="G638" s="30"/>
      <c r="H638" s="22"/>
      <c r="I638"/>
    </row>
    <row r="639" spans="1:9" s="20" customFormat="1" x14ac:dyDescent="0.25">
      <c r="A639"/>
      <c r="B639"/>
      <c r="C639"/>
      <c r="F639" s="21"/>
      <c r="G639" s="30"/>
      <c r="H639" s="22"/>
      <c r="I639"/>
    </row>
    <row r="640" spans="1:9" s="20" customFormat="1" x14ac:dyDescent="0.25">
      <c r="A640"/>
      <c r="B640"/>
      <c r="C640"/>
      <c r="F640" s="21"/>
      <c r="G640" s="30"/>
      <c r="H640" s="22"/>
      <c r="I640"/>
    </row>
    <row r="641" spans="1:9" s="20" customFormat="1" x14ac:dyDescent="0.25">
      <c r="A641"/>
      <c r="B641"/>
      <c r="C641"/>
      <c r="F641" s="21"/>
      <c r="G641" s="30"/>
      <c r="H641" s="22"/>
      <c r="I641"/>
    </row>
    <row r="642" spans="1:9" s="20" customFormat="1" x14ac:dyDescent="0.25">
      <c r="A642"/>
      <c r="B642"/>
      <c r="C642"/>
      <c r="F642" s="21"/>
      <c r="G642" s="30"/>
      <c r="H642" s="22"/>
      <c r="I642"/>
    </row>
    <row r="643" spans="1:9" s="20" customFormat="1" x14ac:dyDescent="0.25">
      <c r="A643"/>
      <c r="B643"/>
      <c r="C643"/>
      <c r="F643" s="21"/>
      <c r="G643" s="30"/>
      <c r="H643" s="22"/>
      <c r="I643"/>
    </row>
    <row r="644" spans="1:9" s="20" customFormat="1" x14ac:dyDescent="0.25">
      <c r="A644"/>
      <c r="B644"/>
      <c r="C644"/>
      <c r="F644" s="21"/>
      <c r="G644" s="30"/>
      <c r="H644" s="22"/>
      <c r="I644"/>
    </row>
    <row r="645" spans="1:9" s="20" customFormat="1" x14ac:dyDescent="0.25">
      <c r="A645"/>
      <c r="B645"/>
      <c r="C645"/>
      <c r="F645" s="21"/>
      <c r="G645" s="30"/>
      <c r="H645" s="22"/>
      <c r="I645"/>
    </row>
    <row r="646" spans="1:9" s="20" customFormat="1" x14ac:dyDescent="0.25">
      <c r="A646"/>
      <c r="B646"/>
      <c r="C646"/>
      <c r="F646" s="21"/>
      <c r="G646" s="30"/>
      <c r="H646" s="22"/>
      <c r="I646"/>
    </row>
    <row r="647" spans="1:9" s="20" customFormat="1" x14ac:dyDescent="0.25">
      <c r="A647"/>
      <c r="B647"/>
      <c r="C647"/>
      <c r="F647" s="21"/>
      <c r="G647" s="30"/>
      <c r="H647" s="22"/>
      <c r="I647"/>
    </row>
    <row r="648" spans="1:9" s="20" customFormat="1" x14ac:dyDescent="0.25">
      <c r="A648"/>
      <c r="B648"/>
      <c r="C648"/>
      <c r="F648" s="21"/>
      <c r="G648" s="30"/>
      <c r="H648" s="22"/>
      <c r="I648"/>
    </row>
    <row r="649" spans="1:9" s="20" customFormat="1" x14ac:dyDescent="0.25">
      <c r="A649"/>
      <c r="B649"/>
      <c r="C649"/>
      <c r="F649" s="21"/>
      <c r="G649" s="30"/>
      <c r="H649" s="22"/>
      <c r="I649"/>
    </row>
    <row r="650" spans="1:9" s="20" customFormat="1" x14ac:dyDescent="0.25">
      <c r="A650"/>
      <c r="B650"/>
      <c r="C650"/>
      <c r="F650" s="21"/>
      <c r="G650" s="30"/>
      <c r="H650" s="22"/>
      <c r="I650"/>
    </row>
    <row r="651" spans="1:9" s="20" customFormat="1" x14ac:dyDescent="0.25">
      <c r="A651"/>
      <c r="B651"/>
      <c r="C651"/>
      <c r="F651" s="21"/>
      <c r="G651" s="30"/>
      <c r="H651" s="22"/>
      <c r="I651"/>
    </row>
    <row r="652" spans="1:9" s="20" customFormat="1" x14ac:dyDescent="0.25">
      <c r="A652"/>
      <c r="B652"/>
      <c r="C652"/>
      <c r="F652" s="21"/>
      <c r="G652" s="30"/>
      <c r="H652" s="22"/>
      <c r="I652"/>
    </row>
    <row r="653" spans="1:9" s="20" customFormat="1" x14ac:dyDescent="0.25">
      <c r="A653"/>
      <c r="B653"/>
      <c r="C653"/>
      <c r="F653" s="21"/>
      <c r="G653" s="30"/>
      <c r="H653" s="22"/>
      <c r="I653"/>
    </row>
    <row r="654" spans="1:9" s="20" customFormat="1" x14ac:dyDescent="0.25">
      <c r="A654"/>
      <c r="B654"/>
      <c r="C654"/>
      <c r="F654" s="21"/>
      <c r="G654" s="30"/>
      <c r="H654" s="22"/>
      <c r="I654"/>
    </row>
    <row r="655" spans="1:9" s="20" customFormat="1" x14ac:dyDescent="0.25">
      <c r="A655"/>
      <c r="B655"/>
      <c r="C655"/>
      <c r="F655" s="21"/>
      <c r="G655" s="30"/>
      <c r="H655" s="22"/>
      <c r="I655"/>
    </row>
    <row r="656" spans="1:9" s="20" customFormat="1" x14ac:dyDescent="0.25">
      <c r="A656"/>
      <c r="B656"/>
      <c r="C656"/>
      <c r="F656" s="21"/>
      <c r="G656" s="30"/>
      <c r="H656" s="22"/>
      <c r="I656"/>
    </row>
    <row r="657" spans="1:9" s="20" customFormat="1" x14ac:dyDescent="0.25">
      <c r="A657"/>
      <c r="B657"/>
      <c r="C657"/>
      <c r="F657" s="21"/>
      <c r="G657" s="30"/>
      <c r="H657" s="22"/>
      <c r="I657"/>
    </row>
    <row r="658" spans="1:9" s="20" customFormat="1" x14ac:dyDescent="0.25">
      <c r="A658"/>
      <c r="B658"/>
      <c r="C658"/>
      <c r="F658" s="21"/>
      <c r="G658" s="30"/>
      <c r="H658" s="22"/>
      <c r="I658"/>
    </row>
    <row r="659" spans="1:9" s="20" customFormat="1" x14ac:dyDescent="0.25">
      <c r="A659"/>
      <c r="B659"/>
      <c r="C659"/>
      <c r="F659" s="21"/>
      <c r="G659" s="30"/>
      <c r="H659" s="22"/>
      <c r="I659"/>
    </row>
    <row r="660" spans="1:9" s="20" customFormat="1" x14ac:dyDescent="0.25">
      <c r="A660"/>
      <c r="B660"/>
      <c r="C660"/>
      <c r="F660" s="21"/>
      <c r="G660" s="30"/>
      <c r="H660" s="22"/>
      <c r="I660"/>
    </row>
    <row r="661" spans="1:9" s="20" customFormat="1" x14ac:dyDescent="0.25">
      <c r="A661"/>
      <c r="B661"/>
      <c r="C661"/>
      <c r="F661" s="21"/>
      <c r="G661" s="30"/>
      <c r="H661" s="22"/>
      <c r="I661"/>
    </row>
    <row r="662" spans="1:9" s="20" customFormat="1" x14ac:dyDescent="0.25">
      <c r="A662"/>
      <c r="B662"/>
      <c r="C662"/>
      <c r="F662" s="21"/>
      <c r="G662" s="30"/>
      <c r="H662" s="22"/>
      <c r="I662"/>
    </row>
    <row r="663" spans="1:9" s="20" customFormat="1" x14ac:dyDescent="0.25">
      <c r="A663"/>
      <c r="B663"/>
      <c r="C663"/>
      <c r="F663" s="21"/>
      <c r="G663" s="30"/>
      <c r="H663" s="22"/>
      <c r="I663"/>
    </row>
    <row r="664" spans="1:9" s="20" customFormat="1" x14ac:dyDescent="0.25">
      <c r="A664"/>
      <c r="B664"/>
      <c r="C664"/>
      <c r="F664" s="21"/>
      <c r="G664" s="30"/>
      <c r="H664" s="22"/>
      <c r="I664"/>
    </row>
    <row r="665" spans="1:9" s="20" customFormat="1" x14ac:dyDescent="0.25">
      <c r="A665"/>
      <c r="B665"/>
      <c r="C665"/>
      <c r="F665" s="21"/>
      <c r="G665" s="30"/>
      <c r="H665" s="22"/>
      <c r="I665"/>
    </row>
    <row r="666" spans="1:9" s="20" customFormat="1" x14ac:dyDescent="0.25">
      <c r="A666"/>
      <c r="B666"/>
      <c r="C666"/>
      <c r="F666" s="21"/>
      <c r="G666" s="30"/>
      <c r="H666" s="22"/>
      <c r="I666"/>
    </row>
    <row r="667" spans="1:9" s="20" customFormat="1" x14ac:dyDescent="0.25">
      <c r="A667"/>
      <c r="B667"/>
      <c r="C667"/>
      <c r="F667" s="21"/>
      <c r="G667" s="30"/>
      <c r="H667" s="22"/>
      <c r="I667"/>
    </row>
    <row r="668" spans="1:9" s="20" customFormat="1" x14ac:dyDescent="0.25">
      <c r="A668"/>
      <c r="B668"/>
      <c r="C668"/>
      <c r="F668" s="21"/>
      <c r="G668" s="30"/>
      <c r="H668" s="22"/>
      <c r="I668"/>
    </row>
    <row r="669" spans="1:9" s="20" customFormat="1" x14ac:dyDescent="0.25">
      <c r="A669"/>
      <c r="B669"/>
      <c r="C669"/>
      <c r="F669" s="21"/>
      <c r="G669" s="30"/>
      <c r="H669" s="22"/>
      <c r="I669"/>
    </row>
    <row r="670" spans="1:9" s="20" customFormat="1" x14ac:dyDescent="0.25">
      <c r="A670"/>
      <c r="B670"/>
      <c r="C670"/>
      <c r="F670" s="21"/>
      <c r="G670" s="30"/>
      <c r="H670" s="22"/>
      <c r="I670"/>
    </row>
    <row r="671" spans="1:9" s="20" customFormat="1" x14ac:dyDescent="0.25">
      <c r="A671"/>
      <c r="B671"/>
      <c r="C671"/>
      <c r="F671" s="21"/>
      <c r="G671" s="30"/>
      <c r="H671" s="22"/>
      <c r="I671"/>
    </row>
    <row r="672" spans="1:9" s="20" customFormat="1" x14ac:dyDescent="0.25">
      <c r="A672"/>
      <c r="B672"/>
      <c r="C672"/>
      <c r="F672" s="21"/>
      <c r="G672" s="30"/>
      <c r="H672" s="22"/>
      <c r="I672"/>
    </row>
    <row r="673" spans="1:9" s="20" customFormat="1" x14ac:dyDescent="0.25">
      <c r="A673"/>
      <c r="B673"/>
      <c r="C673"/>
      <c r="F673" s="21"/>
      <c r="G673" s="30"/>
      <c r="H673" s="22"/>
      <c r="I673"/>
    </row>
    <row r="674" spans="1:9" s="20" customFormat="1" x14ac:dyDescent="0.25">
      <c r="A674"/>
      <c r="B674"/>
      <c r="C674"/>
      <c r="F674" s="21"/>
      <c r="G674" s="30"/>
      <c r="H674" s="22"/>
      <c r="I674"/>
    </row>
    <row r="675" spans="1:9" s="20" customFormat="1" x14ac:dyDescent="0.25">
      <c r="A675"/>
      <c r="B675"/>
      <c r="C675"/>
      <c r="F675" s="21"/>
      <c r="G675" s="30"/>
      <c r="H675" s="22"/>
      <c r="I675"/>
    </row>
    <row r="676" spans="1:9" s="20" customFormat="1" x14ac:dyDescent="0.25">
      <c r="A676"/>
      <c r="B676"/>
      <c r="C676"/>
      <c r="F676" s="21"/>
      <c r="G676" s="30"/>
      <c r="H676" s="22"/>
      <c r="I676"/>
    </row>
    <row r="677" spans="1:9" s="20" customFormat="1" x14ac:dyDescent="0.25">
      <c r="A677"/>
      <c r="B677"/>
      <c r="C677"/>
      <c r="F677" s="21"/>
      <c r="G677" s="30"/>
      <c r="H677" s="22"/>
      <c r="I677"/>
    </row>
    <row r="678" spans="1:9" s="20" customFormat="1" x14ac:dyDescent="0.25">
      <c r="A678"/>
      <c r="B678"/>
      <c r="C678"/>
      <c r="F678" s="21"/>
      <c r="G678" s="30"/>
      <c r="H678" s="22"/>
      <c r="I678"/>
    </row>
    <row r="679" spans="1:9" s="20" customFormat="1" x14ac:dyDescent="0.25">
      <c r="A679"/>
      <c r="B679"/>
      <c r="C679"/>
      <c r="F679" s="21"/>
      <c r="G679" s="30"/>
      <c r="H679" s="22"/>
      <c r="I679"/>
    </row>
    <row r="680" spans="1:9" s="20" customFormat="1" x14ac:dyDescent="0.25">
      <c r="A680"/>
      <c r="B680"/>
      <c r="C680"/>
      <c r="F680" s="21"/>
      <c r="G680" s="30"/>
      <c r="H680" s="22"/>
      <c r="I680"/>
    </row>
    <row r="681" spans="1:9" s="20" customFormat="1" x14ac:dyDescent="0.25">
      <c r="A681"/>
      <c r="B681"/>
      <c r="C681"/>
      <c r="F681" s="21"/>
      <c r="G681" s="30"/>
      <c r="H681" s="22"/>
      <c r="I681"/>
    </row>
    <row r="682" spans="1:9" s="20" customFormat="1" x14ac:dyDescent="0.25">
      <c r="A682"/>
      <c r="B682"/>
      <c r="C682"/>
      <c r="F682" s="21"/>
      <c r="G682" s="30"/>
      <c r="H682" s="22"/>
      <c r="I682"/>
    </row>
    <row r="683" spans="1:9" s="20" customFormat="1" x14ac:dyDescent="0.25">
      <c r="A683"/>
      <c r="B683"/>
      <c r="C683"/>
      <c r="F683" s="21"/>
      <c r="G683" s="30"/>
      <c r="H683" s="22"/>
      <c r="I683"/>
    </row>
    <row r="684" spans="1:9" s="20" customFormat="1" x14ac:dyDescent="0.25">
      <c r="A684"/>
      <c r="B684"/>
      <c r="C684"/>
      <c r="F684" s="21"/>
      <c r="G684" s="30"/>
      <c r="H684" s="22"/>
      <c r="I684"/>
    </row>
    <row r="685" spans="1:9" s="20" customFormat="1" x14ac:dyDescent="0.25">
      <c r="A685"/>
      <c r="B685"/>
      <c r="C685"/>
      <c r="F685" s="21"/>
      <c r="G685" s="30"/>
      <c r="H685" s="22"/>
      <c r="I685"/>
    </row>
    <row r="686" spans="1:9" s="20" customFormat="1" x14ac:dyDescent="0.25">
      <c r="A686"/>
      <c r="B686"/>
      <c r="C686"/>
      <c r="F686" s="21"/>
      <c r="G686" s="30"/>
      <c r="H686" s="22"/>
      <c r="I686"/>
    </row>
    <row r="687" spans="1:9" s="20" customFormat="1" x14ac:dyDescent="0.25">
      <c r="A687"/>
      <c r="B687"/>
      <c r="C687"/>
      <c r="F687" s="21"/>
      <c r="G687" s="30"/>
      <c r="H687" s="22"/>
      <c r="I687"/>
    </row>
    <row r="688" spans="1:9" s="20" customFormat="1" x14ac:dyDescent="0.25">
      <c r="A688"/>
      <c r="B688"/>
      <c r="C688"/>
      <c r="F688" s="21"/>
      <c r="G688" s="30"/>
      <c r="H688" s="22"/>
      <c r="I688"/>
    </row>
    <row r="689" spans="1:9" s="20" customFormat="1" x14ac:dyDescent="0.25">
      <c r="A689"/>
      <c r="B689"/>
      <c r="C689"/>
      <c r="F689" s="21"/>
      <c r="G689" s="30"/>
      <c r="H689" s="22"/>
      <c r="I689"/>
    </row>
    <row r="690" spans="1:9" s="20" customFormat="1" x14ac:dyDescent="0.25">
      <c r="A690"/>
      <c r="B690"/>
      <c r="C690"/>
      <c r="F690" s="21"/>
      <c r="G690" s="30"/>
      <c r="H690" s="22"/>
      <c r="I690"/>
    </row>
    <row r="691" spans="1:9" s="20" customFormat="1" x14ac:dyDescent="0.25">
      <c r="A691"/>
      <c r="B691"/>
      <c r="C691"/>
      <c r="F691" s="21"/>
      <c r="G691" s="30"/>
      <c r="H691" s="22"/>
      <c r="I691"/>
    </row>
    <row r="692" spans="1:9" s="20" customFormat="1" x14ac:dyDescent="0.25">
      <c r="A692"/>
      <c r="B692"/>
      <c r="C692"/>
      <c r="F692" s="21"/>
      <c r="G692" s="30"/>
      <c r="H692" s="22"/>
      <c r="I692"/>
    </row>
    <row r="693" spans="1:9" s="20" customFormat="1" x14ac:dyDescent="0.25">
      <c r="A693"/>
      <c r="B693"/>
      <c r="C693"/>
      <c r="F693" s="21"/>
      <c r="G693" s="30"/>
      <c r="H693" s="22"/>
      <c r="I693"/>
    </row>
    <row r="694" spans="1:9" s="20" customFormat="1" x14ac:dyDescent="0.25">
      <c r="A694"/>
      <c r="B694"/>
      <c r="C694"/>
      <c r="F694" s="21"/>
      <c r="G694" s="30"/>
      <c r="H694" s="22"/>
      <c r="I694"/>
    </row>
    <row r="695" spans="1:9" s="20" customFormat="1" x14ac:dyDescent="0.25">
      <c r="A695"/>
      <c r="B695"/>
      <c r="C695"/>
      <c r="F695" s="21"/>
      <c r="G695" s="30"/>
      <c r="H695" s="22"/>
      <c r="I695"/>
    </row>
    <row r="696" spans="1:9" s="20" customFormat="1" x14ac:dyDescent="0.25">
      <c r="A696"/>
      <c r="B696"/>
      <c r="C696"/>
      <c r="F696" s="21"/>
      <c r="G696" s="30"/>
      <c r="H696" s="22"/>
      <c r="I696"/>
    </row>
    <row r="697" spans="1:9" s="20" customFormat="1" x14ac:dyDescent="0.25">
      <c r="A697"/>
      <c r="B697"/>
      <c r="C697"/>
      <c r="F697" s="21"/>
      <c r="G697" s="30"/>
      <c r="H697" s="22"/>
      <c r="I697"/>
    </row>
    <row r="698" spans="1:9" s="20" customFormat="1" x14ac:dyDescent="0.25">
      <c r="A698"/>
      <c r="B698"/>
      <c r="C698"/>
      <c r="F698" s="21"/>
      <c r="G698" s="30"/>
      <c r="H698" s="22"/>
      <c r="I698"/>
    </row>
    <row r="699" spans="1:9" s="20" customFormat="1" x14ac:dyDescent="0.25">
      <c r="A699"/>
      <c r="B699"/>
      <c r="C699"/>
      <c r="F699" s="21"/>
      <c r="G699" s="30"/>
      <c r="H699" s="22"/>
      <c r="I699"/>
    </row>
    <row r="700" spans="1:9" s="20" customFormat="1" x14ac:dyDescent="0.25">
      <c r="A700"/>
      <c r="B700"/>
      <c r="C700"/>
      <c r="F700" s="21"/>
      <c r="G700" s="30"/>
      <c r="H700" s="22"/>
      <c r="I700"/>
    </row>
    <row r="701" spans="1:9" s="20" customFormat="1" x14ac:dyDescent="0.25">
      <c r="A701"/>
      <c r="B701"/>
      <c r="C701"/>
      <c r="F701" s="21"/>
      <c r="G701" s="30"/>
      <c r="H701" s="22"/>
      <c r="I701"/>
    </row>
    <row r="702" spans="1:9" s="20" customFormat="1" x14ac:dyDescent="0.25">
      <c r="A702"/>
      <c r="B702"/>
      <c r="C702"/>
      <c r="F702" s="21"/>
      <c r="G702" s="30"/>
      <c r="H702" s="22"/>
      <c r="I702"/>
    </row>
    <row r="703" spans="1:9" s="20" customFormat="1" x14ac:dyDescent="0.25">
      <c r="A703"/>
      <c r="B703"/>
      <c r="C703"/>
      <c r="F703" s="21"/>
      <c r="G703" s="30"/>
      <c r="H703" s="22"/>
      <c r="I703"/>
    </row>
    <row r="704" spans="1:9" s="20" customFormat="1" x14ac:dyDescent="0.25">
      <c r="A704"/>
      <c r="B704"/>
      <c r="C704"/>
      <c r="F704" s="21"/>
      <c r="G704" s="30"/>
      <c r="H704" s="22"/>
      <c r="I704"/>
    </row>
    <row r="705" spans="1:9" s="20" customFormat="1" x14ac:dyDescent="0.25">
      <c r="A705"/>
      <c r="B705"/>
      <c r="C705"/>
      <c r="F705" s="21"/>
      <c r="G705" s="30"/>
      <c r="H705" s="22"/>
      <c r="I705"/>
    </row>
    <row r="706" spans="1:9" s="20" customFormat="1" x14ac:dyDescent="0.25">
      <c r="A706"/>
      <c r="B706"/>
      <c r="C706"/>
      <c r="F706" s="21"/>
      <c r="G706" s="30"/>
      <c r="H706" s="22"/>
      <c r="I706"/>
    </row>
    <row r="707" spans="1:9" s="20" customFormat="1" x14ac:dyDescent="0.25">
      <c r="A707"/>
      <c r="B707"/>
      <c r="C707"/>
      <c r="F707" s="21"/>
      <c r="G707" s="30"/>
      <c r="H707" s="22"/>
      <c r="I707"/>
    </row>
    <row r="708" spans="1:9" s="20" customFormat="1" x14ac:dyDescent="0.25">
      <c r="A708"/>
      <c r="B708"/>
      <c r="C708"/>
      <c r="F708" s="21"/>
      <c r="G708" s="30"/>
      <c r="H708" s="22"/>
      <c r="I708"/>
    </row>
    <row r="709" spans="1:9" s="20" customFormat="1" x14ac:dyDescent="0.25">
      <c r="A709"/>
      <c r="B709"/>
      <c r="C709"/>
      <c r="F709" s="21"/>
      <c r="G709" s="30"/>
      <c r="H709" s="22"/>
      <c r="I709"/>
    </row>
    <row r="710" spans="1:9" s="20" customFormat="1" x14ac:dyDescent="0.25">
      <c r="A710"/>
      <c r="B710"/>
      <c r="C710"/>
      <c r="F710" s="21"/>
      <c r="G710" s="30"/>
      <c r="H710" s="22"/>
      <c r="I710"/>
    </row>
    <row r="711" spans="1:9" s="20" customFormat="1" x14ac:dyDescent="0.25">
      <c r="A711"/>
      <c r="B711"/>
      <c r="C711"/>
      <c r="F711" s="21"/>
      <c r="G711" s="30"/>
      <c r="H711" s="22"/>
      <c r="I711"/>
    </row>
    <row r="712" spans="1:9" s="20" customFormat="1" x14ac:dyDescent="0.25">
      <c r="A712"/>
      <c r="B712"/>
      <c r="C712"/>
      <c r="F712" s="21"/>
      <c r="G712" s="30"/>
      <c r="H712" s="22"/>
      <c r="I712"/>
    </row>
    <row r="713" spans="1:9" s="20" customFormat="1" x14ac:dyDescent="0.25">
      <c r="A713"/>
      <c r="B713"/>
      <c r="C713"/>
      <c r="F713" s="21"/>
      <c r="G713" s="30"/>
      <c r="H713" s="22"/>
      <c r="I713"/>
    </row>
    <row r="714" spans="1:9" s="20" customFormat="1" x14ac:dyDescent="0.25">
      <c r="A714"/>
      <c r="B714"/>
      <c r="C714"/>
      <c r="F714" s="21"/>
      <c r="G714" s="30"/>
      <c r="H714" s="22"/>
      <c r="I714"/>
    </row>
    <row r="715" spans="1:9" s="20" customFormat="1" x14ac:dyDescent="0.25">
      <c r="A715"/>
      <c r="B715"/>
      <c r="C715"/>
      <c r="F715" s="21"/>
      <c r="G715" s="30"/>
      <c r="H715" s="22"/>
      <c r="I715"/>
    </row>
    <row r="716" spans="1:9" s="20" customFormat="1" x14ac:dyDescent="0.25">
      <c r="A716"/>
      <c r="B716"/>
      <c r="C716"/>
      <c r="F716" s="21"/>
      <c r="G716" s="30"/>
      <c r="H716" s="22"/>
      <c r="I716"/>
    </row>
    <row r="717" spans="1:9" s="20" customFormat="1" x14ac:dyDescent="0.25">
      <c r="A717"/>
      <c r="B717"/>
      <c r="C717"/>
      <c r="F717" s="21"/>
      <c r="G717" s="30"/>
      <c r="H717" s="22"/>
      <c r="I717"/>
    </row>
    <row r="718" spans="1:9" s="20" customFormat="1" x14ac:dyDescent="0.25">
      <c r="A718"/>
      <c r="B718"/>
      <c r="C718"/>
      <c r="F718" s="21"/>
      <c r="G718" s="30"/>
      <c r="H718" s="22"/>
      <c r="I718"/>
    </row>
    <row r="719" spans="1:9" s="20" customFormat="1" x14ac:dyDescent="0.25">
      <c r="A719"/>
      <c r="B719"/>
      <c r="C719"/>
      <c r="F719" s="21"/>
      <c r="G719" s="30"/>
      <c r="H719" s="22"/>
      <c r="I719"/>
    </row>
    <row r="720" spans="1:9" s="20" customFormat="1" x14ac:dyDescent="0.25">
      <c r="A720"/>
      <c r="B720"/>
      <c r="C720"/>
      <c r="F720" s="21"/>
      <c r="G720" s="30"/>
      <c r="H720" s="22"/>
      <c r="I720"/>
    </row>
    <row r="721" spans="1:9" s="20" customFormat="1" x14ac:dyDescent="0.25">
      <c r="A721"/>
      <c r="B721"/>
      <c r="C721"/>
      <c r="F721" s="21"/>
      <c r="G721" s="30"/>
      <c r="H721" s="22"/>
      <c r="I721"/>
    </row>
    <row r="722" spans="1:9" s="20" customFormat="1" x14ac:dyDescent="0.25">
      <c r="A722"/>
      <c r="B722"/>
      <c r="C722"/>
      <c r="F722" s="21"/>
      <c r="G722" s="30"/>
      <c r="H722" s="22"/>
      <c r="I722"/>
    </row>
    <row r="723" spans="1:9" s="20" customFormat="1" x14ac:dyDescent="0.25">
      <c r="A723"/>
      <c r="B723"/>
      <c r="C723"/>
      <c r="F723" s="21"/>
      <c r="G723" s="30"/>
      <c r="H723" s="22"/>
      <c r="I723"/>
    </row>
    <row r="724" spans="1:9" s="20" customFormat="1" x14ac:dyDescent="0.25">
      <c r="A724"/>
      <c r="B724"/>
      <c r="C724"/>
      <c r="F724" s="21"/>
      <c r="G724" s="30"/>
      <c r="H724" s="22"/>
      <c r="I724"/>
    </row>
    <row r="725" spans="1:9" s="20" customFormat="1" x14ac:dyDescent="0.25">
      <c r="A725"/>
      <c r="B725"/>
      <c r="C725"/>
      <c r="F725" s="21"/>
      <c r="G725" s="30"/>
      <c r="H725" s="22"/>
      <c r="I725"/>
    </row>
    <row r="726" spans="1:9" s="20" customFormat="1" x14ac:dyDescent="0.25">
      <c r="A726"/>
      <c r="B726"/>
      <c r="C726"/>
      <c r="F726" s="21"/>
      <c r="G726" s="30"/>
      <c r="H726" s="22"/>
      <c r="I726"/>
    </row>
    <row r="727" spans="1:9" s="20" customFormat="1" x14ac:dyDescent="0.25">
      <c r="A727"/>
      <c r="B727"/>
      <c r="C727"/>
      <c r="F727" s="21"/>
      <c r="G727" s="30"/>
      <c r="H727" s="22"/>
      <c r="I727"/>
    </row>
    <row r="728" spans="1:9" s="20" customFormat="1" x14ac:dyDescent="0.25">
      <c r="A728"/>
      <c r="B728"/>
      <c r="C728"/>
      <c r="F728" s="21"/>
      <c r="G728" s="30"/>
      <c r="H728" s="22"/>
      <c r="I728"/>
    </row>
    <row r="729" spans="1:9" s="20" customFormat="1" x14ac:dyDescent="0.25">
      <c r="A729"/>
      <c r="B729"/>
      <c r="C729"/>
      <c r="F729" s="21"/>
      <c r="G729" s="30"/>
      <c r="H729" s="22"/>
      <c r="I729"/>
    </row>
    <row r="730" spans="1:9" s="20" customFormat="1" x14ac:dyDescent="0.25">
      <c r="A730"/>
      <c r="B730"/>
      <c r="C730"/>
      <c r="F730" s="21"/>
      <c r="G730" s="30"/>
      <c r="H730" s="22"/>
      <c r="I730"/>
    </row>
    <row r="731" spans="1:9" s="20" customFormat="1" x14ac:dyDescent="0.25">
      <c r="A731"/>
      <c r="B731"/>
      <c r="C731"/>
      <c r="F731" s="21"/>
      <c r="G731" s="30"/>
      <c r="H731" s="22"/>
      <c r="I731"/>
    </row>
    <row r="732" spans="1:9" s="20" customFormat="1" x14ac:dyDescent="0.25">
      <c r="A732"/>
      <c r="B732"/>
      <c r="C732"/>
      <c r="F732" s="21"/>
      <c r="G732" s="30"/>
      <c r="H732" s="22"/>
      <c r="I732"/>
    </row>
    <row r="733" spans="1:9" s="20" customFormat="1" x14ac:dyDescent="0.25">
      <c r="A733"/>
      <c r="B733"/>
      <c r="C733"/>
      <c r="F733" s="21"/>
      <c r="G733" s="30"/>
      <c r="H733" s="22"/>
      <c r="I733"/>
    </row>
    <row r="734" spans="1:9" s="20" customFormat="1" x14ac:dyDescent="0.25">
      <c r="A734"/>
      <c r="B734"/>
      <c r="C734"/>
      <c r="F734" s="21"/>
      <c r="G734" s="30"/>
      <c r="H734" s="22"/>
      <c r="I734"/>
    </row>
    <row r="735" spans="1:9" s="20" customFormat="1" x14ac:dyDescent="0.25">
      <c r="A735"/>
      <c r="B735"/>
      <c r="C735"/>
      <c r="F735" s="21"/>
      <c r="G735" s="30"/>
      <c r="H735" s="22"/>
      <c r="I735"/>
    </row>
    <row r="736" spans="1:9" s="20" customFormat="1" x14ac:dyDescent="0.25">
      <c r="A736"/>
      <c r="B736"/>
      <c r="C736"/>
      <c r="F736" s="21"/>
      <c r="G736" s="30"/>
      <c r="H736" s="22"/>
      <c r="I736"/>
    </row>
    <row r="737" spans="1:9" s="20" customFormat="1" x14ac:dyDescent="0.25">
      <c r="A737"/>
      <c r="B737"/>
      <c r="C737"/>
      <c r="F737" s="21"/>
      <c r="G737" s="30"/>
      <c r="H737" s="22"/>
      <c r="I737"/>
    </row>
    <row r="738" spans="1:9" s="20" customFormat="1" x14ac:dyDescent="0.25">
      <c r="A738"/>
      <c r="B738"/>
      <c r="C738"/>
      <c r="F738" s="21"/>
      <c r="G738" s="30"/>
      <c r="H738" s="22"/>
      <c r="I738"/>
    </row>
    <row r="739" spans="1:9" s="20" customFormat="1" x14ac:dyDescent="0.25">
      <c r="A739"/>
      <c r="B739"/>
      <c r="C739"/>
      <c r="F739" s="21"/>
      <c r="G739" s="30"/>
      <c r="H739" s="22"/>
      <c r="I739"/>
    </row>
    <row r="740" spans="1:9" s="20" customFormat="1" x14ac:dyDescent="0.25">
      <c r="A740"/>
      <c r="B740"/>
      <c r="C740"/>
      <c r="F740" s="21"/>
      <c r="G740" s="30"/>
      <c r="H740" s="22"/>
      <c r="I740"/>
    </row>
    <row r="741" spans="1:9" s="20" customFormat="1" x14ac:dyDescent="0.25">
      <c r="A741"/>
      <c r="B741"/>
      <c r="C741"/>
      <c r="F741" s="21"/>
      <c r="G741" s="30"/>
      <c r="H741" s="22"/>
      <c r="I741"/>
    </row>
    <row r="742" spans="1:9" s="20" customFormat="1" x14ac:dyDescent="0.25">
      <c r="A742"/>
      <c r="B742"/>
      <c r="C742"/>
      <c r="F742" s="21"/>
      <c r="G742" s="30"/>
      <c r="H742" s="22"/>
      <c r="I742"/>
    </row>
    <row r="743" spans="1:9" s="20" customFormat="1" x14ac:dyDescent="0.25">
      <c r="A743"/>
      <c r="B743"/>
      <c r="C743"/>
      <c r="F743" s="21"/>
      <c r="G743" s="30"/>
      <c r="H743" s="22"/>
      <c r="I743"/>
    </row>
    <row r="744" spans="1:9" s="20" customFormat="1" x14ac:dyDescent="0.25">
      <c r="A744"/>
      <c r="B744"/>
      <c r="C744"/>
      <c r="F744" s="21"/>
      <c r="G744" s="30"/>
      <c r="H744" s="22"/>
      <c r="I744"/>
    </row>
    <row r="745" spans="1:9" s="20" customFormat="1" x14ac:dyDescent="0.25">
      <c r="A745"/>
      <c r="B745"/>
      <c r="C745"/>
      <c r="F745" s="21"/>
      <c r="G745" s="30"/>
      <c r="H745" s="22"/>
      <c r="I745"/>
    </row>
    <row r="746" spans="1:9" s="20" customFormat="1" x14ac:dyDescent="0.25">
      <c r="A746"/>
      <c r="B746"/>
      <c r="C746"/>
      <c r="F746" s="21"/>
      <c r="G746" s="30"/>
      <c r="H746" s="22"/>
      <c r="I746"/>
    </row>
    <row r="747" spans="1:9" s="20" customFormat="1" x14ac:dyDescent="0.25">
      <c r="A747"/>
      <c r="B747"/>
      <c r="C747"/>
      <c r="F747" s="21"/>
      <c r="G747" s="30"/>
      <c r="H747" s="22"/>
      <c r="I747"/>
    </row>
    <row r="748" spans="1:9" s="20" customFormat="1" x14ac:dyDescent="0.25">
      <c r="A748"/>
      <c r="B748"/>
      <c r="C748"/>
      <c r="F748" s="21"/>
      <c r="G748" s="30"/>
      <c r="H748" s="22"/>
      <c r="I748"/>
    </row>
    <row r="749" spans="1:9" s="20" customFormat="1" x14ac:dyDescent="0.25">
      <c r="A749"/>
      <c r="B749"/>
      <c r="C749"/>
      <c r="F749" s="21"/>
      <c r="G749" s="30"/>
      <c r="H749" s="22"/>
      <c r="I749"/>
    </row>
    <row r="750" spans="1:9" s="20" customFormat="1" x14ac:dyDescent="0.25">
      <c r="A750"/>
      <c r="B750"/>
      <c r="C750"/>
      <c r="F750" s="21"/>
      <c r="G750" s="30"/>
      <c r="H750" s="22"/>
      <c r="I750"/>
    </row>
    <row r="751" spans="1:9" s="20" customFormat="1" x14ac:dyDescent="0.25">
      <c r="A751"/>
      <c r="B751"/>
      <c r="C751"/>
      <c r="F751" s="21"/>
      <c r="G751" s="30"/>
      <c r="H751" s="22"/>
      <c r="I751"/>
    </row>
    <row r="752" spans="1:9" s="20" customFormat="1" x14ac:dyDescent="0.25">
      <c r="A752"/>
      <c r="B752"/>
      <c r="C752"/>
      <c r="F752" s="21"/>
      <c r="G752" s="30"/>
      <c r="H752" s="22"/>
      <c r="I752"/>
    </row>
    <row r="753" spans="1:9" s="20" customFormat="1" x14ac:dyDescent="0.25">
      <c r="A753"/>
      <c r="B753"/>
      <c r="C753"/>
      <c r="F753" s="21"/>
      <c r="G753" s="30"/>
      <c r="H753" s="22"/>
      <c r="I753"/>
    </row>
    <row r="754" spans="1:9" s="20" customFormat="1" x14ac:dyDescent="0.25">
      <c r="A754"/>
      <c r="B754"/>
      <c r="C754"/>
      <c r="F754" s="21"/>
      <c r="G754" s="30"/>
      <c r="H754" s="22"/>
      <c r="I754"/>
    </row>
    <row r="755" spans="1:9" s="20" customFormat="1" x14ac:dyDescent="0.25">
      <c r="A755"/>
      <c r="B755"/>
      <c r="C755"/>
      <c r="F755" s="21"/>
      <c r="G755" s="30"/>
      <c r="H755" s="22"/>
      <c r="I755"/>
    </row>
    <row r="756" spans="1:9" s="20" customFormat="1" x14ac:dyDescent="0.25">
      <c r="A756"/>
      <c r="B756"/>
      <c r="C756"/>
      <c r="F756" s="21"/>
      <c r="G756" s="30"/>
      <c r="H756" s="22"/>
      <c r="I756"/>
    </row>
    <row r="757" spans="1:9" s="20" customFormat="1" x14ac:dyDescent="0.25">
      <c r="A757"/>
      <c r="B757"/>
      <c r="C757"/>
      <c r="F757" s="21"/>
      <c r="G757" s="30"/>
      <c r="H757" s="22"/>
      <c r="I757"/>
    </row>
    <row r="758" spans="1:9" s="20" customFormat="1" x14ac:dyDescent="0.25">
      <c r="A758"/>
      <c r="B758"/>
      <c r="C758"/>
      <c r="F758" s="21"/>
      <c r="G758" s="30"/>
      <c r="H758" s="22"/>
      <c r="I758"/>
    </row>
    <row r="759" spans="1:9" s="20" customFormat="1" x14ac:dyDescent="0.25">
      <c r="A759"/>
      <c r="B759"/>
      <c r="C759"/>
      <c r="F759" s="21"/>
      <c r="G759" s="30"/>
      <c r="H759" s="22"/>
      <c r="I759"/>
    </row>
    <row r="760" spans="1:9" s="20" customFormat="1" x14ac:dyDescent="0.25">
      <c r="A760"/>
      <c r="B760"/>
      <c r="C760"/>
      <c r="F760" s="21"/>
      <c r="G760" s="30"/>
      <c r="H760" s="22"/>
      <c r="I760"/>
    </row>
    <row r="761" spans="1:9" s="20" customFormat="1" x14ac:dyDescent="0.25">
      <c r="A761"/>
      <c r="B761"/>
      <c r="C761"/>
      <c r="F761" s="21"/>
      <c r="G761" s="30"/>
      <c r="H761" s="22"/>
      <c r="I761"/>
    </row>
    <row r="762" spans="1:9" s="20" customFormat="1" x14ac:dyDescent="0.25">
      <c r="A762"/>
      <c r="B762"/>
      <c r="C762"/>
      <c r="F762" s="21"/>
      <c r="G762" s="30"/>
      <c r="H762" s="22"/>
      <c r="I762"/>
    </row>
    <row r="763" spans="1:9" s="20" customFormat="1" x14ac:dyDescent="0.25">
      <c r="A763"/>
      <c r="B763"/>
      <c r="C763"/>
      <c r="F763" s="21"/>
      <c r="G763" s="30"/>
      <c r="H763" s="22"/>
      <c r="I763"/>
    </row>
    <row r="764" spans="1:9" s="20" customFormat="1" x14ac:dyDescent="0.25">
      <c r="A764"/>
      <c r="B764"/>
      <c r="C764"/>
      <c r="F764" s="21"/>
      <c r="G764" s="30"/>
      <c r="H764" s="22"/>
      <c r="I764"/>
    </row>
    <row r="765" spans="1:9" s="20" customFormat="1" x14ac:dyDescent="0.25">
      <c r="A765"/>
      <c r="B765"/>
      <c r="C765"/>
      <c r="F765" s="21"/>
      <c r="G765" s="30"/>
      <c r="H765" s="22"/>
      <c r="I765"/>
    </row>
    <row r="766" spans="1:9" s="20" customFormat="1" x14ac:dyDescent="0.25">
      <c r="A766"/>
      <c r="B766"/>
      <c r="C766"/>
      <c r="F766" s="21"/>
      <c r="G766" s="30"/>
      <c r="H766" s="22"/>
      <c r="I766"/>
    </row>
    <row r="767" spans="1:9" s="20" customFormat="1" x14ac:dyDescent="0.25">
      <c r="A767"/>
      <c r="B767"/>
      <c r="C767"/>
      <c r="F767" s="21"/>
      <c r="G767" s="30"/>
      <c r="H767" s="22"/>
      <c r="I767"/>
    </row>
    <row r="768" spans="1:9" s="20" customFormat="1" x14ac:dyDescent="0.25">
      <c r="A768"/>
      <c r="B768"/>
      <c r="C768"/>
      <c r="F768" s="21"/>
      <c r="G768" s="30"/>
      <c r="H768" s="22"/>
      <c r="I768"/>
    </row>
    <row r="769" spans="1:9" s="20" customFormat="1" x14ac:dyDescent="0.25">
      <c r="A769"/>
      <c r="B769"/>
      <c r="C769"/>
      <c r="F769" s="21"/>
      <c r="G769" s="30"/>
      <c r="H769" s="22"/>
      <c r="I769"/>
    </row>
    <row r="770" spans="1:9" s="20" customFormat="1" x14ac:dyDescent="0.25">
      <c r="A770"/>
      <c r="B770"/>
      <c r="C770"/>
      <c r="F770" s="21"/>
      <c r="G770" s="30"/>
      <c r="H770" s="22"/>
      <c r="I770"/>
    </row>
    <row r="771" spans="1:9" s="20" customFormat="1" x14ac:dyDescent="0.25">
      <c r="A771"/>
      <c r="B771"/>
      <c r="C771"/>
      <c r="F771" s="21"/>
      <c r="G771" s="30"/>
      <c r="H771" s="22"/>
      <c r="I771"/>
    </row>
    <row r="772" spans="1:9" s="20" customFormat="1" x14ac:dyDescent="0.25">
      <c r="A772"/>
      <c r="B772"/>
      <c r="C772"/>
      <c r="F772" s="21"/>
      <c r="G772" s="30"/>
      <c r="H772" s="22"/>
      <c r="I772"/>
    </row>
    <row r="773" spans="1:9" s="20" customFormat="1" x14ac:dyDescent="0.25">
      <c r="A773"/>
      <c r="B773"/>
      <c r="C773"/>
      <c r="F773" s="21"/>
      <c r="G773" s="30"/>
      <c r="H773" s="22"/>
      <c r="I773"/>
    </row>
    <row r="774" spans="1:9" s="20" customFormat="1" x14ac:dyDescent="0.25">
      <c r="A774"/>
      <c r="B774"/>
      <c r="C774"/>
      <c r="F774" s="21"/>
      <c r="G774" s="30"/>
      <c r="H774" s="22"/>
      <c r="I774"/>
    </row>
    <row r="775" spans="1:9" s="20" customFormat="1" x14ac:dyDescent="0.25">
      <c r="A775"/>
      <c r="B775"/>
      <c r="C775"/>
      <c r="F775" s="21"/>
      <c r="G775" s="30"/>
      <c r="H775" s="22"/>
      <c r="I775"/>
    </row>
    <row r="776" spans="1:9" s="20" customFormat="1" x14ac:dyDescent="0.25">
      <c r="A776"/>
      <c r="B776"/>
      <c r="C776"/>
      <c r="F776" s="21"/>
      <c r="G776" s="30"/>
      <c r="H776" s="22"/>
      <c r="I776"/>
    </row>
    <row r="777" spans="1:9" s="20" customFormat="1" x14ac:dyDescent="0.25">
      <c r="A777"/>
      <c r="B777"/>
      <c r="C777"/>
      <c r="F777" s="21"/>
      <c r="G777" s="30"/>
      <c r="H777" s="22"/>
      <c r="I777"/>
    </row>
    <row r="778" spans="1:9" s="20" customFormat="1" x14ac:dyDescent="0.25">
      <c r="A778"/>
      <c r="B778"/>
      <c r="C778"/>
      <c r="F778" s="21"/>
      <c r="G778" s="30"/>
      <c r="H778" s="22"/>
      <c r="I778"/>
    </row>
    <row r="779" spans="1:9" s="20" customFormat="1" x14ac:dyDescent="0.25">
      <c r="A779"/>
      <c r="B779"/>
      <c r="C779"/>
      <c r="F779" s="21"/>
      <c r="G779" s="30"/>
      <c r="H779" s="22"/>
      <c r="I779"/>
    </row>
    <row r="780" spans="1:9" s="20" customFormat="1" x14ac:dyDescent="0.25">
      <c r="A780"/>
      <c r="B780"/>
      <c r="C780"/>
      <c r="F780" s="21"/>
      <c r="G780" s="30"/>
      <c r="H780" s="22"/>
      <c r="I780"/>
    </row>
    <row r="781" spans="1:9" s="20" customFormat="1" x14ac:dyDescent="0.25">
      <c r="A781"/>
      <c r="B781"/>
      <c r="C781"/>
      <c r="F781" s="21"/>
      <c r="G781" s="30"/>
      <c r="H781" s="22"/>
      <c r="I781"/>
    </row>
    <row r="782" spans="1:9" s="20" customFormat="1" x14ac:dyDescent="0.25">
      <c r="A782"/>
      <c r="B782"/>
      <c r="C782"/>
      <c r="F782" s="21"/>
      <c r="G782" s="30"/>
      <c r="H782" s="22"/>
      <c r="I782"/>
    </row>
    <row r="783" spans="1:9" s="20" customFormat="1" x14ac:dyDescent="0.25">
      <c r="A783"/>
      <c r="B783"/>
      <c r="C783"/>
      <c r="F783" s="21"/>
      <c r="G783" s="30"/>
      <c r="H783" s="22"/>
      <c r="I783"/>
    </row>
    <row r="784" spans="1:9" s="20" customFormat="1" x14ac:dyDescent="0.25">
      <c r="A784"/>
      <c r="B784"/>
      <c r="C784"/>
      <c r="F784" s="21"/>
      <c r="G784" s="30"/>
      <c r="H784" s="22"/>
      <c r="I784"/>
    </row>
    <row r="785" spans="1:9" s="20" customFormat="1" x14ac:dyDescent="0.25">
      <c r="A785"/>
      <c r="B785"/>
      <c r="C785"/>
      <c r="F785" s="21"/>
      <c r="G785" s="30"/>
      <c r="H785" s="22"/>
      <c r="I785"/>
    </row>
    <row r="786" spans="1:9" s="20" customFormat="1" x14ac:dyDescent="0.25">
      <c r="A786"/>
      <c r="B786"/>
      <c r="C786"/>
      <c r="F786" s="21"/>
      <c r="G786" s="30"/>
      <c r="H786" s="22"/>
      <c r="I786"/>
    </row>
    <row r="787" spans="1:9" s="20" customFormat="1" x14ac:dyDescent="0.25">
      <c r="A787"/>
      <c r="B787"/>
      <c r="C787"/>
      <c r="F787" s="21"/>
      <c r="G787" s="30"/>
      <c r="H787" s="22"/>
      <c r="I787"/>
    </row>
    <row r="788" spans="1:9" s="20" customFormat="1" x14ac:dyDescent="0.25">
      <c r="A788"/>
      <c r="B788"/>
      <c r="C788"/>
      <c r="F788" s="21"/>
      <c r="G788" s="30"/>
      <c r="H788" s="22"/>
      <c r="I788"/>
    </row>
    <row r="789" spans="1:9" s="20" customFormat="1" x14ac:dyDescent="0.25">
      <c r="A789"/>
      <c r="B789"/>
      <c r="C789"/>
      <c r="F789" s="21"/>
      <c r="G789" s="30"/>
      <c r="H789" s="22"/>
      <c r="I789"/>
    </row>
    <row r="790" spans="1:9" s="20" customFormat="1" x14ac:dyDescent="0.25">
      <c r="A790"/>
      <c r="B790"/>
      <c r="C790"/>
      <c r="F790" s="21"/>
      <c r="G790" s="30"/>
      <c r="H790" s="22"/>
      <c r="I790"/>
    </row>
    <row r="791" spans="1:9" s="20" customFormat="1" x14ac:dyDescent="0.25">
      <c r="A791"/>
      <c r="B791"/>
      <c r="C791"/>
      <c r="F791" s="21"/>
      <c r="G791" s="30"/>
      <c r="H791" s="22"/>
      <c r="I791"/>
    </row>
    <row r="792" spans="1:9" s="20" customFormat="1" x14ac:dyDescent="0.25">
      <c r="A792"/>
      <c r="B792"/>
      <c r="C792"/>
      <c r="F792" s="21"/>
      <c r="G792" s="30"/>
      <c r="H792" s="22"/>
      <c r="I792"/>
    </row>
    <row r="793" spans="1:9" s="20" customFormat="1" x14ac:dyDescent="0.25">
      <c r="A793"/>
      <c r="B793"/>
      <c r="C793"/>
      <c r="F793" s="21"/>
      <c r="G793" s="30"/>
      <c r="H793" s="22"/>
      <c r="I793"/>
    </row>
    <row r="794" spans="1:9" s="20" customFormat="1" x14ac:dyDescent="0.25">
      <c r="A794"/>
      <c r="B794"/>
      <c r="C794"/>
      <c r="F794" s="21"/>
      <c r="G794" s="30"/>
      <c r="H794" s="22"/>
      <c r="I794"/>
    </row>
    <row r="795" spans="1:9" s="20" customFormat="1" x14ac:dyDescent="0.25">
      <c r="A795"/>
      <c r="B795"/>
      <c r="C795"/>
      <c r="F795" s="21"/>
      <c r="G795" s="30"/>
      <c r="H795" s="22"/>
      <c r="I795"/>
    </row>
    <row r="796" spans="1:9" s="20" customFormat="1" x14ac:dyDescent="0.25">
      <c r="A796"/>
      <c r="B796"/>
      <c r="C796"/>
      <c r="F796" s="21"/>
      <c r="G796" s="30"/>
      <c r="H796" s="22"/>
      <c r="I796"/>
    </row>
    <row r="797" spans="1:9" s="20" customFormat="1" x14ac:dyDescent="0.25">
      <c r="A797"/>
      <c r="B797"/>
      <c r="C797"/>
      <c r="F797" s="21"/>
      <c r="G797" s="30"/>
      <c r="H797" s="22"/>
      <c r="I797"/>
    </row>
    <row r="798" spans="1:9" s="20" customFormat="1" x14ac:dyDescent="0.25">
      <c r="A798"/>
      <c r="B798"/>
      <c r="C798"/>
      <c r="F798" s="21"/>
      <c r="G798" s="30"/>
      <c r="H798" s="22"/>
      <c r="I798"/>
    </row>
    <row r="799" spans="1:9" s="20" customFormat="1" x14ac:dyDescent="0.25">
      <c r="A799"/>
      <c r="B799"/>
      <c r="C799"/>
      <c r="F799" s="21"/>
      <c r="G799" s="30"/>
      <c r="H799" s="22"/>
      <c r="I799"/>
    </row>
    <row r="800" spans="1:9" s="20" customFormat="1" x14ac:dyDescent="0.25">
      <c r="A800"/>
      <c r="B800"/>
      <c r="C800"/>
      <c r="F800" s="21"/>
      <c r="G800" s="30"/>
      <c r="H800" s="22"/>
      <c r="I800"/>
    </row>
    <row r="801" spans="1:9" s="20" customFormat="1" x14ac:dyDescent="0.25">
      <c r="A801"/>
      <c r="B801"/>
      <c r="C801"/>
      <c r="F801" s="21"/>
      <c r="G801" s="30"/>
      <c r="H801" s="22"/>
      <c r="I801"/>
    </row>
    <row r="802" spans="1:9" s="20" customFormat="1" x14ac:dyDescent="0.25">
      <c r="A802"/>
      <c r="B802"/>
      <c r="C802"/>
      <c r="F802" s="21"/>
      <c r="G802" s="30"/>
      <c r="H802" s="22"/>
      <c r="I802"/>
    </row>
    <row r="803" spans="1:9" s="20" customFormat="1" x14ac:dyDescent="0.25">
      <c r="A803"/>
      <c r="B803"/>
      <c r="C803"/>
      <c r="F803" s="21"/>
      <c r="G803" s="30"/>
      <c r="H803" s="22"/>
      <c r="I803"/>
    </row>
    <row r="804" spans="1:9" s="20" customFormat="1" x14ac:dyDescent="0.25">
      <c r="A804"/>
      <c r="B804"/>
      <c r="C804"/>
      <c r="F804" s="21"/>
      <c r="G804" s="30"/>
      <c r="H804" s="22"/>
      <c r="I804"/>
    </row>
    <row r="805" spans="1:9" s="20" customFormat="1" x14ac:dyDescent="0.25">
      <c r="A805"/>
      <c r="B805"/>
      <c r="C805"/>
      <c r="F805" s="21"/>
      <c r="G805" s="30"/>
      <c r="H805" s="22"/>
      <c r="I805"/>
    </row>
    <row r="806" spans="1:9" s="20" customFormat="1" x14ac:dyDescent="0.25">
      <c r="A806"/>
      <c r="B806"/>
      <c r="C806"/>
      <c r="F806" s="21"/>
      <c r="G806" s="30"/>
      <c r="H806" s="22"/>
      <c r="I806"/>
    </row>
    <row r="807" spans="1:9" s="20" customFormat="1" x14ac:dyDescent="0.25">
      <c r="A807"/>
      <c r="B807"/>
      <c r="C807"/>
      <c r="F807" s="21"/>
      <c r="G807" s="30"/>
      <c r="H807" s="22"/>
      <c r="I807"/>
    </row>
    <row r="808" spans="1:9" s="20" customFormat="1" x14ac:dyDescent="0.25">
      <c r="A808"/>
      <c r="B808"/>
      <c r="C808"/>
      <c r="F808" s="21"/>
      <c r="G808" s="30"/>
      <c r="H808" s="22"/>
      <c r="I808"/>
    </row>
    <row r="809" spans="1:9" s="20" customFormat="1" x14ac:dyDescent="0.25">
      <c r="A809"/>
      <c r="B809"/>
      <c r="C809"/>
      <c r="F809" s="21"/>
      <c r="G809" s="30"/>
      <c r="H809" s="22"/>
      <c r="I809"/>
    </row>
    <row r="810" spans="1:9" s="20" customFormat="1" x14ac:dyDescent="0.25">
      <c r="A810"/>
      <c r="B810"/>
      <c r="C810"/>
      <c r="F810" s="21"/>
      <c r="G810" s="30"/>
      <c r="H810" s="22"/>
      <c r="I810"/>
    </row>
    <row r="811" spans="1:9" s="20" customFormat="1" x14ac:dyDescent="0.25">
      <c r="A811"/>
      <c r="B811"/>
      <c r="C811"/>
      <c r="F811" s="21"/>
      <c r="G811" s="30"/>
      <c r="H811" s="22"/>
      <c r="I811"/>
    </row>
    <row r="812" spans="1:9" s="20" customFormat="1" x14ac:dyDescent="0.25">
      <c r="A812"/>
      <c r="B812"/>
      <c r="C812"/>
      <c r="F812" s="21"/>
      <c r="G812" s="30"/>
      <c r="H812" s="22"/>
      <c r="I812"/>
    </row>
    <row r="813" spans="1:9" s="20" customFormat="1" x14ac:dyDescent="0.25">
      <c r="A813"/>
      <c r="B813"/>
      <c r="C813"/>
      <c r="F813" s="21"/>
      <c r="G813" s="30"/>
      <c r="H813" s="22"/>
      <c r="I813"/>
    </row>
    <row r="814" spans="1:9" s="20" customFormat="1" x14ac:dyDescent="0.25">
      <c r="A814"/>
      <c r="B814"/>
      <c r="C814"/>
      <c r="F814" s="21"/>
      <c r="G814" s="30"/>
      <c r="H814" s="22"/>
      <c r="I814"/>
    </row>
    <row r="815" spans="1:9" s="20" customFormat="1" x14ac:dyDescent="0.25">
      <c r="A815"/>
      <c r="B815"/>
      <c r="C815"/>
      <c r="F815" s="21"/>
      <c r="G815" s="30"/>
      <c r="H815" s="22"/>
      <c r="I815"/>
    </row>
    <row r="816" spans="1:9" s="20" customFormat="1" x14ac:dyDescent="0.25">
      <c r="A816"/>
      <c r="B816"/>
      <c r="C816"/>
      <c r="F816" s="21"/>
      <c r="G816" s="30"/>
      <c r="H816" s="22"/>
      <c r="I816"/>
    </row>
    <row r="817" spans="1:9" s="20" customFormat="1" x14ac:dyDescent="0.25">
      <c r="A817"/>
      <c r="B817"/>
      <c r="C817"/>
      <c r="F817" s="21"/>
      <c r="G817" s="30"/>
      <c r="H817" s="22"/>
      <c r="I817"/>
    </row>
    <row r="818" spans="1:9" s="20" customFormat="1" x14ac:dyDescent="0.25">
      <c r="A818"/>
      <c r="B818"/>
      <c r="C818"/>
      <c r="F818" s="21"/>
      <c r="G818" s="30"/>
      <c r="H818" s="22"/>
      <c r="I818"/>
    </row>
    <row r="819" spans="1:9" s="20" customFormat="1" x14ac:dyDescent="0.25">
      <c r="A819"/>
      <c r="B819"/>
      <c r="C819"/>
      <c r="F819" s="21"/>
      <c r="G819" s="30"/>
      <c r="H819" s="22"/>
      <c r="I819"/>
    </row>
    <row r="820" spans="1:9" s="20" customFormat="1" x14ac:dyDescent="0.25">
      <c r="A820"/>
      <c r="B820"/>
      <c r="C820"/>
      <c r="F820" s="21"/>
      <c r="G820" s="30"/>
      <c r="H820" s="22"/>
      <c r="I820"/>
    </row>
    <row r="821" spans="1:9" s="20" customFormat="1" x14ac:dyDescent="0.25">
      <c r="A821"/>
      <c r="B821"/>
      <c r="C821"/>
      <c r="F821" s="21"/>
      <c r="G821" s="30"/>
      <c r="H821" s="22"/>
      <c r="I821"/>
    </row>
    <row r="822" spans="1:9" s="20" customFormat="1" x14ac:dyDescent="0.25">
      <c r="A822"/>
      <c r="B822"/>
      <c r="C822"/>
      <c r="F822" s="21"/>
      <c r="G822" s="30"/>
      <c r="H822" s="22"/>
      <c r="I822"/>
    </row>
    <row r="823" spans="1:9" s="20" customFormat="1" x14ac:dyDescent="0.25">
      <c r="A823"/>
      <c r="B823"/>
      <c r="C823"/>
      <c r="F823" s="21"/>
      <c r="G823" s="30"/>
      <c r="H823" s="22"/>
      <c r="I823"/>
    </row>
    <row r="824" spans="1:9" s="20" customFormat="1" x14ac:dyDescent="0.25">
      <c r="A824"/>
      <c r="B824"/>
      <c r="C824"/>
      <c r="F824" s="21"/>
      <c r="G824" s="30"/>
      <c r="H824" s="22"/>
      <c r="I824"/>
    </row>
    <row r="825" spans="1:9" s="20" customFormat="1" x14ac:dyDescent="0.25">
      <c r="A825"/>
      <c r="B825"/>
      <c r="C825"/>
      <c r="F825" s="21"/>
      <c r="G825" s="30"/>
      <c r="H825" s="22"/>
      <c r="I825"/>
    </row>
    <row r="826" spans="1:9" s="20" customFormat="1" x14ac:dyDescent="0.25">
      <c r="A826"/>
      <c r="B826"/>
      <c r="C826"/>
      <c r="F826" s="21"/>
      <c r="G826" s="30"/>
      <c r="H826" s="22"/>
      <c r="I826"/>
    </row>
    <row r="827" spans="1:9" s="20" customFormat="1" x14ac:dyDescent="0.25">
      <c r="A827"/>
      <c r="B827"/>
      <c r="C827"/>
      <c r="F827" s="21"/>
      <c r="G827" s="30"/>
      <c r="H827" s="22"/>
      <c r="I827"/>
    </row>
    <row r="828" spans="1:9" s="20" customFormat="1" x14ac:dyDescent="0.25">
      <c r="A828"/>
      <c r="B828"/>
      <c r="C828"/>
      <c r="F828" s="21"/>
      <c r="G828" s="30"/>
      <c r="H828" s="22"/>
      <c r="I828"/>
    </row>
    <row r="829" spans="1:9" s="20" customFormat="1" x14ac:dyDescent="0.25">
      <c r="A829"/>
      <c r="B829"/>
      <c r="C829"/>
      <c r="F829" s="21"/>
      <c r="G829" s="30"/>
      <c r="H829" s="22"/>
      <c r="I829"/>
    </row>
    <row r="830" spans="1:9" s="20" customFormat="1" x14ac:dyDescent="0.25">
      <c r="A830"/>
      <c r="B830"/>
      <c r="C830"/>
      <c r="F830" s="21"/>
      <c r="G830" s="30"/>
      <c r="H830" s="22"/>
      <c r="I830"/>
    </row>
    <row r="831" spans="1:9" s="20" customFormat="1" x14ac:dyDescent="0.25">
      <c r="A831"/>
      <c r="B831"/>
      <c r="C831"/>
      <c r="F831" s="21"/>
      <c r="G831" s="30"/>
      <c r="H831" s="22"/>
      <c r="I831"/>
    </row>
    <row r="832" spans="1:9" s="20" customFormat="1" x14ac:dyDescent="0.25">
      <c r="A832"/>
      <c r="B832"/>
      <c r="C832"/>
      <c r="F832" s="21"/>
      <c r="G832" s="30"/>
      <c r="H832" s="22"/>
      <c r="I832"/>
    </row>
    <row r="833" spans="1:9" s="20" customFormat="1" x14ac:dyDescent="0.25">
      <c r="A833"/>
      <c r="B833"/>
      <c r="C833"/>
      <c r="F833" s="21"/>
      <c r="G833" s="30"/>
      <c r="H833" s="22"/>
      <c r="I833"/>
    </row>
    <row r="834" spans="1:9" s="20" customFormat="1" x14ac:dyDescent="0.25">
      <c r="A834"/>
      <c r="B834"/>
      <c r="C834"/>
      <c r="F834" s="21"/>
      <c r="G834" s="30"/>
      <c r="H834" s="22"/>
      <c r="I834"/>
    </row>
    <row r="835" spans="1:9" s="20" customFormat="1" x14ac:dyDescent="0.25">
      <c r="A835"/>
      <c r="B835"/>
      <c r="C835"/>
      <c r="F835" s="21"/>
      <c r="G835" s="30"/>
      <c r="H835" s="22"/>
      <c r="I835"/>
    </row>
    <row r="836" spans="1:9" s="20" customFormat="1" x14ac:dyDescent="0.25">
      <c r="A836"/>
      <c r="B836"/>
      <c r="C836"/>
      <c r="F836" s="21"/>
      <c r="G836" s="30"/>
      <c r="H836" s="22"/>
      <c r="I836"/>
    </row>
    <row r="837" spans="1:9" s="20" customFormat="1" x14ac:dyDescent="0.25">
      <c r="A837"/>
      <c r="B837"/>
      <c r="C837"/>
      <c r="F837" s="21"/>
      <c r="G837" s="30"/>
      <c r="H837" s="22"/>
      <c r="I837"/>
    </row>
    <row r="838" spans="1:9" s="20" customFormat="1" x14ac:dyDescent="0.25">
      <c r="A838"/>
      <c r="B838"/>
      <c r="C838"/>
      <c r="F838" s="21"/>
      <c r="G838" s="30"/>
      <c r="H838" s="22"/>
      <c r="I838"/>
    </row>
    <row r="839" spans="1:9" s="20" customFormat="1" x14ac:dyDescent="0.25">
      <c r="A839"/>
      <c r="B839"/>
      <c r="C839"/>
      <c r="F839" s="21"/>
      <c r="G839" s="30"/>
      <c r="H839" s="22"/>
      <c r="I839"/>
    </row>
    <row r="840" spans="1:9" s="20" customFormat="1" x14ac:dyDescent="0.25">
      <c r="A840"/>
      <c r="B840"/>
      <c r="C840"/>
      <c r="F840" s="21"/>
      <c r="G840" s="30"/>
      <c r="H840" s="22"/>
      <c r="I840"/>
    </row>
    <row r="841" spans="1:9" s="20" customFormat="1" x14ac:dyDescent="0.25">
      <c r="A841"/>
      <c r="B841"/>
      <c r="C841"/>
      <c r="F841" s="21"/>
      <c r="G841" s="30"/>
      <c r="H841" s="22"/>
      <c r="I841"/>
    </row>
    <row r="842" spans="1:9" s="20" customFormat="1" x14ac:dyDescent="0.25">
      <c r="A842"/>
      <c r="B842"/>
      <c r="C842"/>
      <c r="F842" s="21"/>
      <c r="G842" s="30"/>
      <c r="H842" s="22"/>
      <c r="I842"/>
    </row>
    <row r="843" spans="1:9" s="20" customFormat="1" x14ac:dyDescent="0.25">
      <c r="A843"/>
      <c r="B843"/>
      <c r="C843"/>
      <c r="F843" s="21"/>
      <c r="G843" s="30"/>
      <c r="H843" s="22"/>
      <c r="I843"/>
    </row>
    <row r="844" spans="1:9" s="20" customFormat="1" x14ac:dyDescent="0.25">
      <c r="A844"/>
      <c r="B844"/>
      <c r="C844"/>
      <c r="F844" s="21"/>
      <c r="G844" s="30"/>
      <c r="H844" s="22"/>
      <c r="I844"/>
    </row>
    <row r="845" spans="1:9" s="20" customFormat="1" x14ac:dyDescent="0.25">
      <c r="A845"/>
      <c r="B845"/>
      <c r="C845"/>
      <c r="F845" s="21"/>
      <c r="G845" s="30"/>
      <c r="H845" s="22"/>
      <c r="I845"/>
    </row>
    <row r="846" spans="1:9" s="20" customFormat="1" x14ac:dyDescent="0.25">
      <c r="A846"/>
      <c r="B846"/>
      <c r="C846"/>
      <c r="F846" s="21"/>
      <c r="G846" s="30"/>
      <c r="H846" s="22"/>
      <c r="I846"/>
    </row>
    <row r="847" spans="1:9" s="20" customFormat="1" x14ac:dyDescent="0.25">
      <c r="A847"/>
      <c r="B847"/>
      <c r="C847"/>
      <c r="F847" s="21"/>
      <c r="G847" s="30"/>
      <c r="H847" s="22"/>
      <c r="I847"/>
    </row>
    <row r="848" spans="1:9" s="20" customFormat="1" x14ac:dyDescent="0.25">
      <c r="A848"/>
      <c r="B848"/>
      <c r="C848"/>
      <c r="F848" s="21"/>
      <c r="G848" s="30"/>
      <c r="H848" s="22"/>
      <c r="I848"/>
    </row>
    <row r="849" spans="1:9" s="20" customFormat="1" x14ac:dyDescent="0.25">
      <c r="A849"/>
      <c r="B849"/>
      <c r="C849"/>
      <c r="F849" s="21"/>
      <c r="G849" s="30"/>
      <c r="H849" s="22"/>
      <c r="I849"/>
    </row>
    <row r="850" spans="1:9" s="20" customFormat="1" x14ac:dyDescent="0.25">
      <c r="A850"/>
      <c r="B850"/>
      <c r="C850"/>
      <c r="F850" s="21"/>
      <c r="G850" s="30"/>
      <c r="H850" s="22"/>
      <c r="I850"/>
    </row>
    <row r="851" spans="1:9" s="20" customFormat="1" x14ac:dyDescent="0.25">
      <c r="A851"/>
      <c r="B851"/>
      <c r="C851"/>
      <c r="F851" s="21"/>
      <c r="G851" s="30"/>
      <c r="H851" s="22"/>
      <c r="I851"/>
    </row>
    <row r="852" spans="1:9" s="20" customFormat="1" x14ac:dyDescent="0.25">
      <c r="A852"/>
      <c r="B852"/>
      <c r="C852"/>
      <c r="F852" s="21"/>
      <c r="G852" s="30"/>
      <c r="H852" s="22"/>
      <c r="I852"/>
    </row>
    <row r="853" spans="1:9" s="20" customFormat="1" x14ac:dyDescent="0.25">
      <c r="A853"/>
      <c r="B853"/>
      <c r="C853"/>
      <c r="F853" s="21"/>
      <c r="G853" s="30"/>
      <c r="H853" s="22"/>
      <c r="I853"/>
    </row>
    <row r="854" spans="1:9" s="20" customFormat="1" x14ac:dyDescent="0.25">
      <c r="A854"/>
      <c r="B854"/>
      <c r="C854"/>
      <c r="F854" s="21"/>
      <c r="G854" s="30"/>
      <c r="H854" s="22"/>
      <c r="I854"/>
    </row>
    <row r="855" spans="1:9" s="20" customFormat="1" x14ac:dyDescent="0.25">
      <c r="A855"/>
      <c r="B855"/>
      <c r="C855"/>
      <c r="F855" s="21"/>
      <c r="G855" s="30"/>
      <c r="H855" s="22"/>
      <c r="I855"/>
    </row>
    <row r="856" spans="1:9" s="20" customFormat="1" x14ac:dyDescent="0.25">
      <c r="A856"/>
      <c r="B856"/>
      <c r="C856"/>
      <c r="F856" s="21"/>
      <c r="G856" s="30"/>
      <c r="H856" s="22"/>
      <c r="I856"/>
    </row>
    <row r="857" spans="1:9" s="20" customFormat="1" x14ac:dyDescent="0.25">
      <c r="A857"/>
      <c r="B857"/>
      <c r="C857"/>
      <c r="F857" s="21"/>
      <c r="G857" s="30"/>
      <c r="H857" s="22"/>
      <c r="I857"/>
    </row>
    <row r="858" spans="1:9" s="20" customFormat="1" x14ac:dyDescent="0.25">
      <c r="A858"/>
      <c r="B858"/>
      <c r="C858"/>
      <c r="F858" s="21"/>
      <c r="G858" s="30"/>
      <c r="H858" s="22"/>
      <c r="I858"/>
    </row>
    <row r="859" spans="1:9" s="20" customFormat="1" x14ac:dyDescent="0.25">
      <c r="A859"/>
      <c r="B859"/>
      <c r="C859"/>
      <c r="F859" s="21"/>
      <c r="G859" s="30"/>
      <c r="H859" s="22"/>
      <c r="I859"/>
    </row>
    <row r="860" spans="1:9" s="20" customFormat="1" x14ac:dyDescent="0.25">
      <c r="A860"/>
      <c r="B860"/>
      <c r="C860"/>
      <c r="F860" s="21"/>
      <c r="G860" s="30"/>
      <c r="H860" s="22"/>
      <c r="I860"/>
    </row>
    <row r="861" spans="1:9" s="20" customFormat="1" x14ac:dyDescent="0.25">
      <c r="A861"/>
      <c r="B861"/>
      <c r="C861"/>
      <c r="F861" s="21"/>
      <c r="G861" s="30"/>
      <c r="H861" s="22"/>
      <c r="I861"/>
    </row>
    <row r="862" spans="1:9" s="20" customFormat="1" x14ac:dyDescent="0.25">
      <c r="A862"/>
      <c r="B862"/>
      <c r="C862"/>
      <c r="F862" s="21"/>
      <c r="G862" s="30"/>
      <c r="H862" s="22"/>
      <c r="I862"/>
    </row>
    <row r="863" spans="1:9" s="20" customFormat="1" x14ac:dyDescent="0.25">
      <c r="A863"/>
      <c r="B863"/>
      <c r="C863"/>
      <c r="F863" s="21"/>
      <c r="G863" s="30"/>
      <c r="H863" s="22"/>
      <c r="I863"/>
    </row>
    <row r="864" spans="1:9" s="20" customFormat="1" x14ac:dyDescent="0.25">
      <c r="A864"/>
      <c r="B864"/>
      <c r="C864"/>
      <c r="F864" s="21"/>
      <c r="G864" s="30"/>
      <c r="H864" s="22"/>
      <c r="I864"/>
    </row>
    <row r="865" spans="1:9" s="20" customFormat="1" x14ac:dyDescent="0.25">
      <c r="A865"/>
      <c r="B865"/>
      <c r="C865"/>
      <c r="F865" s="21"/>
      <c r="G865" s="30"/>
      <c r="H865" s="22"/>
      <c r="I865"/>
    </row>
    <row r="866" spans="1:9" s="20" customFormat="1" x14ac:dyDescent="0.25">
      <c r="A866"/>
      <c r="B866"/>
      <c r="C866"/>
      <c r="F866" s="21"/>
      <c r="G866" s="30"/>
      <c r="H866" s="22"/>
      <c r="I866"/>
    </row>
    <row r="867" spans="1:9" s="20" customFormat="1" x14ac:dyDescent="0.25">
      <c r="A867"/>
      <c r="B867"/>
      <c r="C867"/>
      <c r="F867" s="21"/>
      <c r="G867" s="30"/>
      <c r="H867" s="22"/>
      <c r="I867"/>
    </row>
    <row r="868" spans="1:9" s="20" customFormat="1" x14ac:dyDescent="0.25">
      <c r="A868"/>
      <c r="B868"/>
      <c r="C868"/>
      <c r="F868" s="21"/>
      <c r="G868" s="30"/>
      <c r="H868" s="22"/>
      <c r="I868"/>
    </row>
    <row r="869" spans="1:9" s="20" customFormat="1" x14ac:dyDescent="0.25">
      <c r="A869"/>
      <c r="B869"/>
      <c r="C869"/>
      <c r="F869" s="21"/>
      <c r="G869" s="30"/>
      <c r="H869" s="22"/>
      <c r="I869"/>
    </row>
    <row r="870" spans="1:9" s="20" customFormat="1" x14ac:dyDescent="0.25">
      <c r="A870"/>
      <c r="B870"/>
      <c r="C870"/>
      <c r="F870" s="21"/>
      <c r="G870" s="30"/>
      <c r="H870" s="22"/>
      <c r="I870"/>
    </row>
    <row r="871" spans="1:9" s="20" customFormat="1" x14ac:dyDescent="0.25">
      <c r="A871"/>
      <c r="B871"/>
      <c r="C871"/>
      <c r="F871" s="21"/>
      <c r="G871" s="30"/>
      <c r="H871" s="22"/>
      <c r="I871"/>
    </row>
    <row r="872" spans="1:9" s="20" customFormat="1" x14ac:dyDescent="0.25">
      <c r="A872"/>
      <c r="B872"/>
      <c r="C872"/>
      <c r="F872" s="21"/>
      <c r="G872" s="30"/>
      <c r="H872" s="22"/>
      <c r="I872"/>
    </row>
    <row r="873" spans="1:9" s="20" customFormat="1" x14ac:dyDescent="0.25">
      <c r="A873"/>
      <c r="B873"/>
      <c r="C873"/>
      <c r="F873" s="21"/>
      <c r="G873" s="30"/>
      <c r="H873" s="22"/>
      <c r="I873"/>
    </row>
    <row r="874" spans="1:9" s="20" customFormat="1" x14ac:dyDescent="0.25">
      <c r="A874"/>
      <c r="B874"/>
      <c r="C874"/>
      <c r="F874" s="21"/>
      <c r="G874" s="30"/>
      <c r="H874" s="22"/>
      <c r="I874"/>
    </row>
    <row r="875" spans="1:9" s="20" customFormat="1" x14ac:dyDescent="0.25">
      <c r="A875"/>
      <c r="B875"/>
      <c r="C875"/>
      <c r="F875" s="21"/>
      <c r="G875" s="30"/>
      <c r="H875" s="22"/>
      <c r="I875"/>
    </row>
    <row r="876" spans="1:9" s="20" customFormat="1" x14ac:dyDescent="0.25">
      <c r="A876"/>
      <c r="B876"/>
      <c r="C876"/>
      <c r="F876" s="21"/>
      <c r="G876" s="30"/>
      <c r="H876" s="22"/>
      <c r="I876"/>
    </row>
    <row r="877" spans="1:9" s="20" customFormat="1" x14ac:dyDescent="0.25">
      <c r="A877"/>
      <c r="B877"/>
      <c r="C877"/>
      <c r="F877" s="21"/>
      <c r="G877" s="30"/>
      <c r="H877" s="22"/>
      <c r="I877"/>
    </row>
    <row r="878" spans="1:9" s="20" customFormat="1" x14ac:dyDescent="0.25">
      <c r="A878"/>
      <c r="B878"/>
      <c r="C878"/>
      <c r="F878" s="21"/>
      <c r="G878" s="30"/>
      <c r="H878" s="22"/>
      <c r="I878"/>
    </row>
    <row r="879" spans="1:9" s="20" customFormat="1" x14ac:dyDescent="0.25">
      <c r="A879"/>
      <c r="B879"/>
      <c r="C879"/>
      <c r="F879" s="21"/>
      <c r="G879" s="30"/>
      <c r="H879" s="22"/>
      <c r="I879"/>
    </row>
    <row r="880" spans="1:9" s="20" customFormat="1" x14ac:dyDescent="0.25">
      <c r="A880"/>
      <c r="B880"/>
      <c r="C880"/>
      <c r="F880" s="21"/>
      <c r="G880" s="30"/>
      <c r="H880" s="22"/>
      <c r="I880"/>
    </row>
    <row r="881" spans="1:9" s="20" customFormat="1" x14ac:dyDescent="0.25">
      <c r="A881"/>
      <c r="B881"/>
      <c r="C881"/>
      <c r="F881" s="21"/>
      <c r="G881" s="30"/>
      <c r="H881" s="22"/>
      <c r="I881"/>
    </row>
    <row r="882" spans="1:9" s="20" customFormat="1" x14ac:dyDescent="0.25">
      <c r="A882"/>
      <c r="B882"/>
      <c r="C882"/>
      <c r="F882" s="21"/>
      <c r="G882" s="30"/>
      <c r="H882" s="22"/>
      <c r="I882"/>
    </row>
    <row r="883" spans="1:9" s="20" customFormat="1" x14ac:dyDescent="0.25">
      <c r="A883"/>
      <c r="B883"/>
      <c r="C883"/>
      <c r="F883" s="21"/>
      <c r="G883" s="30"/>
      <c r="H883" s="22"/>
      <c r="I883"/>
    </row>
    <row r="884" spans="1:9" s="20" customFormat="1" x14ac:dyDescent="0.25">
      <c r="A884"/>
      <c r="B884"/>
      <c r="C884"/>
      <c r="F884" s="21"/>
      <c r="G884" s="30"/>
      <c r="H884" s="22"/>
      <c r="I884"/>
    </row>
    <row r="885" spans="1:9" s="20" customFormat="1" x14ac:dyDescent="0.25">
      <c r="A885"/>
      <c r="B885"/>
      <c r="C885"/>
      <c r="F885" s="21"/>
      <c r="G885" s="30"/>
      <c r="H885" s="22"/>
      <c r="I885"/>
    </row>
    <row r="886" spans="1:9" s="20" customFormat="1" x14ac:dyDescent="0.25">
      <c r="A886"/>
      <c r="B886"/>
      <c r="C886"/>
      <c r="F886" s="21"/>
      <c r="G886" s="30"/>
      <c r="H886" s="22"/>
      <c r="I886"/>
    </row>
    <row r="887" spans="1:9" s="20" customFormat="1" x14ac:dyDescent="0.25">
      <c r="A887"/>
      <c r="B887"/>
      <c r="C887"/>
      <c r="F887" s="21"/>
      <c r="G887" s="30"/>
      <c r="H887" s="22"/>
      <c r="I887"/>
    </row>
    <row r="888" spans="1:9" s="20" customFormat="1" x14ac:dyDescent="0.25">
      <c r="A888"/>
      <c r="B888"/>
      <c r="C888"/>
      <c r="F888" s="21"/>
      <c r="G888" s="30"/>
      <c r="H888" s="22"/>
      <c r="I888"/>
    </row>
    <row r="889" spans="1:9" s="20" customFormat="1" x14ac:dyDescent="0.25">
      <c r="A889"/>
      <c r="B889"/>
      <c r="C889"/>
      <c r="F889" s="21"/>
      <c r="G889" s="30"/>
      <c r="H889" s="22"/>
      <c r="I889"/>
    </row>
    <row r="890" spans="1:9" s="20" customFormat="1" x14ac:dyDescent="0.25">
      <c r="A890"/>
      <c r="B890"/>
      <c r="C890"/>
      <c r="F890" s="21"/>
      <c r="G890" s="30"/>
      <c r="H890" s="22"/>
      <c r="I890"/>
    </row>
    <row r="891" spans="1:9" s="20" customFormat="1" x14ac:dyDescent="0.25">
      <c r="A891"/>
      <c r="B891"/>
      <c r="C891"/>
      <c r="F891" s="21"/>
      <c r="G891" s="30"/>
      <c r="H891" s="22"/>
      <c r="I891"/>
    </row>
    <row r="892" spans="1:9" s="20" customFormat="1" x14ac:dyDescent="0.25">
      <c r="A892"/>
      <c r="B892"/>
      <c r="C892"/>
      <c r="F892" s="21"/>
      <c r="G892" s="30"/>
      <c r="H892" s="22"/>
      <c r="I892"/>
    </row>
    <row r="893" spans="1:9" s="20" customFormat="1" x14ac:dyDescent="0.25">
      <c r="A893"/>
      <c r="B893"/>
      <c r="C893"/>
      <c r="F893" s="21"/>
      <c r="G893" s="30"/>
      <c r="H893" s="22"/>
      <c r="I893"/>
    </row>
    <row r="894" spans="1:9" s="20" customFormat="1" x14ac:dyDescent="0.25">
      <c r="A894"/>
      <c r="B894"/>
      <c r="C894"/>
      <c r="F894" s="21"/>
      <c r="G894" s="30"/>
      <c r="H894" s="22"/>
      <c r="I894"/>
    </row>
    <row r="895" spans="1:9" s="20" customFormat="1" x14ac:dyDescent="0.25">
      <c r="A895"/>
      <c r="B895"/>
      <c r="C895"/>
      <c r="F895" s="21"/>
      <c r="G895" s="30"/>
      <c r="H895" s="22"/>
      <c r="I895"/>
    </row>
    <row r="896" spans="1:9" s="20" customFormat="1" x14ac:dyDescent="0.25">
      <c r="A896"/>
      <c r="B896"/>
      <c r="C896"/>
      <c r="F896" s="21"/>
      <c r="G896" s="30"/>
      <c r="H896" s="22"/>
      <c r="I896"/>
    </row>
    <row r="897" spans="1:9" s="20" customFormat="1" x14ac:dyDescent="0.25">
      <c r="A897"/>
      <c r="B897"/>
      <c r="C897"/>
      <c r="F897" s="21"/>
      <c r="G897" s="30"/>
      <c r="H897" s="22"/>
      <c r="I897"/>
    </row>
    <row r="898" spans="1:9" s="20" customFormat="1" x14ac:dyDescent="0.25">
      <c r="A898"/>
      <c r="B898"/>
      <c r="C898"/>
      <c r="F898" s="21"/>
      <c r="G898" s="30"/>
      <c r="H898" s="22"/>
      <c r="I898"/>
    </row>
    <row r="899" spans="1:9" s="20" customFormat="1" x14ac:dyDescent="0.25">
      <c r="A899"/>
      <c r="B899"/>
      <c r="C899"/>
      <c r="F899" s="21"/>
      <c r="G899" s="30"/>
      <c r="H899" s="22"/>
      <c r="I899"/>
    </row>
    <row r="900" spans="1:9" s="20" customFormat="1" x14ac:dyDescent="0.25">
      <c r="A900"/>
      <c r="B900"/>
      <c r="C900"/>
      <c r="F900" s="21"/>
      <c r="G900" s="30"/>
      <c r="H900" s="22"/>
      <c r="I900"/>
    </row>
    <row r="901" spans="1:9" s="20" customFormat="1" x14ac:dyDescent="0.25">
      <c r="A901"/>
      <c r="B901"/>
      <c r="C901"/>
      <c r="F901" s="21"/>
      <c r="G901" s="30"/>
      <c r="H901" s="22"/>
      <c r="I901"/>
    </row>
    <row r="902" spans="1:9" s="20" customFormat="1" x14ac:dyDescent="0.25">
      <c r="A902"/>
      <c r="B902"/>
      <c r="C902"/>
      <c r="F902" s="21"/>
      <c r="G902" s="30"/>
      <c r="H902" s="22"/>
      <c r="I902"/>
    </row>
    <row r="903" spans="1:9" s="20" customFormat="1" x14ac:dyDescent="0.25">
      <c r="A903"/>
      <c r="B903"/>
      <c r="C903"/>
      <c r="F903" s="21"/>
      <c r="G903" s="30"/>
      <c r="H903" s="22"/>
      <c r="I903"/>
    </row>
    <row r="904" spans="1:9" s="20" customFormat="1" x14ac:dyDescent="0.25">
      <c r="A904"/>
      <c r="B904"/>
      <c r="C904"/>
      <c r="F904" s="21"/>
      <c r="G904" s="30"/>
      <c r="H904" s="22"/>
      <c r="I904"/>
    </row>
    <row r="905" spans="1:9" s="20" customFormat="1" x14ac:dyDescent="0.25">
      <c r="A905"/>
      <c r="B905"/>
      <c r="C905"/>
      <c r="F905" s="21"/>
      <c r="G905" s="30"/>
      <c r="H905" s="22"/>
      <c r="I905"/>
    </row>
    <row r="906" spans="1:9" s="20" customFormat="1" x14ac:dyDescent="0.25">
      <c r="A906"/>
      <c r="B906"/>
      <c r="C906"/>
      <c r="F906" s="21"/>
      <c r="G906" s="30"/>
      <c r="H906" s="22"/>
      <c r="I906"/>
    </row>
    <row r="907" spans="1:9" s="20" customFormat="1" x14ac:dyDescent="0.25">
      <c r="A907"/>
      <c r="B907"/>
      <c r="C907"/>
      <c r="F907" s="21"/>
      <c r="G907" s="30"/>
      <c r="H907" s="22"/>
      <c r="I907"/>
    </row>
    <row r="908" spans="1:9" s="20" customFormat="1" x14ac:dyDescent="0.25">
      <c r="A908"/>
      <c r="B908"/>
      <c r="C908"/>
      <c r="F908" s="21"/>
      <c r="G908" s="30"/>
      <c r="H908" s="22"/>
      <c r="I908"/>
    </row>
    <row r="909" spans="1:9" s="20" customFormat="1" x14ac:dyDescent="0.25">
      <c r="A909"/>
      <c r="B909"/>
      <c r="C909"/>
      <c r="F909" s="21"/>
      <c r="G909" s="30"/>
      <c r="H909" s="22"/>
      <c r="I909"/>
    </row>
    <row r="910" spans="1:9" s="20" customFormat="1" x14ac:dyDescent="0.25">
      <c r="A910"/>
      <c r="B910"/>
      <c r="C910"/>
      <c r="F910" s="21"/>
      <c r="G910" s="30"/>
      <c r="H910" s="22"/>
      <c r="I910"/>
    </row>
    <row r="911" spans="1:9" s="20" customFormat="1" x14ac:dyDescent="0.25">
      <c r="A911"/>
      <c r="B911"/>
      <c r="C911"/>
      <c r="F911" s="21"/>
      <c r="G911" s="30"/>
      <c r="H911" s="22"/>
      <c r="I911"/>
    </row>
    <row r="912" spans="1:9" s="20" customFormat="1" x14ac:dyDescent="0.25">
      <c r="A912"/>
      <c r="B912"/>
      <c r="C912"/>
      <c r="F912" s="21"/>
      <c r="G912" s="30"/>
      <c r="H912" s="22"/>
      <c r="I912"/>
    </row>
    <row r="913" spans="1:9" s="20" customFormat="1" x14ac:dyDescent="0.25">
      <c r="A913"/>
      <c r="B913"/>
      <c r="C913"/>
      <c r="F913" s="21"/>
      <c r="G913" s="30"/>
      <c r="H913" s="22"/>
      <c r="I913"/>
    </row>
    <row r="914" spans="1:9" s="20" customFormat="1" x14ac:dyDescent="0.25">
      <c r="A914"/>
      <c r="B914"/>
      <c r="C914"/>
      <c r="F914" s="21"/>
      <c r="G914" s="30"/>
      <c r="H914" s="22"/>
      <c r="I914"/>
    </row>
    <row r="915" spans="1:9" s="20" customFormat="1" x14ac:dyDescent="0.25">
      <c r="A915"/>
      <c r="B915"/>
      <c r="C915"/>
      <c r="F915" s="21"/>
      <c r="G915" s="30"/>
      <c r="H915" s="22"/>
      <c r="I915"/>
    </row>
    <row r="916" spans="1:9" s="20" customFormat="1" x14ac:dyDescent="0.25">
      <c r="A916"/>
      <c r="B916"/>
      <c r="C916"/>
      <c r="F916" s="21"/>
      <c r="G916" s="30"/>
      <c r="H916" s="22"/>
      <c r="I916"/>
    </row>
    <row r="917" spans="1:9" s="20" customFormat="1" x14ac:dyDescent="0.25">
      <c r="A917"/>
      <c r="B917"/>
      <c r="C917"/>
      <c r="F917" s="21"/>
      <c r="G917" s="30"/>
      <c r="H917" s="22"/>
      <c r="I917"/>
    </row>
    <row r="918" spans="1:9" s="20" customFormat="1" x14ac:dyDescent="0.25">
      <c r="A918"/>
      <c r="B918"/>
      <c r="C918"/>
      <c r="F918" s="21"/>
      <c r="G918" s="30"/>
      <c r="H918" s="22"/>
      <c r="I918"/>
    </row>
    <row r="919" spans="1:9" s="20" customFormat="1" x14ac:dyDescent="0.25">
      <c r="A919"/>
      <c r="B919"/>
      <c r="C919"/>
      <c r="F919" s="21"/>
      <c r="G919" s="30"/>
      <c r="H919" s="22"/>
      <c r="I919"/>
    </row>
    <row r="920" spans="1:9" s="20" customFormat="1" x14ac:dyDescent="0.25">
      <c r="A920"/>
      <c r="B920"/>
      <c r="C920"/>
      <c r="F920" s="21"/>
      <c r="G920" s="30"/>
      <c r="H920" s="22"/>
      <c r="I920"/>
    </row>
    <row r="921" spans="1:9" s="20" customFormat="1" x14ac:dyDescent="0.25">
      <c r="A921"/>
      <c r="B921"/>
      <c r="C921"/>
      <c r="F921" s="21"/>
      <c r="G921" s="30"/>
      <c r="H921" s="22"/>
      <c r="I921"/>
    </row>
    <row r="922" spans="1:9" s="20" customFormat="1" x14ac:dyDescent="0.25">
      <c r="A922"/>
      <c r="B922"/>
      <c r="C922"/>
      <c r="F922" s="21"/>
      <c r="G922" s="30"/>
      <c r="H922" s="22"/>
      <c r="I922"/>
    </row>
    <row r="923" spans="1:9" s="20" customFormat="1" x14ac:dyDescent="0.25">
      <c r="A923"/>
      <c r="B923"/>
      <c r="C923"/>
      <c r="F923" s="21"/>
      <c r="G923" s="30"/>
      <c r="H923" s="22"/>
      <c r="I923"/>
    </row>
    <row r="924" spans="1:9" s="20" customFormat="1" x14ac:dyDescent="0.25">
      <c r="A924"/>
      <c r="B924"/>
      <c r="C924"/>
      <c r="F924" s="21"/>
      <c r="G924" s="30"/>
      <c r="H924" s="22"/>
      <c r="I924"/>
    </row>
    <row r="925" spans="1:9" s="20" customFormat="1" x14ac:dyDescent="0.25">
      <c r="A925"/>
      <c r="B925"/>
      <c r="C925"/>
      <c r="F925" s="21"/>
      <c r="G925" s="30"/>
      <c r="H925" s="22"/>
      <c r="I925"/>
    </row>
    <row r="926" spans="1:9" s="20" customFormat="1" x14ac:dyDescent="0.25">
      <c r="A926"/>
      <c r="B926"/>
      <c r="C926"/>
      <c r="F926" s="21"/>
      <c r="G926" s="30"/>
      <c r="H926" s="22"/>
      <c r="I926"/>
    </row>
    <row r="927" spans="1:9" s="20" customFormat="1" x14ac:dyDescent="0.25">
      <c r="A927"/>
      <c r="B927"/>
      <c r="C927"/>
      <c r="F927" s="21"/>
      <c r="G927" s="30"/>
      <c r="H927" s="22"/>
      <c r="I927"/>
    </row>
    <row r="928" spans="1:9" s="20" customFormat="1" x14ac:dyDescent="0.25">
      <c r="A928"/>
      <c r="B928"/>
      <c r="C928"/>
      <c r="F928" s="21"/>
      <c r="G928" s="30"/>
      <c r="H928" s="22"/>
      <c r="I928"/>
    </row>
    <row r="929" spans="1:9" s="20" customFormat="1" x14ac:dyDescent="0.25">
      <c r="A929"/>
      <c r="B929"/>
      <c r="C929"/>
      <c r="F929" s="21"/>
      <c r="G929" s="30"/>
      <c r="H929" s="22"/>
      <c r="I929"/>
    </row>
    <row r="930" spans="1:9" s="20" customFormat="1" x14ac:dyDescent="0.25">
      <c r="A930"/>
      <c r="B930"/>
      <c r="C930"/>
      <c r="F930" s="21"/>
      <c r="G930" s="30"/>
      <c r="H930" s="22"/>
      <c r="I930"/>
    </row>
    <row r="931" spans="1:9" s="20" customFormat="1" x14ac:dyDescent="0.25">
      <c r="A931"/>
      <c r="B931"/>
      <c r="C931"/>
      <c r="F931" s="21"/>
      <c r="G931" s="30"/>
      <c r="H931" s="22"/>
      <c r="I931"/>
    </row>
    <row r="932" spans="1:9" s="20" customFormat="1" x14ac:dyDescent="0.25">
      <c r="A932"/>
      <c r="B932"/>
      <c r="C932"/>
      <c r="F932" s="21"/>
      <c r="G932" s="30"/>
      <c r="H932" s="22"/>
      <c r="I932"/>
    </row>
    <row r="933" spans="1:9" s="20" customFormat="1" x14ac:dyDescent="0.25">
      <c r="A933"/>
      <c r="B933"/>
      <c r="C933"/>
      <c r="F933" s="21"/>
      <c r="G933" s="30"/>
      <c r="H933" s="22"/>
      <c r="I933"/>
    </row>
    <row r="934" spans="1:9" s="20" customFormat="1" x14ac:dyDescent="0.25">
      <c r="A934"/>
      <c r="B934"/>
      <c r="C934"/>
      <c r="F934" s="21"/>
      <c r="G934" s="30"/>
      <c r="H934" s="22"/>
      <c r="I934"/>
    </row>
    <row r="935" spans="1:9" s="20" customFormat="1" x14ac:dyDescent="0.25">
      <c r="A935"/>
      <c r="B935"/>
      <c r="C935"/>
      <c r="F935" s="21"/>
      <c r="G935" s="30"/>
      <c r="H935" s="22"/>
      <c r="I935"/>
    </row>
    <row r="936" spans="1:9" s="20" customFormat="1" x14ac:dyDescent="0.25">
      <c r="A936"/>
      <c r="B936"/>
      <c r="C936"/>
      <c r="F936" s="21"/>
      <c r="G936" s="30"/>
      <c r="H936" s="22"/>
      <c r="I936"/>
    </row>
    <row r="937" spans="1:9" s="20" customFormat="1" x14ac:dyDescent="0.25">
      <c r="A937"/>
      <c r="B937"/>
      <c r="C937"/>
      <c r="F937" s="21"/>
      <c r="G937" s="30"/>
      <c r="H937" s="22"/>
      <c r="I937"/>
    </row>
    <row r="938" spans="1:9" s="20" customFormat="1" x14ac:dyDescent="0.25">
      <c r="A938"/>
      <c r="B938"/>
      <c r="C938"/>
      <c r="F938" s="21"/>
      <c r="G938" s="30"/>
      <c r="H938" s="22"/>
      <c r="I938"/>
    </row>
    <row r="939" spans="1:9" s="20" customFormat="1" x14ac:dyDescent="0.25">
      <c r="A939"/>
      <c r="B939"/>
      <c r="C939"/>
      <c r="F939" s="21"/>
      <c r="G939" s="30"/>
      <c r="H939" s="22"/>
      <c r="I939"/>
    </row>
    <row r="940" spans="1:9" s="20" customFormat="1" x14ac:dyDescent="0.25">
      <c r="A940"/>
      <c r="B940"/>
      <c r="C940"/>
      <c r="F940" s="21"/>
      <c r="G940" s="30"/>
      <c r="H940" s="22"/>
      <c r="I940"/>
    </row>
    <row r="941" spans="1:9" s="20" customFormat="1" x14ac:dyDescent="0.25">
      <c r="A941"/>
      <c r="B941"/>
      <c r="C941"/>
      <c r="F941" s="21"/>
      <c r="G941" s="30"/>
      <c r="H941" s="22"/>
      <c r="I941"/>
    </row>
    <row r="942" spans="1:9" s="20" customFormat="1" x14ac:dyDescent="0.25">
      <c r="A942"/>
      <c r="B942"/>
      <c r="C942"/>
      <c r="F942" s="21"/>
      <c r="G942" s="30"/>
      <c r="H942" s="22"/>
      <c r="I942"/>
    </row>
    <row r="943" spans="1:9" s="20" customFormat="1" x14ac:dyDescent="0.25">
      <c r="A943"/>
      <c r="B943"/>
      <c r="C943"/>
      <c r="F943" s="21"/>
      <c r="G943" s="30"/>
      <c r="H943" s="22"/>
      <c r="I943"/>
    </row>
    <row r="944" spans="1:9" s="20" customFormat="1" x14ac:dyDescent="0.25">
      <c r="A944"/>
      <c r="B944"/>
      <c r="C944"/>
      <c r="F944" s="21"/>
      <c r="G944" s="30"/>
      <c r="H944" s="22"/>
      <c r="I944"/>
    </row>
    <row r="945" spans="1:9" s="20" customFormat="1" x14ac:dyDescent="0.25">
      <c r="A945"/>
      <c r="B945"/>
      <c r="C945"/>
      <c r="F945" s="21"/>
      <c r="G945" s="30"/>
      <c r="H945" s="22"/>
      <c r="I945"/>
    </row>
    <row r="946" spans="1:9" s="20" customFormat="1" x14ac:dyDescent="0.25">
      <c r="A946"/>
      <c r="B946"/>
      <c r="C946"/>
      <c r="F946" s="21"/>
      <c r="G946" s="30"/>
      <c r="H946" s="22"/>
      <c r="I946"/>
    </row>
    <row r="947" spans="1:9" s="20" customFormat="1" x14ac:dyDescent="0.25">
      <c r="A947"/>
      <c r="B947"/>
      <c r="C947"/>
      <c r="F947" s="21"/>
      <c r="G947" s="30"/>
      <c r="H947" s="22"/>
      <c r="I947"/>
    </row>
    <row r="948" spans="1:9" s="20" customFormat="1" x14ac:dyDescent="0.25">
      <c r="A948"/>
      <c r="B948"/>
      <c r="C948"/>
      <c r="F948" s="21"/>
      <c r="G948" s="30"/>
      <c r="H948" s="22"/>
      <c r="I948"/>
    </row>
    <row r="949" spans="1:9" s="20" customFormat="1" x14ac:dyDescent="0.25">
      <c r="A949"/>
      <c r="B949"/>
      <c r="C949"/>
      <c r="F949" s="21"/>
      <c r="G949" s="30"/>
      <c r="H949" s="22"/>
      <c r="I949"/>
    </row>
    <row r="950" spans="1:9" s="20" customFormat="1" x14ac:dyDescent="0.25">
      <c r="A950"/>
      <c r="B950"/>
      <c r="C950"/>
      <c r="F950" s="21"/>
      <c r="G950" s="30"/>
      <c r="H950" s="22"/>
      <c r="I950"/>
    </row>
    <row r="951" spans="1:9" s="20" customFormat="1" x14ac:dyDescent="0.25">
      <c r="A951"/>
      <c r="B951"/>
      <c r="C951"/>
      <c r="F951" s="21"/>
      <c r="G951" s="30"/>
      <c r="H951" s="22"/>
      <c r="I951"/>
    </row>
    <row r="952" spans="1:9" s="20" customFormat="1" x14ac:dyDescent="0.25">
      <c r="A952"/>
      <c r="B952"/>
      <c r="C952"/>
      <c r="F952" s="21"/>
      <c r="G952" s="30"/>
      <c r="H952" s="22"/>
      <c r="I952"/>
    </row>
    <row r="953" spans="1:9" s="20" customFormat="1" x14ac:dyDescent="0.25">
      <c r="A953"/>
      <c r="B953"/>
      <c r="C953"/>
      <c r="F953" s="21"/>
      <c r="G953" s="30"/>
      <c r="H953" s="22"/>
      <c r="I953"/>
    </row>
    <row r="954" spans="1:9" s="20" customFormat="1" x14ac:dyDescent="0.25">
      <c r="A954"/>
      <c r="B954"/>
      <c r="C954"/>
      <c r="F954" s="21"/>
      <c r="G954" s="30"/>
      <c r="H954" s="22"/>
      <c r="I954"/>
    </row>
    <row r="955" spans="1:9" s="20" customFormat="1" x14ac:dyDescent="0.25">
      <c r="A955"/>
      <c r="B955"/>
      <c r="C955"/>
      <c r="F955" s="21"/>
      <c r="G955" s="30"/>
      <c r="H955" s="22"/>
      <c r="I955"/>
    </row>
    <row r="956" spans="1:9" s="20" customFormat="1" x14ac:dyDescent="0.25">
      <c r="A956"/>
      <c r="B956"/>
      <c r="C956"/>
      <c r="F956" s="21"/>
      <c r="G956" s="30"/>
      <c r="H956" s="22"/>
      <c r="I956"/>
    </row>
    <row r="957" spans="1:9" s="20" customFormat="1" x14ac:dyDescent="0.25">
      <c r="A957"/>
      <c r="B957"/>
      <c r="C957"/>
      <c r="F957" s="21"/>
      <c r="G957" s="30"/>
      <c r="H957" s="22"/>
      <c r="I957"/>
    </row>
    <row r="958" spans="1:9" s="20" customFormat="1" x14ac:dyDescent="0.25">
      <c r="A958"/>
      <c r="B958"/>
      <c r="C958"/>
      <c r="F958" s="21"/>
      <c r="G958" s="30"/>
      <c r="H958" s="22"/>
      <c r="I958"/>
    </row>
    <row r="959" spans="1:9" s="20" customFormat="1" x14ac:dyDescent="0.25">
      <c r="A959"/>
      <c r="B959"/>
      <c r="C959"/>
      <c r="F959" s="21"/>
      <c r="G959" s="30"/>
      <c r="H959" s="22"/>
      <c r="I959"/>
    </row>
    <row r="960" spans="1:9" s="20" customFormat="1" x14ac:dyDescent="0.25">
      <c r="A960"/>
      <c r="B960"/>
      <c r="C960"/>
      <c r="F960" s="21"/>
      <c r="G960" s="30"/>
      <c r="H960" s="22"/>
      <c r="I960"/>
    </row>
    <row r="961" spans="1:9" s="20" customFormat="1" x14ac:dyDescent="0.25">
      <c r="A961"/>
      <c r="B961"/>
      <c r="C961"/>
      <c r="F961" s="21"/>
      <c r="G961" s="30"/>
      <c r="H961" s="22"/>
      <c r="I961"/>
    </row>
    <row r="962" spans="1:9" s="20" customFormat="1" x14ac:dyDescent="0.25">
      <c r="A962"/>
      <c r="B962"/>
      <c r="C962"/>
      <c r="F962" s="21"/>
      <c r="G962" s="30"/>
      <c r="H962" s="22"/>
      <c r="I962"/>
    </row>
    <row r="963" spans="1:9" s="20" customFormat="1" x14ac:dyDescent="0.25">
      <c r="A963"/>
      <c r="B963"/>
      <c r="C963"/>
      <c r="F963" s="21"/>
      <c r="G963" s="30"/>
      <c r="H963" s="22"/>
      <c r="I963"/>
    </row>
    <row r="964" spans="1:9" s="20" customFormat="1" x14ac:dyDescent="0.25">
      <c r="A964"/>
      <c r="B964"/>
      <c r="C964"/>
      <c r="F964" s="21"/>
      <c r="G964" s="30"/>
      <c r="H964" s="22"/>
      <c r="I964"/>
    </row>
    <row r="965" spans="1:9" s="20" customFormat="1" x14ac:dyDescent="0.25">
      <c r="A965"/>
      <c r="B965"/>
      <c r="C965"/>
      <c r="F965" s="21"/>
      <c r="G965" s="30"/>
      <c r="H965" s="22"/>
      <c r="I965"/>
    </row>
    <row r="966" spans="1:9" s="20" customFormat="1" x14ac:dyDescent="0.25">
      <c r="A966"/>
      <c r="B966"/>
      <c r="C966"/>
      <c r="F966" s="21"/>
      <c r="G966" s="30"/>
      <c r="H966" s="22"/>
      <c r="I966"/>
    </row>
    <row r="967" spans="1:9" s="20" customFormat="1" x14ac:dyDescent="0.25">
      <c r="A967"/>
      <c r="B967"/>
      <c r="C967"/>
      <c r="F967" s="21"/>
      <c r="G967" s="30"/>
      <c r="H967" s="22"/>
      <c r="I967"/>
    </row>
    <row r="968" spans="1:9" s="20" customFormat="1" x14ac:dyDescent="0.25">
      <c r="A968"/>
      <c r="B968"/>
      <c r="C968"/>
      <c r="F968" s="21"/>
      <c r="G968" s="30"/>
      <c r="H968" s="22"/>
      <c r="I968"/>
    </row>
    <row r="969" spans="1:9" s="20" customFormat="1" x14ac:dyDescent="0.25">
      <c r="A969"/>
      <c r="B969"/>
      <c r="C969"/>
      <c r="F969" s="21"/>
      <c r="G969" s="30"/>
      <c r="H969" s="22"/>
      <c r="I969"/>
    </row>
    <row r="970" spans="1:9" s="20" customFormat="1" x14ac:dyDescent="0.25">
      <c r="A970"/>
      <c r="B970"/>
      <c r="C970"/>
      <c r="F970" s="21"/>
      <c r="G970" s="30"/>
      <c r="H970" s="22"/>
      <c r="I970"/>
    </row>
    <row r="971" spans="1:9" s="20" customFormat="1" x14ac:dyDescent="0.25">
      <c r="A971"/>
      <c r="B971"/>
      <c r="C971"/>
      <c r="F971" s="21"/>
      <c r="G971" s="30"/>
      <c r="H971" s="22"/>
      <c r="I971"/>
    </row>
    <row r="972" spans="1:9" s="20" customFormat="1" x14ac:dyDescent="0.25">
      <c r="A972"/>
      <c r="B972"/>
      <c r="C972"/>
      <c r="F972" s="21"/>
      <c r="G972" s="30"/>
      <c r="H972" s="22"/>
      <c r="I972"/>
    </row>
    <row r="973" spans="1:9" s="20" customFormat="1" x14ac:dyDescent="0.25">
      <c r="A973"/>
      <c r="B973"/>
      <c r="C973"/>
      <c r="F973" s="21"/>
      <c r="G973" s="30"/>
      <c r="H973" s="22"/>
      <c r="I973"/>
    </row>
    <row r="974" spans="1:9" s="20" customFormat="1" x14ac:dyDescent="0.25">
      <c r="A974"/>
      <c r="B974"/>
      <c r="C974"/>
      <c r="F974" s="21"/>
      <c r="G974" s="30"/>
      <c r="H974" s="22"/>
      <c r="I974"/>
    </row>
    <row r="975" spans="1:9" s="20" customFormat="1" x14ac:dyDescent="0.25">
      <c r="A975"/>
      <c r="B975"/>
      <c r="C975"/>
      <c r="F975" s="21"/>
      <c r="G975" s="30"/>
      <c r="H975" s="22"/>
      <c r="I975"/>
    </row>
    <row r="976" spans="1:9" s="20" customFormat="1" x14ac:dyDescent="0.25">
      <c r="A976"/>
      <c r="B976"/>
      <c r="C976"/>
      <c r="F976" s="21"/>
      <c r="G976" s="30"/>
      <c r="H976" s="22"/>
      <c r="I976"/>
    </row>
    <row r="977" spans="1:9" s="20" customFormat="1" x14ac:dyDescent="0.25">
      <c r="A977"/>
      <c r="B977"/>
      <c r="C977"/>
      <c r="F977" s="21"/>
      <c r="G977" s="30"/>
      <c r="H977" s="22"/>
      <c r="I977"/>
    </row>
    <row r="978" spans="1:9" s="20" customFormat="1" x14ac:dyDescent="0.25">
      <c r="A978"/>
      <c r="B978"/>
      <c r="C978"/>
      <c r="F978" s="21"/>
      <c r="G978" s="30"/>
      <c r="H978" s="22"/>
      <c r="I978"/>
    </row>
    <row r="979" spans="1:9" s="20" customFormat="1" x14ac:dyDescent="0.25">
      <c r="A979"/>
      <c r="B979"/>
      <c r="C979"/>
      <c r="F979" s="21"/>
      <c r="G979" s="30"/>
      <c r="H979" s="22"/>
      <c r="I979"/>
    </row>
    <row r="980" spans="1:9" s="20" customFormat="1" x14ac:dyDescent="0.25">
      <c r="A980"/>
      <c r="B980"/>
      <c r="C980"/>
      <c r="F980" s="21"/>
      <c r="G980" s="30"/>
      <c r="H980" s="22"/>
      <c r="I980"/>
    </row>
    <row r="981" spans="1:9" s="20" customFormat="1" x14ac:dyDescent="0.25">
      <c r="A981"/>
      <c r="B981"/>
      <c r="C981"/>
      <c r="F981" s="21"/>
      <c r="G981" s="30"/>
      <c r="H981" s="22"/>
      <c r="I981"/>
    </row>
    <row r="982" spans="1:9" s="20" customFormat="1" x14ac:dyDescent="0.25">
      <c r="A982"/>
      <c r="B982"/>
      <c r="C982"/>
      <c r="F982" s="21"/>
      <c r="G982" s="30"/>
      <c r="H982" s="22"/>
      <c r="I982"/>
    </row>
    <row r="983" spans="1:9" s="20" customFormat="1" x14ac:dyDescent="0.25">
      <c r="A983"/>
      <c r="B983"/>
      <c r="C983"/>
      <c r="F983" s="21"/>
      <c r="G983" s="30"/>
      <c r="H983" s="22"/>
      <c r="I983"/>
    </row>
    <row r="984" spans="1:9" s="20" customFormat="1" x14ac:dyDescent="0.25">
      <c r="A984"/>
      <c r="B984"/>
      <c r="C984"/>
      <c r="F984" s="21"/>
      <c r="G984" s="30"/>
      <c r="H984" s="22"/>
      <c r="I984"/>
    </row>
    <row r="985" spans="1:9" s="20" customFormat="1" x14ac:dyDescent="0.25">
      <c r="A985"/>
      <c r="B985"/>
      <c r="C985"/>
      <c r="F985" s="21"/>
      <c r="G985" s="30"/>
      <c r="H985" s="22"/>
      <c r="I985"/>
    </row>
    <row r="986" spans="1:9" s="20" customFormat="1" x14ac:dyDescent="0.25">
      <c r="A986"/>
      <c r="B986"/>
      <c r="C986"/>
      <c r="F986" s="21"/>
      <c r="G986" s="30"/>
      <c r="H986" s="22"/>
      <c r="I986"/>
    </row>
    <row r="987" spans="1:9" s="20" customFormat="1" x14ac:dyDescent="0.25">
      <c r="A987"/>
      <c r="B987"/>
      <c r="C987"/>
      <c r="F987" s="21"/>
      <c r="G987" s="30"/>
      <c r="H987" s="22"/>
      <c r="I987"/>
    </row>
    <row r="988" spans="1:9" s="20" customFormat="1" x14ac:dyDescent="0.25">
      <c r="A988"/>
      <c r="B988"/>
      <c r="C988"/>
      <c r="F988" s="21"/>
      <c r="G988" s="30"/>
      <c r="H988" s="22"/>
      <c r="I988"/>
    </row>
    <row r="989" spans="1:9" s="20" customFormat="1" x14ac:dyDescent="0.25">
      <c r="A989"/>
      <c r="B989"/>
      <c r="C989"/>
      <c r="F989" s="21"/>
      <c r="G989" s="30"/>
      <c r="H989" s="22"/>
      <c r="I989"/>
    </row>
    <row r="990" spans="1:9" s="20" customFormat="1" x14ac:dyDescent="0.25">
      <c r="A990"/>
      <c r="B990"/>
      <c r="C990"/>
      <c r="F990" s="21"/>
      <c r="G990" s="30"/>
      <c r="H990" s="22"/>
      <c r="I990"/>
    </row>
    <row r="991" spans="1:9" s="20" customFormat="1" x14ac:dyDescent="0.25">
      <c r="A991"/>
      <c r="B991"/>
      <c r="C991"/>
      <c r="F991" s="21"/>
      <c r="G991" s="30"/>
      <c r="H991" s="22"/>
      <c r="I991"/>
    </row>
    <row r="992" spans="1:9" s="20" customFormat="1" x14ac:dyDescent="0.25">
      <c r="A992"/>
      <c r="B992"/>
      <c r="C992"/>
      <c r="F992" s="21"/>
      <c r="G992" s="30"/>
      <c r="H992" s="22"/>
      <c r="I992"/>
    </row>
    <row r="993" spans="1:9" s="20" customFormat="1" x14ac:dyDescent="0.25">
      <c r="A993"/>
      <c r="B993"/>
      <c r="C993"/>
      <c r="F993" s="21"/>
      <c r="G993" s="30"/>
      <c r="H993" s="22"/>
      <c r="I993"/>
    </row>
    <row r="994" spans="1:9" s="20" customFormat="1" x14ac:dyDescent="0.25">
      <c r="A994"/>
      <c r="B994"/>
      <c r="C994"/>
      <c r="F994" s="21"/>
      <c r="G994" s="30"/>
      <c r="H994" s="22"/>
      <c r="I994"/>
    </row>
    <row r="995" spans="1:9" s="20" customFormat="1" x14ac:dyDescent="0.25">
      <c r="A995"/>
      <c r="B995"/>
      <c r="C995"/>
      <c r="F995" s="21"/>
      <c r="G995" s="30"/>
      <c r="H995" s="22"/>
      <c r="I995"/>
    </row>
    <row r="996" spans="1:9" s="20" customFormat="1" x14ac:dyDescent="0.25">
      <c r="A996"/>
      <c r="B996"/>
      <c r="C996"/>
      <c r="F996" s="21"/>
      <c r="G996" s="30"/>
      <c r="H996" s="22"/>
      <c r="I996"/>
    </row>
    <row r="997" spans="1:9" s="20" customFormat="1" x14ac:dyDescent="0.25">
      <c r="A997"/>
      <c r="B997"/>
      <c r="C997"/>
      <c r="F997" s="21"/>
      <c r="G997" s="30"/>
      <c r="H997" s="22"/>
      <c r="I997"/>
    </row>
    <row r="998" spans="1:9" s="20" customFormat="1" x14ac:dyDescent="0.25">
      <c r="A998"/>
      <c r="B998"/>
      <c r="C998"/>
      <c r="F998" s="21"/>
      <c r="G998" s="30"/>
      <c r="H998" s="22"/>
      <c r="I998"/>
    </row>
    <row r="999" spans="1:9" s="20" customFormat="1" x14ac:dyDescent="0.25">
      <c r="A999"/>
      <c r="B999"/>
      <c r="C999"/>
      <c r="F999" s="21"/>
      <c r="G999" s="30"/>
      <c r="H999" s="22"/>
      <c r="I999"/>
    </row>
    <row r="1000" spans="1:9" s="20" customFormat="1" x14ac:dyDescent="0.25">
      <c r="A1000"/>
      <c r="B1000"/>
      <c r="C1000"/>
      <c r="F1000" s="21"/>
      <c r="G1000" s="30"/>
      <c r="H1000" s="22"/>
      <c r="I1000"/>
    </row>
    <row r="1001" spans="1:9" s="20" customFormat="1" x14ac:dyDescent="0.25">
      <c r="A1001"/>
      <c r="B1001"/>
      <c r="C1001"/>
      <c r="F1001" s="21"/>
      <c r="G1001" s="30"/>
      <c r="H1001" s="22"/>
      <c r="I1001"/>
    </row>
    <row r="1002" spans="1:9" s="20" customFormat="1" x14ac:dyDescent="0.25">
      <c r="A1002"/>
      <c r="B1002"/>
      <c r="C1002"/>
      <c r="F1002" s="21"/>
      <c r="G1002" s="30"/>
      <c r="H1002" s="22"/>
      <c r="I1002"/>
    </row>
    <row r="1003" spans="1:9" s="20" customFormat="1" x14ac:dyDescent="0.25">
      <c r="A1003"/>
      <c r="B1003"/>
      <c r="C1003"/>
      <c r="F1003" s="21"/>
      <c r="G1003" s="30"/>
      <c r="H1003" s="22"/>
      <c r="I1003"/>
    </row>
    <row r="1004" spans="1:9" s="20" customFormat="1" x14ac:dyDescent="0.25">
      <c r="A1004"/>
      <c r="B1004"/>
      <c r="C1004"/>
      <c r="F1004" s="21"/>
      <c r="G1004" s="30"/>
      <c r="H1004" s="22"/>
      <c r="I1004"/>
    </row>
    <row r="1005" spans="1:9" s="20" customFormat="1" x14ac:dyDescent="0.25">
      <c r="A1005"/>
      <c r="B1005"/>
      <c r="C1005"/>
      <c r="F1005" s="21"/>
      <c r="G1005" s="30"/>
      <c r="H1005" s="22"/>
      <c r="I1005"/>
    </row>
    <row r="1006" spans="1:9" s="20" customFormat="1" x14ac:dyDescent="0.25">
      <c r="A1006"/>
      <c r="B1006"/>
      <c r="C1006"/>
      <c r="F1006" s="21"/>
      <c r="G1006" s="30"/>
      <c r="H1006" s="22"/>
      <c r="I1006"/>
    </row>
    <row r="1007" spans="1:9" s="20" customFormat="1" x14ac:dyDescent="0.25">
      <c r="A1007"/>
      <c r="B1007"/>
      <c r="C1007"/>
      <c r="F1007" s="21"/>
      <c r="G1007" s="30"/>
      <c r="H1007" s="22"/>
      <c r="I1007"/>
    </row>
    <row r="1008" spans="1:9" s="20" customFormat="1" x14ac:dyDescent="0.25">
      <c r="A1008"/>
      <c r="B1008"/>
      <c r="C1008"/>
      <c r="F1008" s="21"/>
      <c r="G1008" s="30"/>
      <c r="H1008" s="22"/>
      <c r="I1008"/>
    </row>
    <row r="1009" spans="1:9" s="20" customFormat="1" x14ac:dyDescent="0.25">
      <c r="A1009"/>
      <c r="B1009"/>
      <c r="C1009"/>
      <c r="F1009" s="21"/>
      <c r="G1009" s="30"/>
      <c r="H1009" s="22"/>
      <c r="I1009"/>
    </row>
    <row r="1010" spans="1:9" s="20" customFormat="1" x14ac:dyDescent="0.25">
      <c r="A1010"/>
      <c r="B1010"/>
      <c r="C1010"/>
      <c r="F1010" s="21"/>
      <c r="G1010" s="30"/>
      <c r="H1010" s="22"/>
      <c r="I1010"/>
    </row>
    <row r="1011" spans="1:9" s="20" customFormat="1" x14ac:dyDescent="0.25">
      <c r="A1011"/>
      <c r="B1011"/>
      <c r="C1011"/>
      <c r="F1011" s="21"/>
      <c r="G1011" s="30"/>
      <c r="H1011" s="22"/>
      <c r="I1011"/>
    </row>
    <row r="1012" spans="1:9" s="20" customFormat="1" x14ac:dyDescent="0.25">
      <c r="A1012"/>
      <c r="B1012"/>
      <c r="C1012"/>
      <c r="F1012" s="21"/>
      <c r="G1012" s="30"/>
      <c r="H1012" s="22"/>
      <c r="I1012"/>
    </row>
    <row r="1013" spans="1:9" s="20" customFormat="1" x14ac:dyDescent="0.25">
      <c r="A1013"/>
      <c r="B1013"/>
      <c r="C1013"/>
      <c r="F1013" s="21"/>
      <c r="G1013" s="30"/>
      <c r="H1013" s="22"/>
      <c r="I1013"/>
    </row>
    <row r="1014" spans="1:9" s="20" customFormat="1" x14ac:dyDescent="0.25">
      <c r="A1014"/>
      <c r="B1014"/>
      <c r="C1014"/>
      <c r="F1014" s="21"/>
      <c r="G1014" s="30"/>
      <c r="H1014" s="22"/>
      <c r="I1014"/>
    </row>
    <row r="1015" spans="1:9" s="20" customFormat="1" x14ac:dyDescent="0.25">
      <c r="A1015"/>
      <c r="B1015"/>
      <c r="C1015"/>
      <c r="F1015" s="21"/>
      <c r="G1015" s="30"/>
      <c r="H1015" s="22"/>
      <c r="I1015"/>
    </row>
    <row r="1016" spans="1:9" s="20" customFormat="1" x14ac:dyDescent="0.25">
      <c r="A1016"/>
      <c r="B1016"/>
      <c r="C1016"/>
      <c r="F1016" s="21"/>
      <c r="G1016" s="30"/>
      <c r="H1016" s="22"/>
      <c r="I1016"/>
    </row>
    <row r="1017" spans="1:9" s="20" customFormat="1" x14ac:dyDescent="0.25">
      <c r="A1017"/>
      <c r="B1017"/>
      <c r="C1017"/>
      <c r="F1017" s="21"/>
      <c r="G1017" s="30"/>
      <c r="H1017" s="22"/>
      <c r="I1017"/>
    </row>
    <row r="1018" spans="1:9" s="20" customFormat="1" x14ac:dyDescent="0.25">
      <c r="A1018"/>
      <c r="B1018"/>
      <c r="C1018"/>
      <c r="F1018" s="21"/>
      <c r="G1018" s="30"/>
      <c r="H1018" s="22"/>
      <c r="I1018"/>
    </row>
    <row r="1019" spans="1:9" s="20" customFormat="1" x14ac:dyDescent="0.25">
      <c r="A1019"/>
      <c r="B1019"/>
      <c r="C1019"/>
      <c r="F1019" s="21"/>
      <c r="G1019" s="30"/>
      <c r="H1019" s="22"/>
      <c r="I1019"/>
    </row>
    <row r="1020" spans="1:9" s="20" customFormat="1" x14ac:dyDescent="0.25">
      <c r="A1020"/>
      <c r="B1020"/>
      <c r="C1020"/>
      <c r="F1020" s="21"/>
      <c r="G1020" s="30"/>
      <c r="H1020" s="22"/>
      <c r="I1020"/>
    </row>
    <row r="1021" spans="1:9" s="20" customFormat="1" x14ac:dyDescent="0.25">
      <c r="A1021"/>
      <c r="B1021"/>
      <c r="C1021"/>
      <c r="F1021" s="21"/>
      <c r="G1021" s="30"/>
      <c r="H1021" s="22"/>
      <c r="I1021"/>
    </row>
    <row r="1022" spans="1:9" s="20" customFormat="1" x14ac:dyDescent="0.25">
      <c r="A1022"/>
      <c r="B1022"/>
      <c r="C1022"/>
      <c r="F1022" s="21"/>
      <c r="G1022" s="30"/>
      <c r="H1022" s="22"/>
      <c r="I1022"/>
    </row>
    <row r="1023" spans="1:9" s="20" customFormat="1" x14ac:dyDescent="0.25">
      <c r="A1023"/>
      <c r="B1023"/>
      <c r="C1023"/>
      <c r="F1023" s="21"/>
      <c r="G1023" s="30"/>
      <c r="H1023" s="22"/>
      <c r="I1023"/>
    </row>
    <row r="1024" spans="1:9" s="20" customFormat="1" x14ac:dyDescent="0.25">
      <c r="A1024"/>
      <c r="B1024"/>
      <c r="C1024"/>
      <c r="F1024" s="21"/>
      <c r="G1024" s="30"/>
      <c r="H1024" s="22"/>
      <c r="I1024"/>
    </row>
    <row r="1025" spans="1:9" s="20" customFormat="1" x14ac:dyDescent="0.25">
      <c r="A1025"/>
      <c r="B1025"/>
      <c r="C1025"/>
      <c r="F1025" s="21"/>
      <c r="G1025" s="30"/>
      <c r="H1025" s="22"/>
      <c r="I1025"/>
    </row>
    <row r="1026" spans="1:9" s="20" customFormat="1" x14ac:dyDescent="0.25">
      <c r="A1026"/>
      <c r="B1026"/>
      <c r="C1026"/>
      <c r="F1026" s="21"/>
      <c r="G1026" s="30"/>
      <c r="H1026" s="22"/>
      <c r="I1026"/>
    </row>
    <row r="1027" spans="1:9" s="20" customFormat="1" x14ac:dyDescent="0.25">
      <c r="A1027"/>
      <c r="B1027"/>
      <c r="C1027"/>
      <c r="F1027" s="21"/>
      <c r="G1027" s="30"/>
      <c r="H1027" s="22"/>
      <c r="I1027"/>
    </row>
    <row r="1028" spans="1:9" s="20" customFormat="1" x14ac:dyDescent="0.25">
      <c r="A1028"/>
      <c r="B1028"/>
      <c r="C1028"/>
      <c r="F1028" s="21"/>
      <c r="G1028" s="30"/>
      <c r="H1028" s="22"/>
      <c r="I1028"/>
    </row>
    <row r="1029" spans="1:9" s="20" customFormat="1" x14ac:dyDescent="0.25">
      <c r="A1029"/>
      <c r="B1029"/>
      <c r="C1029"/>
      <c r="F1029" s="21"/>
      <c r="G1029" s="30"/>
      <c r="H1029" s="22"/>
      <c r="I1029"/>
    </row>
    <row r="1030" spans="1:9" s="20" customFormat="1" x14ac:dyDescent="0.25">
      <c r="A1030"/>
      <c r="B1030"/>
      <c r="C1030"/>
      <c r="F1030" s="21"/>
      <c r="G1030" s="30"/>
      <c r="H1030" s="22"/>
      <c r="I1030"/>
    </row>
    <row r="1031" spans="1:9" s="20" customFormat="1" x14ac:dyDescent="0.25">
      <c r="A1031"/>
      <c r="B1031"/>
      <c r="C1031"/>
      <c r="F1031" s="21"/>
      <c r="G1031" s="30"/>
      <c r="H1031" s="22"/>
      <c r="I1031"/>
    </row>
    <row r="1032" spans="1:9" s="20" customFormat="1" x14ac:dyDescent="0.25">
      <c r="A1032"/>
      <c r="B1032"/>
      <c r="C1032"/>
      <c r="F1032" s="21"/>
      <c r="G1032" s="30"/>
      <c r="H1032" s="22"/>
      <c r="I1032"/>
    </row>
    <row r="1033" spans="1:9" s="20" customFormat="1" x14ac:dyDescent="0.25">
      <c r="A1033"/>
      <c r="B1033"/>
      <c r="C1033"/>
      <c r="F1033" s="21"/>
      <c r="G1033" s="30"/>
      <c r="H1033" s="22"/>
      <c r="I1033"/>
    </row>
    <row r="1034" spans="1:9" s="20" customFormat="1" x14ac:dyDescent="0.25">
      <c r="A1034"/>
      <c r="B1034"/>
      <c r="C1034"/>
      <c r="F1034" s="21"/>
      <c r="G1034" s="30"/>
      <c r="H1034" s="22"/>
      <c r="I1034"/>
    </row>
    <row r="1035" spans="1:9" s="20" customFormat="1" x14ac:dyDescent="0.25">
      <c r="A1035"/>
      <c r="B1035"/>
      <c r="C1035"/>
      <c r="F1035" s="21"/>
      <c r="G1035" s="30"/>
      <c r="H1035" s="22"/>
      <c r="I1035"/>
    </row>
    <row r="1036" spans="1:9" s="20" customFormat="1" x14ac:dyDescent="0.25">
      <c r="A1036"/>
      <c r="B1036"/>
      <c r="C1036"/>
      <c r="F1036" s="21"/>
      <c r="G1036" s="30"/>
      <c r="H1036" s="22"/>
      <c r="I1036"/>
    </row>
    <row r="1037" spans="1:9" s="20" customFormat="1" x14ac:dyDescent="0.25">
      <c r="A1037"/>
      <c r="B1037"/>
      <c r="C1037"/>
      <c r="F1037" s="21"/>
      <c r="G1037" s="30"/>
      <c r="H1037" s="22"/>
      <c r="I1037"/>
    </row>
    <row r="1038" spans="1:9" s="20" customFormat="1" x14ac:dyDescent="0.25">
      <c r="A1038"/>
      <c r="B1038"/>
      <c r="C1038"/>
      <c r="F1038" s="21"/>
      <c r="G1038" s="30"/>
      <c r="H1038" s="22"/>
      <c r="I1038"/>
    </row>
    <row r="1039" spans="1:9" s="20" customFormat="1" x14ac:dyDescent="0.25">
      <c r="A1039"/>
      <c r="B1039"/>
      <c r="C1039"/>
      <c r="F1039" s="21"/>
      <c r="G1039" s="30"/>
      <c r="H1039" s="22"/>
      <c r="I1039"/>
    </row>
    <row r="1040" spans="1:9" s="20" customFormat="1" x14ac:dyDescent="0.25">
      <c r="A1040"/>
      <c r="B1040"/>
      <c r="C1040"/>
      <c r="F1040" s="21"/>
      <c r="G1040" s="30"/>
      <c r="H1040" s="22"/>
      <c r="I1040"/>
    </row>
    <row r="1041" spans="1:9" s="20" customFormat="1" x14ac:dyDescent="0.25">
      <c r="A1041"/>
      <c r="B1041"/>
      <c r="C1041"/>
      <c r="F1041" s="21"/>
      <c r="G1041" s="30"/>
      <c r="H1041" s="22"/>
      <c r="I1041"/>
    </row>
    <row r="1042" spans="1:9" s="20" customFormat="1" x14ac:dyDescent="0.25">
      <c r="A1042"/>
      <c r="B1042"/>
      <c r="C1042"/>
      <c r="F1042" s="21"/>
      <c r="G1042" s="30"/>
      <c r="H1042" s="22"/>
      <c r="I1042"/>
    </row>
    <row r="1043" spans="1:9" s="20" customFormat="1" x14ac:dyDescent="0.25">
      <c r="A1043"/>
      <c r="B1043"/>
      <c r="C1043"/>
      <c r="F1043" s="21"/>
      <c r="G1043" s="30"/>
      <c r="H1043" s="22"/>
      <c r="I1043"/>
    </row>
    <row r="1044" spans="1:9" s="20" customFormat="1" x14ac:dyDescent="0.25">
      <c r="A1044"/>
      <c r="B1044"/>
      <c r="C1044"/>
      <c r="F1044" s="21"/>
      <c r="G1044" s="30"/>
      <c r="H1044" s="22"/>
      <c r="I1044"/>
    </row>
    <row r="1045" spans="1:9" s="20" customFormat="1" x14ac:dyDescent="0.25">
      <c r="A1045"/>
      <c r="B1045"/>
      <c r="C1045"/>
      <c r="F1045" s="21"/>
      <c r="G1045" s="30"/>
      <c r="H1045" s="22"/>
      <c r="I1045"/>
    </row>
    <row r="1046" spans="1:9" s="20" customFormat="1" x14ac:dyDescent="0.25">
      <c r="A1046"/>
      <c r="B1046"/>
      <c r="C1046"/>
      <c r="F1046" s="21"/>
      <c r="G1046" s="30"/>
      <c r="H1046" s="22"/>
      <c r="I1046"/>
    </row>
    <row r="1047" spans="1:9" s="20" customFormat="1" x14ac:dyDescent="0.25">
      <c r="A1047"/>
      <c r="B1047"/>
      <c r="C1047"/>
      <c r="F1047" s="21"/>
      <c r="G1047" s="30"/>
      <c r="H1047" s="22"/>
      <c r="I1047"/>
    </row>
    <row r="1048" spans="1:9" s="20" customFormat="1" x14ac:dyDescent="0.25">
      <c r="A1048"/>
      <c r="B1048"/>
      <c r="C1048"/>
      <c r="F1048" s="21"/>
      <c r="G1048" s="30"/>
      <c r="H1048" s="22"/>
      <c r="I1048"/>
    </row>
    <row r="1049" spans="1:9" s="20" customFormat="1" x14ac:dyDescent="0.25">
      <c r="A1049"/>
      <c r="B1049"/>
      <c r="C1049"/>
      <c r="F1049" s="21"/>
      <c r="G1049" s="30"/>
      <c r="H1049" s="22"/>
      <c r="I1049"/>
    </row>
    <row r="1050" spans="1:9" s="20" customFormat="1" x14ac:dyDescent="0.25">
      <c r="A1050"/>
      <c r="B1050"/>
      <c r="C1050"/>
      <c r="F1050" s="21"/>
      <c r="G1050" s="30"/>
      <c r="H1050" s="22"/>
      <c r="I1050"/>
    </row>
    <row r="1051" spans="1:9" s="20" customFormat="1" x14ac:dyDescent="0.25">
      <c r="A1051"/>
      <c r="B1051"/>
      <c r="C1051"/>
      <c r="F1051" s="21"/>
      <c r="G1051" s="30"/>
      <c r="H1051" s="22"/>
      <c r="I1051"/>
    </row>
    <row r="1052" spans="1:9" s="20" customFormat="1" x14ac:dyDescent="0.25">
      <c r="A1052"/>
      <c r="B1052"/>
      <c r="C1052"/>
      <c r="F1052" s="21"/>
      <c r="G1052" s="30"/>
      <c r="H1052" s="22"/>
      <c r="I1052"/>
    </row>
    <row r="1053" spans="1:9" s="20" customFormat="1" x14ac:dyDescent="0.25">
      <c r="A1053"/>
      <c r="B1053"/>
      <c r="C1053"/>
      <c r="F1053" s="21"/>
      <c r="G1053" s="30"/>
      <c r="H1053" s="22"/>
      <c r="I1053"/>
    </row>
    <row r="1054" spans="1:9" s="20" customFormat="1" x14ac:dyDescent="0.25">
      <c r="A1054"/>
      <c r="B1054"/>
      <c r="C1054"/>
      <c r="F1054" s="21"/>
      <c r="G1054" s="30"/>
      <c r="H1054" s="22"/>
      <c r="I1054"/>
    </row>
    <row r="1055" spans="1:9" s="20" customFormat="1" x14ac:dyDescent="0.25">
      <c r="A1055"/>
      <c r="B1055"/>
      <c r="C1055"/>
      <c r="F1055" s="21"/>
      <c r="G1055" s="30"/>
      <c r="H1055" s="22"/>
      <c r="I1055"/>
    </row>
    <row r="1056" spans="1:9" s="20" customFormat="1" x14ac:dyDescent="0.25">
      <c r="A1056"/>
      <c r="B1056"/>
      <c r="C1056"/>
      <c r="F1056" s="21"/>
      <c r="G1056" s="30"/>
      <c r="H1056" s="22"/>
      <c r="I1056"/>
    </row>
    <row r="1057" spans="1:9" s="20" customFormat="1" x14ac:dyDescent="0.25">
      <c r="A1057"/>
      <c r="B1057"/>
      <c r="C1057"/>
      <c r="F1057" s="21"/>
      <c r="G1057" s="30"/>
      <c r="H1057" s="22"/>
      <c r="I1057"/>
    </row>
    <row r="1058" spans="1:9" s="20" customFormat="1" x14ac:dyDescent="0.25">
      <c r="A1058"/>
      <c r="B1058"/>
      <c r="C1058"/>
      <c r="F1058" s="21"/>
      <c r="G1058" s="30"/>
      <c r="H1058" s="22"/>
      <c r="I1058"/>
    </row>
    <row r="1059" spans="1:9" s="20" customFormat="1" x14ac:dyDescent="0.25">
      <c r="A1059"/>
      <c r="B1059"/>
      <c r="C1059"/>
      <c r="F1059" s="21"/>
      <c r="G1059" s="30"/>
      <c r="H1059" s="22"/>
      <c r="I1059"/>
    </row>
    <row r="1060" spans="1:9" s="20" customFormat="1" x14ac:dyDescent="0.25">
      <c r="A1060"/>
      <c r="B1060"/>
      <c r="C1060"/>
      <c r="F1060" s="21"/>
      <c r="G1060" s="30"/>
      <c r="H1060" s="22"/>
      <c r="I1060"/>
    </row>
    <row r="1061" spans="1:9" s="20" customFormat="1" x14ac:dyDescent="0.25">
      <c r="A1061"/>
      <c r="B1061"/>
      <c r="C1061"/>
      <c r="F1061" s="21"/>
      <c r="G1061" s="30"/>
      <c r="H1061" s="22"/>
      <c r="I1061"/>
    </row>
    <row r="1062" spans="1:9" s="20" customFormat="1" x14ac:dyDescent="0.25">
      <c r="A1062"/>
      <c r="B1062"/>
      <c r="C1062"/>
      <c r="F1062" s="21"/>
      <c r="G1062" s="30"/>
      <c r="H1062" s="22"/>
      <c r="I1062"/>
    </row>
    <row r="1063" spans="1:9" s="20" customFormat="1" x14ac:dyDescent="0.25">
      <c r="A1063"/>
      <c r="B1063"/>
      <c r="C1063"/>
      <c r="F1063" s="21"/>
      <c r="G1063" s="30"/>
      <c r="H1063" s="22"/>
      <c r="I1063"/>
    </row>
    <row r="1064" spans="1:9" s="20" customFormat="1" x14ac:dyDescent="0.25">
      <c r="A1064"/>
      <c r="B1064"/>
      <c r="C1064"/>
      <c r="F1064" s="21"/>
      <c r="G1064" s="30"/>
      <c r="H1064" s="22"/>
      <c r="I1064"/>
    </row>
    <row r="1065" spans="1:9" s="20" customFormat="1" x14ac:dyDescent="0.25">
      <c r="A1065"/>
      <c r="B1065"/>
      <c r="C1065"/>
      <c r="F1065" s="21"/>
      <c r="G1065" s="30"/>
      <c r="H1065" s="22"/>
      <c r="I1065"/>
    </row>
    <row r="1066" spans="1:9" s="20" customFormat="1" x14ac:dyDescent="0.25">
      <c r="A1066"/>
      <c r="B1066"/>
      <c r="C1066"/>
      <c r="F1066" s="21"/>
      <c r="G1066" s="30"/>
      <c r="H1066" s="22"/>
      <c r="I1066"/>
    </row>
    <row r="1067" spans="1:9" s="20" customFormat="1" x14ac:dyDescent="0.25">
      <c r="A1067"/>
      <c r="B1067"/>
      <c r="C1067"/>
      <c r="F1067" s="21"/>
      <c r="G1067" s="30"/>
      <c r="H1067" s="22"/>
      <c r="I1067"/>
    </row>
    <row r="1068" spans="1:9" s="20" customFormat="1" x14ac:dyDescent="0.25">
      <c r="A1068"/>
      <c r="B1068"/>
      <c r="C1068"/>
      <c r="F1068" s="21"/>
      <c r="G1068" s="30"/>
      <c r="H1068" s="22"/>
      <c r="I1068"/>
    </row>
    <row r="1069" spans="1:9" s="20" customFormat="1" x14ac:dyDescent="0.25">
      <c r="A1069"/>
      <c r="B1069"/>
      <c r="C1069"/>
      <c r="F1069" s="21"/>
      <c r="G1069" s="30"/>
      <c r="H1069" s="22"/>
      <c r="I1069"/>
    </row>
    <row r="1070" spans="1:9" s="20" customFormat="1" x14ac:dyDescent="0.25">
      <c r="A1070"/>
      <c r="B1070"/>
      <c r="C1070"/>
      <c r="F1070" s="21"/>
      <c r="G1070" s="30"/>
      <c r="H1070" s="22"/>
      <c r="I1070"/>
    </row>
    <row r="1071" spans="1:9" s="20" customFormat="1" x14ac:dyDescent="0.25">
      <c r="A1071"/>
      <c r="B1071"/>
      <c r="C1071"/>
      <c r="F1071" s="21"/>
      <c r="G1071" s="30"/>
      <c r="H1071" s="22"/>
      <c r="I1071"/>
    </row>
    <row r="1072" spans="1:9" s="20" customFormat="1" x14ac:dyDescent="0.25">
      <c r="A1072"/>
      <c r="B1072"/>
      <c r="C1072"/>
      <c r="F1072" s="21"/>
      <c r="G1072" s="30"/>
      <c r="H1072" s="22"/>
      <c r="I1072"/>
    </row>
    <row r="1073" spans="1:9" s="20" customFormat="1" x14ac:dyDescent="0.25">
      <c r="A1073"/>
      <c r="B1073"/>
      <c r="C1073"/>
      <c r="F1073" s="21"/>
      <c r="G1073" s="30"/>
      <c r="H1073" s="22"/>
      <c r="I1073"/>
    </row>
    <row r="1074" spans="1:9" s="20" customFormat="1" x14ac:dyDescent="0.25">
      <c r="A1074"/>
      <c r="B1074"/>
      <c r="C1074"/>
      <c r="F1074" s="21"/>
      <c r="G1074" s="30"/>
      <c r="H1074" s="22"/>
      <c r="I1074"/>
    </row>
    <row r="1075" spans="1:9" s="20" customFormat="1" x14ac:dyDescent="0.25">
      <c r="A1075"/>
      <c r="B1075"/>
      <c r="C1075"/>
      <c r="F1075" s="21"/>
      <c r="G1075" s="30"/>
      <c r="H1075" s="22"/>
      <c r="I1075"/>
    </row>
    <row r="1076" spans="1:9" s="20" customFormat="1" x14ac:dyDescent="0.25">
      <c r="A1076"/>
      <c r="B1076"/>
      <c r="C1076"/>
      <c r="F1076" s="21"/>
      <c r="G1076" s="30"/>
      <c r="H1076" s="22"/>
      <c r="I1076"/>
    </row>
    <row r="1077" spans="1:9" s="20" customFormat="1" x14ac:dyDescent="0.25">
      <c r="A1077"/>
      <c r="B1077"/>
      <c r="C1077"/>
      <c r="F1077" s="21"/>
      <c r="G1077" s="30"/>
      <c r="H1077" s="22"/>
      <c r="I1077"/>
    </row>
    <row r="1078" spans="1:9" s="20" customFormat="1" x14ac:dyDescent="0.25">
      <c r="A1078"/>
      <c r="B1078"/>
      <c r="C1078"/>
      <c r="F1078" s="21"/>
      <c r="G1078" s="30"/>
      <c r="H1078" s="22"/>
      <c r="I1078"/>
    </row>
    <row r="1079" spans="1:9" s="20" customFormat="1" x14ac:dyDescent="0.25">
      <c r="A1079"/>
      <c r="B1079"/>
      <c r="C1079"/>
      <c r="F1079" s="21"/>
      <c r="G1079" s="30"/>
      <c r="H1079" s="22"/>
      <c r="I1079"/>
    </row>
    <row r="1080" spans="1:9" s="20" customFormat="1" x14ac:dyDescent="0.25">
      <c r="A1080"/>
      <c r="B1080"/>
      <c r="C1080"/>
      <c r="F1080" s="21"/>
      <c r="G1080" s="30"/>
      <c r="H1080" s="22"/>
      <c r="I1080"/>
    </row>
    <row r="1081" spans="1:9" s="20" customFormat="1" x14ac:dyDescent="0.25">
      <c r="A1081"/>
      <c r="B1081"/>
      <c r="C1081"/>
      <c r="F1081" s="21"/>
      <c r="G1081" s="30"/>
      <c r="H1081" s="22"/>
      <c r="I1081"/>
    </row>
    <row r="1082" spans="1:9" s="20" customFormat="1" x14ac:dyDescent="0.25">
      <c r="A1082"/>
      <c r="B1082"/>
      <c r="C1082"/>
      <c r="F1082" s="21"/>
      <c r="G1082" s="30"/>
      <c r="H1082" s="22"/>
      <c r="I1082"/>
    </row>
    <row r="1083" spans="1:9" s="20" customFormat="1" x14ac:dyDescent="0.25">
      <c r="A1083"/>
      <c r="B1083"/>
      <c r="C1083"/>
      <c r="F1083" s="21"/>
      <c r="G1083" s="30"/>
      <c r="H1083" s="22"/>
      <c r="I1083"/>
    </row>
    <row r="1084" spans="1:9" s="20" customFormat="1" x14ac:dyDescent="0.25">
      <c r="A1084"/>
      <c r="B1084"/>
      <c r="C1084"/>
      <c r="F1084" s="21"/>
      <c r="G1084" s="30"/>
      <c r="H1084" s="22"/>
      <c r="I1084"/>
    </row>
    <row r="1085" spans="1:9" s="20" customFormat="1" x14ac:dyDescent="0.25">
      <c r="A1085"/>
      <c r="B1085"/>
      <c r="C1085"/>
      <c r="F1085" s="21"/>
      <c r="G1085" s="30"/>
      <c r="H1085" s="22"/>
      <c r="I1085"/>
    </row>
    <row r="1086" spans="1:9" s="20" customFormat="1" x14ac:dyDescent="0.25">
      <c r="A1086"/>
      <c r="B1086"/>
      <c r="C1086"/>
      <c r="F1086" s="21"/>
      <c r="G1086" s="30"/>
      <c r="H1086" s="22"/>
      <c r="I1086"/>
    </row>
    <row r="1087" spans="1:9" s="20" customFormat="1" x14ac:dyDescent="0.25">
      <c r="A1087"/>
      <c r="B1087"/>
      <c r="C1087"/>
      <c r="F1087" s="21"/>
      <c r="G1087" s="30"/>
      <c r="H1087" s="22"/>
      <c r="I1087"/>
    </row>
    <row r="1088" spans="1:9" s="20" customFormat="1" x14ac:dyDescent="0.25">
      <c r="A1088"/>
      <c r="B1088"/>
      <c r="C1088"/>
      <c r="F1088" s="21"/>
      <c r="G1088" s="30"/>
      <c r="H1088" s="22"/>
      <c r="I1088"/>
    </row>
    <row r="1089" spans="1:9" s="20" customFormat="1" x14ac:dyDescent="0.25">
      <c r="A1089"/>
      <c r="B1089"/>
      <c r="C1089"/>
      <c r="F1089" s="21"/>
      <c r="G1089" s="30"/>
      <c r="H1089" s="22"/>
      <c r="I1089"/>
    </row>
    <row r="1090" spans="1:9" s="20" customFormat="1" x14ac:dyDescent="0.25">
      <c r="A1090"/>
      <c r="B1090"/>
      <c r="C1090"/>
      <c r="F1090" s="21"/>
      <c r="G1090" s="30"/>
      <c r="H1090" s="22"/>
      <c r="I1090"/>
    </row>
    <row r="1091" spans="1:9" s="20" customFormat="1" x14ac:dyDescent="0.25">
      <c r="A1091"/>
      <c r="B1091"/>
      <c r="C1091"/>
      <c r="F1091" s="21"/>
      <c r="G1091" s="30"/>
      <c r="H1091" s="22"/>
      <c r="I1091"/>
    </row>
    <row r="1092" spans="1:9" s="20" customFormat="1" x14ac:dyDescent="0.25">
      <c r="A1092"/>
      <c r="B1092"/>
      <c r="C1092"/>
      <c r="F1092" s="21"/>
      <c r="G1092" s="30"/>
      <c r="H1092" s="22"/>
      <c r="I1092"/>
    </row>
    <row r="1093" spans="1:9" s="20" customFormat="1" x14ac:dyDescent="0.25">
      <c r="A1093"/>
      <c r="B1093"/>
      <c r="C1093"/>
      <c r="F1093" s="21"/>
      <c r="G1093" s="30"/>
      <c r="H1093" s="22"/>
      <c r="I1093"/>
    </row>
    <row r="1094" spans="1:9" s="20" customFormat="1" x14ac:dyDescent="0.25">
      <c r="A1094"/>
      <c r="B1094"/>
      <c r="C1094"/>
      <c r="F1094" s="21"/>
      <c r="G1094" s="30"/>
      <c r="H1094" s="22"/>
      <c r="I1094"/>
    </row>
    <row r="1095" spans="1:9" s="20" customFormat="1" x14ac:dyDescent="0.25">
      <c r="A1095"/>
      <c r="B1095"/>
      <c r="C1095"/>
      <c r="F1095" s="21"/>
      <c r="G1095" s="30"/>
      <c r="H1095" s="22"/>
      <c r="I1095"/>
    </row>
    <row r="1096" spans="1:9" s="20" customFormat="1" x14ac:dyDescent="0.25">
      <c r="A1096"/>
      <c r="B1096"/>
      <c r="C1096"/>
      <c r="F1096" s="21"/>
      <c r="G1096" s="30"/>
      <c r="H1096" s="22"/>
      <c r="I1096"/>
    </row>
    <row r="1097" spans="1:9" s="20" customFormat="1" x14ac:dyDescent="0.25">
      <c r="A1097"/>
      <c r="B1097"/>
      <c r="C1097"/>
      <c r="F1097" s="21"/>
      <c r="G1097" s="30"/>
      <c r="H1097" s="22"/>
      <c r="I1097"/>
    </row>
    <row r="1098" spans="1:9" s="20" customFormat="1" x14ac:dyDescent="0.25">
      <c r="A1098"/>
      <c r="B1098"/>
      <c r="C1098"/>
      <c r="F1098" s="21"/>
      <c r="G1098" s="30"/>
      <c r="H1098" s="22"/>
      <c r="I1098"/>
    </row>
    <row r="1099" spans="1:9" s="20" customFormat="1" x14ac:dyDescent="0.25">
      <c r="A1099"/>
      <c r="B1099"/>
      <c r="C1099"/>
      <c r="F1099" s="21"/>
      <c r="G1099" s="30"/>
      <c r="H1099" s="22"/>
      <c r="I1099"/>
    </row>
    <row r="1100" spans="1:9" s="20" customFormat="1" x14ac:dyDescent="0.25">
      <c r="A1100"/>
      <c r="B1100"/>
      <c r="C1100"/>
      <c r="F1100" s="21"/>
      <c r="G1100" s="30"/>
      <c r="H1100" s="22"/>
      <c r="I1100"/>
    </row>
    <row r="1101" spans="1:9" s="20" customFormat="1" x14ac:dyDescent="0.25">
      <c r="A1101"/>
      <c r="B1101"/>
      <c r="C1101"/>
      <c r="F1101" s="21"/>
      <c r="G1101" s="30"/>
      <c r="H1101" s="22"/>
      <c r="I1101"/>
    </row>
    <row r="1102" spans="1:9" s="20" customFormat="1" x14ac:dyDescent="0.25">
      <c r="A1102"/>
      <c r="B1102"/>
      <c r="C1102"/>
      <c r="F1102" s="21"/>
      <c r="G1102" s="30"/>
      <c r="H1102" s="22"/>
      <c r="I1102"/>
    </row>
    <row r="1103" spans="1:9" s="20" customFormat="1" x14ac:dyDescent="0.25">
      <c r="A1103"/>
      <c r="B1103"/>
      <c r="C1103"/>
      <c r="F1103" s="21"/>
      <c r="G1103" s="30"/>
      <c r="H1103" s="22"/>
      <c r="I1103"/>
    </row>
    <row r="1104" spans="1:9" s="20" customFormat="1" x14ac:dyDescent="0.25">
      <c r="A1104"/>
      <c r="B1104"/>
      <c r="C1104"/>
      <c r="F1104" s="21"/>
      <c r="G1104" s="30"/>
      <c r="H1104" s="22"/>
      <c r="I1104"/>
    </row>
    <row r="1105" spans="1:9" s="20" customFormat="1" x14ac:dyDescent="0.25">
      <c r="A1105"/>
      <c r="B1105"/>
      <c r="C1105"/>
      <c r="F1105" s="21"/>
      <c r="G1105" s="30"/>
      <c r="H1105" s="22"/>
      <c r="I1105"/>
    </row>
    <row r="1106" spans="1:9" s="20" customFormat="1" x14ac:dyDescent="0.25">
      <c r="A1106"/>
      <c r="B1106"/>
      <c r="C1106"/>
      <c r="F1106" s="21"/>
      <c r="G1106" s="30"/>
      <c r="H1106" s="22"/>
      <c r="I1106"/>
    </row>
    <row r="1107" spans="1:9" s="20" customFormat="1" x14ac:dyDescent="0.25">
      <c r="A1107"/>
      <c r="B1107"/>
      <c r="C1107"/>
      <c r="F1107" s="21"/>
      <c r="G1107" s="30"/>
      <c r="H1107" s="22"/>
      <c r="I1107"/>
    </row>
    <row r="1108" spans="1:9" s="20" customFormat="1" x14ac:dyDescent="0.25">
      <c r="A1108"/>
      <c r="B1108"/>
      <c r="C1108"/>
      <c r="F1108" s="21"/>
      <c r="G1108" s="30"/>
      <c r="H1108" s="22"/>
      <c r="I1108"/>
    </row>
    <row r="1109" spans="1:9" s="20" customFormat="1" x14ac:dyDescent="0.25">
      <c r="A1109"/>
      <c r="B1109"/>
      <c r="C1109"/>
      <c r="F1109" s="21"/>
      <c r="G1109" s="30"/>
      <c r="H1109" s="22"/>
      <c r="I1109"/>
    </row>
    <row r="1110" spans="1:9" s="20" customFormat="1" x14ac:dyDescent="0.25">
      <c r="A1110"/>
      <c r="B1110"/>
      <c r="C1110"/>
      <c r="F1110" s="21"/>
      <c r="G1110" s="30"/>
      <c r="H1110" s="22"/>
      <c r="I1110"/>
    </row>
    <row r="1111" spans="1:9" s="20" customFormat="1" x14ac:dyDescent="0.25">
      <c r="A1111"/>
      <c r="B1111"/>
      <c r="C1111"/>
      <c r="F1111" s="21"/>
      <c r="G1111" s="30"/>
      <c r="H1111" s="22"/>
      <c r="I1111"/>
    </row>
    <row r="1112" spans="1:9" s="20" customFormat="1" x14ac:dyDescent="0.25">
      <c r="A1112"/>
      <c r="B1112"/>
      <c r="C1112"/>
      <c r="F1112" s="21"/>
      <c r="G1112" s="30"/>
      <c r="H1112" s="22"/>
      <c r="I1112"/>
    </row>
    <row r="1113" spans="1:9" s="20" customFormat="1" x14ac:dyDescent="0.25">
      <c r="A1113"/>
      <c r="B1113"/>
      <c r="C1113"/>
      <c r="F1113" s="21"/>
      <c r="G1113" s="30"/>
      <c r="H1113" s="22"/>
      <c r="I1113"/>
    </row>
    <row r="1114" spans="1:9" s="20" customFormat="1" x14ac:dyDescent="0.25">
      <c r="A1114"/>
      <c r="B1114"/>
      <c r="C1114"/>
      <c r="F1114" s="21"/>
      <c r="G1114" s="30"/>
      <c r="H1114" s="22"/>
      <c r="I1114"/>
    </row>
    <row r="1115" spans="1:9" s="20" customFormat="1" x14ac:dyDescent="0.25">
      <c r="A1115"/>
      <c r="B1115"/>
      <c r="C1115"/>
      <c r="F1115" s="21"/>
      <c r="G1115" s="30"/>
      <c r="H1115" s="22"/>
      <c r="I1115"/>
    </row>
    <row r="1116" spans="1:9" s="20" customFormat="1" x14ac:dyDescent="0.25">
      <c r="A1116"/>
      <c r="B1116"/>
      <c r="C1116"/>
      <c r="F1116" s="21"/>
      <c r="G1116" s="30"/>
      <c r="H1116" s="22"/>
      <c r="I1116"/>
    </row>
    <row r="1117" spans="1:9" s="20" customFormat="1" x14ac:dyDescent="0.25">
      <c r="A1117"/>
      <c r="B1117"/>
      <c r="C1117"/>
      <c r="F1117" s="21"/>
      <c r="G1117" s="30"/>
      <c r="H1117" s="22"/>
      <c r="I1117"/>
    </row>
    <row r="1118" spans="1:9" s="20" customFormat="1" x14ac:dyDescent="0.25">
      <c r="A1118"/>
      <c r="B1118"/>
      <c r="C1118"/>
      <c r="F1118" s="21"/>
      <c r="G1118" s="30"/>
      <c r="H1118" s="22"/>
      <c r="I1118"/>
    </row>
    <row r="1119" spans="1:9" s="20" customFormat="1" x14ac:dyDescent="0.25">
      <c r="A1119"/>
      <c r="B1119"/>
      <c r="C1119"/>
      <c r="F1119" s="21"/>
      <c r="G1119" s="30"/>
      <c r="H1119" s="22"/>
      <c r="I1119"/>
    </row>
    <row r="1120" spans="1:9" s="20" customFormat="1" x14ac:dyDescent="0.25">
      <c r="A1120"/>
      <c r="B1120"/>
      <c r="C1120"/>
      <c r="F1120" s="21"/>
      <c r="G1120" s="30"/>
      <c r="H1120" s="22"/>
      <c r="I1120"/>
    </row>
    <row r="1121" spans="1:9" s="20" customFormat="1" x14ac:dyDescent="0.25">
      <c r="A1121"/>
      <c r="B1121"/>
      <c r="C1121"/>
      <c r="F1121" s="21"/>
      <c r="G1121" s="30"/>
      <c r="H1121" s="22"/>
      <c r="I1121"/>
    </row>
    <row r="1122" spans="1:9" s="20" customFormat="1" x14ac:dyDescent="0.25">
      <c r="A1122"/>
      <c r="B1122"/>
      <c r="C1122"/>
      <c r="F1122" s="21"/>
      <c r="G1122" s="30"/>
      <c r="H1122" s="22"/>
      <c r="I1122"/>
    </row>
    <row r="1123" spans="1:9" s="20" customFormat="1" x14ac:dyDescent="0.25">
      <c r="A1123"/>
      <c r="B1123"/>
      <c r="C1123"/>
      <c r="F1123" s="21"/>
      <c r="G1123" s="30"/>
      <c r="H1123" s="22"/>
      <c r="I1123"/>
    </row>
    <row r="1124" spans="1:9" s="20" customFormat="1" x14ac:dyDescent="0.25">
      <c r="A1124"/>
      <c r="B1124"/>
      <c r="C1124"/>
      <c r="F1124" s="21"/>
      <c r="G1124" s="30"/>
      <c r="H1124" s="22"/>
      <c r="I1124"/>
    </row>
    <row r="1125" spans="1:9" s="20" customFormat="1" x14ac:dyDescent="0.25">
      <c r="A1125"/>
      <c r="B1125"/>
      <c r="C1125"/>
      <c r="F1125" s="21"/>
      <c r="G1125" s="30"/>
      <c r="H1125" s="22"/>
      <c r="I1125"/>
    </row>
    <row r="1126" spans="1:9" s="20" customFormat="1" x14ac:dyDescent="0.25">
      <c r="A1126"/>
      <c r="B1126"/>
      <c r="C1126"/>
      <c r="F1126" s="21"/>
      <c r="G1126" s="30"/>
      <c r="H1126" s="22"/>
      <c r="I1126"/>
    </row>
    <row r="1127" spans="1:9" s="20" customFormat="1" x14ac:dyDescent="0.25">
      <c r="A1127"/>
      <c r="B1127"/>
      <c r="C1127"/>
      <c r="F1127" s="21"/>
      <c r="G1127" s="30"/>
      <c r="H1127" s="22"/>
      <c r="I1127"/>
    </row>
    <row r="1128" spans="1:9" s="20" customFormat="1" x14ac:dyDescent="0.25">
      <c r="A1128"/>
      <c r="B1128"/>
      <c r="C1128"/>
      <c r="F1128" s="21"/>
      <c r="G1128" s="30"/>
      <c r="H1128" s="22"/>
      <c r="I1128"/>
    </row>
    <row r="1129" spans="1:9" s="20" customFormat="1" x14ac:dyDescent="0.25">
      <c r="A1129"/>
      <c r="B1129"/>
      <c r="C1129"/>
      <c r="F1129" s="21"/>
      <c r="G1129" s="30"/>
      <c r="H1129" s="22"/>
      <c r="I1129"/>
    </row>
    <row r="1130" spans="1:9" s="20" customFormat="1" x14ac:dyDescent="0.25">
      <c r="A1130"/>
      <c r="B1130"/>
      <c r="C1130"/>
      <c r="F1130" s="21"/>
      <c r="G1130" s="30"/>
      <c r="H1130" s="22"/>
      <c r="I1130"/>
    </row>
    <row r="1131" spans="1:9" s="20" customFormat="1" x14ac:dyDescent="0.25">
      <c r="A1131"/>
      <c r="B1131"/>
      <c r="C1131"/>
      <c r="F1131" s="21"/>
      <c r="G1131" s="30"/>
      <c r="H1131" s="22"/>
      <c r="I1131"/>
    </row>
    <row r="1132" spans="1:9" s="20" customFormat="1" x14ac:dyDescent="0.25">
      <c r="A1132"/>
      <c r="B1132"/>
      <c r="C1132"/>
      <c r="F1132" s="21"/>
      <c r="G1132" s="30"/>
      <c r="H1132" s="22"/>
      <c r="I1132"/>
    </row>
    <row r="1133" spans="1:9" s="20" customFormat="1" x14ac:dyDescent="0.25">
      <c r="A1133"/>
      <c r="B1133"/>
      <c r="C1133"/>
      <c r="F1133" s="21"/>
      <c r="G1133" s="30"/>
      <c r="H1133" s="22"/>
      <c r="I1133"/>
    </row>
    <row r="1134" spans="1:9" s="20" customFormat="1" x14ac:dyDescent="0.25">
      <c r="A1134"/>
      <c r="B1134"/>
      <c r="C1134"/>
      <c r="F1134" s="21"/>
      <c r="G1134" s="30"/>
      <c r="H1134" s="22"/>
      <c r="I1134"/>
    </row>
    <row r="1135" spans="1:9" s="20" customFormat="1" x14ac:dyDescent="0.25">
      <c r="A1135"/>
      <c r="B1135"/>
      <c r="C1135"/>
      <c r="F1135" s="21"/>
      <c r="G1135" s="30"/>
      <c r="H1135" s="22"/>
      <c r="I1135"/>
    </row>
    <row r="1136" spans="1:9" s="20" customFormat="1" x14ac:dyDescent="0.25">
      <c r="A1136"/>
      <c r="B1136"/>
      <c r="C1136"/>
      <c r="F1136" s="21"/>
      <c r="G1136" s="30"/>
      <c r="H1136" s="22"/>
      <c r="I1136"/>
    </row>
    <row r="1137" spans="1:9" s="20" customFormat="1" x14ac:dyDescent="0.25">
      <c r="A1137"/>
      <c r="B1137"/>
      <c r="C1137"/>
      <c r="F1137" s="21"/>
      <c r="G1137" s="30"/>
      <c r="H1137" s="22"/>
      <c r="I1137"/>
    </row>
    <row r="1138" spans="1:9" s="20" customFormat="1" x14ac:dyDescent="0.25">
      <c r="A1138"/>
      <c r="B1138"/>
      <c r="C1138"/>
      <c r="F1138" s="21"/>
      <c r="G1138" s="30"/>
      <c r="H1138" s="22"/>
      <c r="I1138"/>
    </row>
    <row r="1139" spans="1:9" s="20" customFormat="1" x14ac:dyDescent="0.25">
      <c r="A1139"/>
      <c r="B1139"/>
      <c r="C1139"/>
      <c r="F1139" s="21"/>
      <c r="G1139" s="30"/>
      <c r="H1139" s="22"/>
      <c r="I1139"/>
    </row>
    <row r="1140" spans="1:9" s="20" customFormat="1" x14ac:dyDescent="0.25">
      <c r="A1140"/>
      <c r="B1140"/>
      <c r="C1140"/>
      <c r="F1140" s="21"/>
      <c r="G1140" s="30"/>
      <c r="H1140" s="22"/>
      <c r="I1140"/>
    </row>
    <row r="1141" spans="1:9" s="20" customFormat="1" x14ac:dyDescent="0.25">
      <c r="A1141"/>
      <c r="B1141"/>
      <c r="C1141"/>
      <c r="F1141" s="21"/>
      <c r="G1141" s="30"/>
      <c r="H1141" s="22"/>
      <c r="I1141"/>
    </row>
    <row r="1142" spans="1:9" s="20" customFormat="1" x14ac:dyDescent="0.25">
      <c r="A1142"/>
      <c r="B1142"/>
      <c r="C1142"/>
      <c r="F1142" s="21"/>
      <c r="G1142" s="30"/>
      <c r="H1142" s="22"/>
      <c r="I1142"/>
    </row>
    <row r="1143" spans="1:9" s="20" customFormat="1" x14ac:dyDescent="0.25">
      <c r="A1143"/>
      <c r="B1143"/>
      <c r="C1143"/>
      <c r="F1143" s="21"/>
      <c r="G1143" s="30"/>
      <c r="H1143" s="22"/>
      <c r="I1143"/>
    </row>
    <row r="1144" spans="1:9" s="20" customFormat="1" x14ac:dyDescent="0.25">
      <c r="A1144"/>
      <c r="B1144"/>
      <c r="C1144"/>
      <c r="F1144" s="21"/>
      <c r="G1144" s="30"/>
      <c r="H1144" s="22"/>
      <c r="I1144"/>
    </row>
    <row r="1145" spans="1:9" s="20" customFormat="1" x14ac:dyDescent="0.25">
      <c r="A1145"/>
      <c r="B1145"/>
      <c r="C1145"/>
      <c r="F1145" s="21"/>
      <c r="G1145" s="30"/>
      <c r="H1145" s="22"/>
      <c r="I1145"/>
    </row>
    <row r="1146" spans="1:9" s="20" customFormat="1" x14ac:dyDescent="0.25">
      <c r="A1146"/>
      <c r="B1146"/>
      <c r="C1146"/>
      <c r="F1146" s="21"/>
      <c r="G1146" s="30"/>
      <c r="H1146" s="22"/>
      <c r="I1146"/>
    </row>
    <row r="1147" spans="1:9" s="20" customFormat="1" x14ac:dyDescent="0.25">
      <c r="A1147"/>
      <c r="B1147"/>
      <c r="C1147"/>
      <c r="F1147" s="21"/>
      <c r="G1147" s="30"/>
      <c r="H1147" s="22"/>
      <c r="I1147"/>
    </row>
    <row r="1148" spans="1:9" s="20" customFormat="1" x14ac:dyDescent="0.25">
      <c r="A1148"/>
      <c r="B1148"/>
      <c r="C1148"/>
      <c r="F1148" s="21"/>
      <c r="G1148" s="30"/>
      <c r="H1148" s="22"/>
      <c r="I1148"/>
    </row>
    <row r="1149" spans="1:9" s="20" customFormat="1" x14ac:dyDescent="0.25">
      <c r="A1149"/>
      <c r="B1149"/>
      <c r="C1149"/>
      <c r="F1149" s="21"/>
      <c r="G1149" s="30"/>
      <c r="H1149" s="22"/>
      <c r="I1149"/>
    </row>
    <row r="1150" spans="1:9" s="20" customFormat="1" x14ac:dyDescent="0.25">
      <c r="A1150"/>
      <c r="B1150"/>
      <c r="C1150"/>
      <c r="F1150" s="21"/>
      <c r="G1150" s="30"/>
      <c r="H1150" s="22"/>
      <c r="I1150"/>
    </row>
    <row r="1151" spans="1:9" s="20" customFormat="1" x14ac:dyDescent="0.25">
      <c r="A1151"/>
      <c r="B1151"/>
      <c r="C1151"/>
      <c r="F1151" s="21"/>
      <c r="G1151" s="30"/>
      <c r="H1151" s="22"/>
      <c r="I1151"/>
    </row>
    <row r="1152" spans="1:9" s="20" customFormat="1" x14ac:dyDescent="0.25">
      <c r="A1152"/>
      <c r="B1152"/>
      <c r="C1152"/>
      <c r="F1152" s="21"/>
      <c r="G1152" s="30"/>
      <c r="H1152" s="22"/>
      <c r="I1152"/>
    </row>
    <row r="1153" spans="1:9" s="20" customFormat="1" x14ac:dyDescent="0.25">
      <c r="A1153"/>
      <c r="B1153"/>
      <c r="C1153"/>
      <c r="F1153" s="21"/>
      <c r="G1153" s="30"/>
      <c r="H1153" s="22"/>
      <c r="I1153"/>
    </row>
    <row r="1154" spans="1:9" s="20" customFormat="1" x14ac:dyDescent="0.25">
      <c r="A1154"/>
      <c r="B1154"/>
      <c r="C1154"/>
      <c r="F1154" s="21"/>
      <c r="G1154" s="30"/>
      <c r="H1154" s="22"/>
      <c r="I1154"/>
    </row>
    <row r="1155" spans="1:9" s="20" customFormat="1" x14ac:dyDescent="0.25">
      <c r="A1155"/>
      <c r="B1155"/>
      <c r="C1155"/>
      <c r="F1155" s="21"/>
      <c r="G1155" s="30"/>
      <c r="H1155" s="22"/>
      <c r="I1155"/>
    </row>
    <row r="1156" spans="1:9" s="20" customFormat="1" x14ac:dyDescent="0.25">
      <c r="A1156"/>
      <c r="B1156"/>
      <c r="C1156"/>
      <c r="F1156" s="21"/>
      <c r="G1156" s="30"/>
      <c r="H1156" s="22"/>
      <c r="I1156"/>
    </row>
    <row r="1157" spans="1:9" s="20" customFormat="1" x14ac:dyDescent="0.25">
      <c r="A1157"/>
      <c r="B1157"/>
      <c r="C1157"/>
      <c r="F1157" s="21"/>
      <c r="G1157" s="30"/>
      <c r="H1157" s="22"/>
      <c r="I1157"/>
    </row>
    <row r="1158" spans="1:9" s="20" customFormat="1" x14ac:dyDescent="0.25">
      <c r="A1158"/>
      <c r="B1158"/>
      <c r="C1158"/>
      <c r="F1158" s="21"/>
      <c r="G1158" s="30"/>
      <c r="H1158" s="22"/>
      <c r="I1158"/>
    </row>
    <row r="1159" spans="1:9" s="20" customFormat="1" x14ac:dyDescent="0.25">
      <c r="A1159"/>
      <c r="B1159"/>
      <c r="C1159"/>
      <c r="F1159" s="21"/>
      <c r="G1159" s="30"/>
      <c r="H1159" s="22"/>
      <c r="I1159"/>
    </row>
    <row r="1160" spans="1:9" s="20" customFormat="1" x14ac:dyDescent="0.25">
      <c r="A1160"/>
      <c r="B1160"/>
      <c r="C1160"/>
      <c r="F1160" s="21"/>
      <c r="G1160" s="30"/>
      <c r="H1160" s="22"/>
      <c r="I1160"/>
    </row>
    <row r="1161" spans="1:9" s="20" customFormat="1" x14ac:dyDescent="0.25">
      <c r="A1161"/>
      <c r="B1161"/>
      <c r="C1161"/>
      <c r="F1161" s="21"/>
      <c r="G1161" s="30"/>
      <c r="H1161" s="22"/>
      <c r="I1161"/>
    </row>
    <row r="1162" spans="1:9" s="20" customFormat="1" x14ac:dyDescent="0.25">
      <c r="A1162"/>
      <c r="B1162"/>
      <c r="C1162"/>
      <c r="F1162" s="21"/>
      <c r="G1162" s="30"/>
      <c r="H1162" s="22"/>
      <c r="I1162"/>
    </row>
    <row r="1163" spans="1:9" s="20" customFormat="1" x14ac:dyDescent="0.25">
      <c r="A1163"/>
      <c r="B1163"/>
      <c r="C1163"/>
      <c r="F1163" s="21"/>
      <c r="G1163" s="30"/>
      <c r="H1163" s="22"/>
      <c r="I1163"/>
    </row>
    <row r="1164" spans="1:9" s="20" customFormat="1" x14ac:dyDescent="0.25">
      <c r="A1164"/>
      <c r="B1164"/>
      <c r="C1164"/>
      <c r="F1164" s="21"/>
      <c r="G1164" s="30"/>
      <c r="H1164" s="22"/>
      <c r="I1164"/>
    </row>
    <row r="1165" spans="1:9" s="20" customFormat="1" x14ac:dyDescent="0.25">
      <c r="A1165"/>
      <c r="B1165"/>
      <c r="C1165"/>
      <c r="F1165" s="21"/>
      <c r="G1165" s="30"/>
      <c r="H1165" s="22"/>
      <c r="I1165"/>
    </row>
    <row r="1166" spans="1:9" s="20" customFormat="1" x14ac:dyDescent="0.25">
      <c r="A1166"/>
      <c r="B1166"/>
      <c r="C1166"/>
      <c r="F1166" s="21"/>
      <c r="G1166" s="30"/>
      <c r="H1166" s="22"/>
      <c r="I1166"/>
    </row>
    <row r="1167" spans="1:9" s="20" customFormat="1" x14ac:dyDescent="0.25">
      <c r="A1167"/>
      <c r="B1167"/>
      <c r="C1167"/>
      <c r="F1167" s="21"/>
      <c r="G1167" s="30"/>
      <c r="H1167" s="22"/>
      <c r="I1167"/>
    </row>
    <row r="1168" spans="1:9" s="20" customFormat="1" x14ac:dyDescent="0.25">
      <c r="A1168"/>
      <c r="B1168"/>
      <c r="C1168"/>
      <c r="F1168" s="21"/>
      <c r="G1168" s="30"/>
      <c r="H1168" s="22"/>
      <c r="I1168"/>
    </row>
    <row r="1169" spans="1:9" s="20" customFormat="1" x14ac:dyDescent="0.25">
      <c r="A1169"/>
      <c r="B1169"/>
      <c r="C1169"/>
      <c r="F1169" s="21"/>
      <c r="G1169" s="30"/>
      <c r="H1169" s="22"/>
      <c r="I1169"/>
    </row>
    <row r="1170" spans="1:9" s="20" customFormat="1" x14ac:dyDescent="0.25">
      <c r="A1170"/>
      <c r="B1170"/>
      <c r="C1170"/>
      <c r="F1170" s="21"/>
      <c r="G1170" s="30"/>
      <c r="H1170" s="22"/>
      <c r="I1170"/>
    </row>
    <row r="1171" spans="1:9" s="20" customFormat="1" x14ac:dyDescent="0.25">
      <c r="A1171"/>
      <c r="B1171"/>
      <c r="C1171"/>
      <c r="F1171" s="21"/>
      <c r="G1171" s="30"/>
      <c r="H1171" s="22"/>
      <c r="I1171"/>
    </row>
    <row r="1172" spans="1:9" s="20" customFormat="1" x14ac:dyDescent="0.25">
      <c r="A1172"/>
      <c r="B1172"/>
      <c r="C1172"/>
      <c r="F1172" s="21"/>
      <c r="G1172" s="30"/>
      <c r="H1172" s="22"/>
      <c r="I1172"/>
    </row>
    <row r="1173" spans="1:9" s="20" customFormat="1" x14ac:dyDescent="0.25">
      <c r="A1173"/>
      <c r="B1173"/>
      <c r="C1173"/>
      <c r="F1173" s="21"/>
      <c r="G1173" s="30"/>
      <c r="H1173" s="22"/>
      <c r="I1173"/>
    </row>
    <row r="1174" spans="1:9" s="20" customFormat="1" x14ac:dyDescent="0.25">
      <c r="A1174"/>
      <c r="B1174"/>
      <c r="C1174"/>
      <c r="F1174" s="21"/>
      <c r="G1174" s="30"/>
      <c r="H1174" s="22"/>
      <c r="I1174"/>
    </row>
    <row r="1175" spans="1:9" s="20" customFormat="1" x14ac:dyDescent="0.25">
      <c r="A1175"/>
      <c r="B1175"/>
      <c r="C1175"/>
      <c r="F1175" s="21"/>
      <c r="G1175" s="30"/>
      <c r="H1175" s="22"/>
      <c r="I1175"/>
    </row>
    <row r="1176" spans="1:9" s="20" customFormat="1" x14ac:dyDescent="0.25">
      <c r="A1176"/>
      <c r="B1176"/>
      <c r="C1176"/>
      <c r="F1176" s="21"/>
      <c r="G1176" s="30"/>
      <c r="H1176" s="22"/>
      <c r="I1176"/>
    </row>
    <row r="1177" spans="1:9" s="20" customFormat="1" x14ac:dyDescent="0.25">
      <c r="A1177"/>
      <c r="B1177"/>
      <c r="C1177"/>
      <c r="F1177" s="21"/>
      <c r="G1177" s="30"/>
      <c r="H1177" s="22"/>
      <c r="I1177"/>
    </row>
    <row r="1178" spans="1:9" s="20" customFormat="1" x14ac:dyDescent="0.25">
      <c r="A1178"/>
      <c r="B1178"/>
      <c r="C1178"/>
      <c r="F1178" s="21"/>
      <c r="G1178" s="30"/>
      <c r="H1178" s="22"/>
      <c r="I1178"/>
    </row>
    <row r="1179" spans="1:9" s="20" customFormat="1" x14ac:dyDescent="0.25">
      <c r="A1179"/>
      <c r="B1179"/>
      <c r="C1179"/>
      <c r="F1179" s="21"/>
      <c r="G1179" s="30"/>
      <c r="H1179" s="22"/>
      <c r="I1179"/>
    </row>
    <row r="1180" spans="1:9" s="20" customFormat="1" x14ac:dyDescent="0.25">
      <c r="A1180"/>
      <c r="B1180"/>
      <c r="C1180"/>
      <c r="F1180" s="21"/>
      <c r="G1180" s="30"/>
      <c r="H1180" s="22"/>
      <c r="I1180"/>
    </row>
    <row r="1181" spans="1:9" s="20" customFormat="1" x14ac:dyDescent="0.25">
      <c r="A1181"/>
      <c r="B1181"/>
      <c r="C1181"/>
      <c r="F1181" s="21"/>
      <c r="G1181" s="30"/>
      <c r="H1181" s="22"/>
      <c r="I1181"/>
    </row>
    <row r="1182" spans="1:9" s="20" customFormat="1" x14ac:dyDescent="0.25">
      <c r="A1182"/>
      <c r="B1182"/>
      <c r="C1182"/>
      <c r="F1182" s="21"/>
      <c r="G1182" s="30"/>
      <c r="H1182" s="22"/>
      <c r="I1182"/>
    </row>
    <row r="1183" spans="1:9" s="20" customFormat="1" x14ac:dyDescent="0.25">
      <c r="A1183"/>
      <c r="B1183"/>
      <c r="C1183"/>
      <c r="F1183" s="21"/>
      <c r="G1183" s="30"/>
      <c r="H1183" s="22"/>
      <c r="I1183"/>
    </row>
    <row r="1184" spans="1:9" s="20" customFormat="1" x14ac:dyDescent="0.25">
      <c r="A1184"/>
      <c r="B1184"/>
      <c r="C1184"/>
      <c r="F1184" s="21"/>
      <c r="G1184" s="30"/>
      <c r="H1184" s="22"/>
      <c r="I1184"/>
    </row>
  </sheetData>
  <autoFilter ref="A2:I227" xr:uid="{00000000-0009-0000-0000-000000000000}">
    <filterColumn colId="0">
      <filters>
        <filter val="Carle Hospital"/>
      </filters>
    </filterColumn>
    <filterColumn colId="1">
      <filters>
        <filter val="3M COMPANY"/>
        <filter val="ARTHREX, INC."/>
        <filter val="BUSSE HOSPITAL DISPOSABLES"/>
        <filter val="CARDINAL HEALTH 414, LLC"/>
        <filter val="COLOPLAST"/>
        <filter val="CONVATEC INC"/>
        <filter val="DEROYAL INDUSTRIES INC"/>
        <filter val="FERRIS MFG. CORP."/>
        <filter val="HARTMANN USA, INC."/>
        <filter val="HOLLISTER INCORPORATED"/>
        <filter val="HYDROFERA, LLC."/>
        <filter val="INTEGRA LIFESCIENCES CORPORATION"/>
        <filter val="JOHNSON &amp; JOHNSON"/>
        <filter val="MCKESSON CORPORATION"/>
        <filter val="MEDLINE INDUSTRIES, LP"/>
        <filter val="SMITH &amp; NEPHEW PLC"/>
        <filter val="SVENSKA CELLULOSA AKTIEBOLAGET SCA"/>
        <filter val="Unknown"/>
        <filter val="URGO MEDICAL NORTH AMERICA"/>
        <filter val="ZEROWET, INC."/>
      </filters>
    </filterColumn>
    <filterColumn colId="5">
      <filters>
        <filter val="252000"/>
        <filter val="252200"/>
        <filter val="253500"/>
        <filter val="255050"/>
        <filter val="255100"/>
        <filter val="255600"/>
        <filter val="265329"/>
        <filter val="271500"/>
        <filter val="282055"/>
        <filter val="287100"/>
        <filter val="288100"/>
        <filter val="290799"/>
        <filter val="294199"/>
        <filter val="294399"/>
        <filter val="310599"/>
        <filter val="311099"/>
        <filter val="350450"/>
        <filter val="390090"/>
        <filter val="391090"/>
        <filter val="395290"/>
        <filter val="496605"/>
        <filter val="498300"/>
        <filter val="498600"/>
        <filter val="581011"/>
        <filter val="581100"/>
        <filter val="581200"/>
        <filter val="581300"/>
        <filter val="581500"/>
        <filter val="595300"/>
        <filter val="595400"/>
        <filter val="603201"/>
        <filter val="603203"/>
        <filter val="603206"/>
        <filter val="603420"/>
        <filter val="603422"/>
        <filter val="610000"/>
        <filter val="610300"/>
        <filter val="671190"/>
        <filter val="671290"/>
        <filter val="709902"/>
      </filters>
    </filterColumn>
  </autoFilter>
  <mergeCells count="1">
    <mergeCell ref="A1:I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BA1672"/>
  <sheetViews>
    <sheetView zoomScale="80" zoomScaleNormal="80" workbookViewId="0">
      <pane ySplit="1" topLeftCell="A2" activePane="bottomLeft" state="frozen"/>
      <selection pane="bottomLeft" activeCell="C80" sqref="C80"/>
    </sheetView>
  </sheetViews>
  <sheetFormatPr defaultRowHeight="15" x14ac:dyDescent="0.25"/>
  <cols>
    <col min="3" max="3" width="32.85546875" customWidth="1"/>
    <col min="7" max="7" width="38" customWidth="1"/>
    <col min="8" max="8" width="22" bestFit="1" customWidth="1"/>
    <col min="10" max="10" width="12.42578125" customWidth="1"/>
    <col min="11" max="12" width="11.42578125" customWidth="1"/>
    <col min="21" max="21" width="14.5703125" style="14" customWidth="1"/>
    <col min="30" max="30" width="15.140625" style="9" bestFit="1" customWidth="1"/>
    <col min="31" max="31" width="11.5703125" style="9" customWidth="1"/>
    <col min="32" max="32" width="13.42578125" style="9" hidden="1" customWidth="1"/>
    <col min="33" max="33" width="9.140625" style="9" customWidth="1"/>
    <col min="34" max="34" width="13.42578125" style="9" hidden="1" customWidth="1"/>
    <col min="37" max="37" width="15.140625" style="9" bestFit="1" customWidth="1"/>
    <col min="38" max="38" width="14.5703125" customWidth="1"/>
    <col min="39" max="39" width="18.42578125" customWidth="1"/>
    <col min="40" max="40" width="9.5703125" customWidth="1"/>
    <col min="41" max="42" width="16" customWidth="1"/>
    <col min="43" max="43" width="16" style="15" customWidth="1"/>
    <col min="44" max="45" width="16" customWidth="1"/>
    <col min="46" max="46" width="15.42578125" customWidth="1"/>
    <col min="47" max="47" width="13.5703125" customWidth="1"/>
    <col min="48" max="49" width="13.5703125" style="9" customWidth="1"/>
    <col min="50" max="50" width="13.5703125" style="15" customWidth="1"/>
    <col min="51" max="51" width="13.5703125" style="9" customWidth="1"/>
    <col min="52" max="52" width="13.5703125" style="15" customWidth="1"/>
  </cols>
  <sheetData>
    <row r="1" spans="1:53" s="1" customFormat="1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1" t="s">
        <v>18</v>
      </c>
      <c r="T1" s="1" t="s">
        <v>19</v>
      </c>
      <c r="U1" s="18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2" t="s">
        <v>26</v>
      </c>
      <c r="AB1" s="2" t="s">
        <v>27</v>
      </c>
      <c r="AC1" s="1" t="s">
        <v>28</v>
      </c>
      <c r="AD1" s="3"/>
      <c r="AE1" s="4"/>
      <c r="AF1" s="3" t="s">
        <v>29</v>
      </c>
      <c r="AG1" s="3"/>
      <c r="AH1" s="3" t="s">
        <v>30</v>
      </c>
      <c r="AJ1" s="2"/>
      <c r="AK1" s="3"/>
      <c r="AL1" s="3"/>
      <c r="AM1" s="11"/>
      <c r="AN1" s="11"/>
      <c r="AO1" s="12"/>
      <c r="AP1" s="12"/>
      <c r="AQ1" s="13"/>
      <c r="AR1" s="12"/>
      <c r="AS1" s="13"/>
      <c r="AT1" s="5"/>
      <c r="AU1" s="5"/>
      <c r="AV1" s="6"/>
      <c r="AW1" s="6"/>
      <c r="AX1" s="7"/>
      <c r="AY1" s="6"/>
      <c r="AZ1" s="7"/>
      <c r="BA1" s="5"/>
    </row>
    <row r="2" spans="1:53" hidden="1" x14ac:dyDescent="0.25">
      <c r="A2" t="s">
        <v>42</v>
      </c>
      <c r="B2">
        <v>758498</v>
      </c>
      <c r="C2" t="s">
        <v>58</v>
      </c>
      <c r="D2" t="s">
        <v>886</v>
      </c>
      <c r="E2" t="s">
        <v>896</v>
      </c>
      <c r="F2" t="s">
        <v>886</v>
      </c>
      <c r="G2" t="s">
        <v>641</v>
      </c>
      <c r="H2" t="s">
        <v>47</v>
      </c>
      <c r="I2" s="8">
        <v>43922</v>
      </c>
      <c r="J2" s="8">
        <v>45016</v>
      </c>
      <c r="K2" s="8">
        <v>44866</v>
      </c>
      <c r="L2">
        <v>3918918</v>
      </c>
      <c r="M2" t="s">
        <v>599</v>
      </c>
      <c r="N2">
        <v>5733</v>
      </c>
      <c r="O2">
        <v>190414</v>
      </c>
      <c r="P2">
        <v>5733</v>
      </c>
      <c r="Q2" t="s">
        <v>886</v>
      </c>
      <c r="R2" t="s">
        <v>1140</v>
      </c>
      <c r="S2" t="s">
        <v>1141</v>
      </c>
      <c r="T2" t="s">
        <v>890</v>
      </c>
      <c r="U2" s="14">
        <v>5733</v>
      </c>
      <c r="V2" t="s">
        <v>51</v>
      </c>
      <c r="W2">
        <v>40</v>
      </c>
      <c r="X2" t="s">
        <v>51</v>
      </c>
      <c r="Y2">
        <v>40</v>
      </c>
      <c r="Z2" t="s">
        <v>51</v>
      </c>
      <c r="AA2">
        <v>40</v>
      </c>
      <c r="AB2">
        <v>40</v>
      </c>
      <c r="AC2" t="s">
        <v>124</v>
      </c>
      <c r="AD2" s="9">
        <v>147.97</v>
      </c>
      <c r="AE2" s="9">
        <f t="shared" ref="AE2:AE65" si="0">AD2/AB2</f>
        <v>3.6992500000000001</v>
      </c>
      <c r="AF2" s="9">
        <v>4.1039500000000002</v>
      </c>
      <c r="AG2" s="9">
        <v>4.00075</v>
      </c>
      <c r="AH2" s="9">
        <v>3.8959999999999999</v>
      </c>
      <c r="AI2">
        <v>1</v>
      </c>
      <c r="AJ2">
        <f t="shared" ref="AJ2:AJ65" si="1">AI2*AB2</f>
        <v>40</v>
      </c>
      <c r="AK2" s="9">
        <v>147.97</v>
      </c>
      <c r="AL2" s="10">
        <f t="shared" ref="AL2:AL65" si="2">AK2*2</f>
        <v>295.94</v>
      </c>
      <c r="AM2" s="14">
        <v>252000</v>
      </c>
      <c r="AN2" s="10" t="s">
        <v>1315</v>
      </c>
      <c r="AO2" s="10">
        <v>0.88</v>
      </c>
      <c r="AP2" s="10">
        <f t="shared" ref="AP2:AP65" si="3">(AE2-AO2)*AJ2</f>
        <v>112.77000000000001</v>
      </c>
      <c r="AQ2" s="15">
        <f t="shared" ref="AQ2:AQ65" si="4">AP2/AK2</f>
        <v>0.76211394201527349</v>
      </c>
      <c r="AR2" s="10">
        <f t="shared" ref="AR2:AR65" si="5">AK2</f>
        <v>147.97</v>
      </c>
      <c r="AS2" s="15">
        <f t="shared" ref="AS2:AS65" si="6">AR2/AK2</f>
        <v>1</v>
      </c>
      <c r="AT2" s="14">
        <v>422359</v>
      </c>
      <c r="AU2" t="s">
        <v>1316</v>
      </c>
      <c r="AV2" s="9">
        <v>1.6379999999999999</v>
      </c>
      <c r="AW2" s="9">
        <f t="shared" ref="AW2:AW33" si="7">(AE2-AV2)*AJ2</f>
        <v>82.450000000000017</v>
      </c>
      <c r="AX2" s="15">
        <f t="shared" ref="AX2:AX33" si="8">AW2/AK2</f>
        <v>0.55720754206933854</v>
      </c>
      <c r="AY2" s="9">
        <f t="shared" ref="AY2:AY33" si="9">AK2</f>
        <v>147.97</v>
      </c>
      <c r="AZ2" s="15">
        <f t="shared" ref="AZ2:AZ65" si="10">AY2/AK2</f>
        <v>1</v>
      </c>
    </row>
    <row r="3" spans="1:53" hidden="1" x14ac:dyDescent="0.25">
      <c r="A3" t="s">
        <v>31</v>
      </c>
      <c r="B3" t="s">
        <v>32</v>
      </c>
      <c r="C3" t="s">
        <v>214</v>
      </c>
      <c r="D3" t="s">
        <v>93</v>
      </c>
      <c r="E3" t="s">
        <v>112</v>
      </c>
      <c r="F3" t="s">
        <v>50</v>
      </c>
      <c r="G3" t="s">
        <v>641</v>
      </c>
      <c r="H3" t="s">
        <v>47</v>
      </c>
      <c r="I3" s="8">
        <v>43922</v>
      </c>
      <c r="J3" s="8">
        <v>45016</v>
      </c>
      <c r="K3" s="8">
        <v>44819</v>
      </c>
      <c r="L3" t="s">
        <v>321</v>
      </c>
      <c r="M3" t="s">
        <v>652</v>
      </c>
      <c r="N3" t="s">
        <v>922</v>
      </c>
      <c r="O3">
        <v>938440</v>
      </c>
      <c r="P3" t="s">
        <v>923</v>
      </c>
      <c r="Q3" t="s">
        <v>93</v>
      </c>
      <c r="R3" t="s">
        <v>924</v>
      </c>
      <c r="S3" t="s">
        <v>925</v>
      </c>
      <c r="T3" t="s">
        <v>657</v>
      </c>
      <c r="U3" s="14" t="s">
        <v>923</v>
      </c>
      <c r="V3" t="s">
        <v>51</v>
      </c>
      <c r="W3">
        <v>100</v>
      </c>
      <c r="X3" t="s">
        <v>48</v>
      </c>
      <c r="Y3">
        <v>10</v>
      </c>
      <c r="Z3" t="s">
        <v>48</v>
      </c>
      <c r="AA3">
        <v>10</v>
      </c>
      <c r="AB3">
        <v>10</v>
      </c>
      <c r="AC3" t="s">
        <v>114</v>
      </c>
      <c r="AD3" s="9">
        <v>12.8</v>
      </c>
      <c r="AE3" s="9">
        <f t="shared" si="0"/>
        <v>1.28</v>
      </c>
      <c r="AF3" s="9">
        <v>1.28</v>
      </c>
      <c r="AG3" s="9">
        <v>1.2795000000000001</v>
      </c>
      <c r="AH3" s="9">
        <v>1.2523</v>
      </c>
      <c r="AI3">
        <v>3</v>
      </c>
      <c r="AJ3">
        <f t="shared" si="1"/>
        <v>30</v>
      </c>
      <c r="AK3" s="9">
        <v>38.4</v>
      </c>
      <c r="AL3" s="10">
        <f t="shared" si="2"/>
        <v>76.8</v>
      </c>
      <c r="AM3" s="14">
        <v>252000</v>
      </c>
      <c r="AN3" s="10" t="s">
        <v>1315</v>
      </c>
      <c r="AO3" s="10">
        <v>0.88</v>
      </c>
      <c r="AP3" s="10">
        <f t="shared" si="3"/>
        <v>12</v>
      </c>
      <c r="AQ3" s="15">
        <f t="shared" si="4"/>
        <v>0.3125</v>
      </c>
      <c r="AR3" s="10">
        <f t="shared" si="5"/>
        <v>38.4</v>
      </c>
      <c r="AS3" s="15">
        <f t="shared" si="6"/>
        <v>1</v>
      </c>
      <c r="AT3" s="14">
        <v>420671</v>
      </c>
      <c r="AU3" t="s">
        <v>1317</v>
      </c>
      <c r="AV3" s="9">
        <v>1.466</v>
      </c>
      <c r="AW3" s="9">
        <f t="shared" si="7"/>
        <v>-5.5799999999999983</v>
      </c>
      <c r="AX3" s="15">
        <f t="shared" si="8"/>
        <v>-0.14531249999999996</v>
      </c>
      <c r="AY3" s="9">
        <f t="shared" si="9"/>
        <v>38.4</v>
      </c>
      <c r="AZ3" s="15">
        <f t="shared" si="10"/>
        <v>1</v>
      </c>
    </row>
    <row r="4" spans="1:53" hidden="1" x14ac:dyDescent="0.25">
      <c r="A4" t="s">
        <v>31</v>
      </c>
      <c r="B4" t="s">
        <v>32</v>
      </c>
      <c r="C4" t="s">
        <v>214</v>
      </c>
      <c r="D4" t="s">
        <v>93</v>
      </c>
      <c r="E4" t="s">
        <v>112</v>
      </c>
      <c r="F4" t="s">
        <v>50</v>
      </c>
      <c r="G4" t="s">
        <v>641</v>
      </c>
      <c r="H4" t="s">
        <v>47</v>
      </c>
      <c r="I4" s="8">
        <v>43922</v>
      </c>
      <c r="J4" s="8">
        <v>45016</v>
      </c>
      <c r="K4" s="8">
        <v>44887</v>
      </c>
      <c r="L4" t="s">
        <v>515</v>
      </c>
      <c r="M4" t="s">
        <v>652</v>
      </c>
      <c r="N4" t="s">
        <v>922</v>
      </c>
      <c r="O4">
        <v>938440</v>
      </c>
      <c r="P4" t="s">
        <v>923</v>
      </c>
      <c r="Q4" t="s">
        <v>93</v>
      </c>
      <c r="R4" t="s">
        <v>924</v>
      </c>
      <c r="S4" t="s">
        <v>925</v>
      </c>
      <c r="T4" t="s">
        <v>657</v>
      </c>
      <c r="U4" s="14" t="s">
        <v>923</v>
      </c>
      <c r="V4" t="s">
        <v>51</v>
      </c>
      <c r="W4">
        <v>100</v>
      </c>
      <c r="X4" t="s">
        <v>48</v>
      </c>
      <c r="Y4">
        <v>10</v>
      </c>
      <c r="Z4" t="s">
        <v>48</v>
      </c>
      <c r="AA4">
        <v>10</v>
      </c>
      <c r="AB4">
        <v>10</v>
      </c>
      <c r="AC4" t="s">
        <v>114</v>
      </c>
      <c r="AD4" s="9">
        <v>12.8</v>
      </c>
      <c r="AE4" s="9">
        <f t="shared" si="0"/>
        <v>1.28</v>
      </c>
      <c r="AF4" s="9">
        <v>1.28</v>
      </c>
      <c r="AG4" s="9">
        <v>1.2795000000000001</v>
      </c>
      <c r="AH4" s="9">
        <v>1.2523</v>
      </c>
      <c r="AI4">
        <v>3</v>
      </c>
      <c r="AJ4">
        <f t="shared" si="1"/>
        <v>30</v>
      </c>
      <c r="AK4" s="9">
        <v>38.4</v>
      </c>
      <c r="AL4" s="10">
        <f t="shared" si="2"/>
        <v>76.8</v>
      </c>
      <c r="AM4" s="14">
        <v>252000</v>
      </c>
      <c r="AN4" s="10" t="s">
        <v>1315</v>
      </c>
      <c r="AO4" s="10">
        <v>0.88</v>
      </c>
      <c r="AP4" s="10">
        <f t="shared" si="3"/>
        <v>12</v>
      </c>
      <c r="AQ4" s="15">
        <f t="shared" si="4"/>
        <v>0.3125</v>
      </c>
      <c r="AR4" s="10">
        <f t="shared" si="5"/>
        <v>38.4</v>
      </c>
      <c r="AS4" s="15">
        <f t="shared" si="6"/>
        <v>1</v>
      </c>
      <c r="AT4" s="14">
        <v>420671</v>
      </c>
      <c r="AU4" t="s">
        <v>1317</v>
      </c>
      <c r="AV4" s="9">
        <v>1.466</v>
      </c>
      <c r="AW4" s="9">
        <f t="shared" si="7"/>
        <v>-5.5799999999999983</v>
      </c>
      <c r="AX4" s="15">
        <f t="shared" si="8"/>
        <v>-0.14531249999999996</v>
      </c>
      <c r="AY4" s="9">
        <f t="shared" si="9"/>
        <v>38.4</v>
      </c>
      <c r="AZ4" s="15">
        <f t="shared" si="10"/>
        <v>1</v>
      </c>
    </row>
    <row r="5" spans="1:53" hidden="1" x14ac:dyDescent="0.25">
      <c r="A5" t="s">
        <v>31</v>
      </c>
      <c r="B5" t="s">
        <v>32</v>
      </c>
      <c r="C5" t="s">
        <v>214</v>
      </c>
      <c r="D5" t="s">
        <v>93</v>
      </c>
      <c r="E5" t="s">
        <v>112</v>
      </c>
      <c r="F5" t="s">
        <v>50</v>
      </c>
      <c r="G5" t="s">
        <v>641</v>
      </c>
      <c r="H5" t="s">
        <v>47</v>
      </c>
      <c r="I5" s="8">
        <v>43922</v>
      </c>
      <c r="J5" s="8">
        <v>45016</v>
      </c>
      <c r="K5" s="8">
        <v>44831</v>
      </c>
      <c r="L5" t="s">
        <v>484</v>
      </c>
      <c r="M5" t="s">
        <v>652</v>
      </c>
      <c r="N5" t="s">
        <v>922</v>
      </c>
      <c r="O5">
        <v>938440</v>
      </c>
      <c r="P5" t="s">
        <v>923</v>
      </c>
      <c r="Q5" t="s">
        <v>93</v>
      </c>
      <c r="R5" t="s">
        <v>924</v>
      </c>
      <c r="S5" t="s">
        <v>925</v>
      </c>
      <c r="T5" t="s">
        <v>657</v>
      </c>
      <c r="U5" s="14" t="s">
        <v>923</v>
      </c>
      <c r="V5" t="s">
        <v>51</v>
      </c>
      <c r="W5">
        <v>100</v>
      </c>
      <c r="X5" t="s">
        <v>48</v>
      </c>
      <c r="Y5">
        <v>10</v>
      </c>
      <c r="Z5" t="s">
        <v>48</v>
      </c>
      <c r="AA5">
        <v>10</v>
      </c>
      <c r="AB5">
        <v>10</v>
      </c>
      <c r="AC5" t="s">
        <v>114</v>
      </c>
      <c r="AD5" s="9">
        <v>12.8</v>
      </c>
      <c r="AE5" s="9">
        <f t="shared" si="0"/>
        <v>1.28</v>
      </c>
      <c r="AF5" s="9">
        <v>1.28</v>
      </c>
      <c r="AG5" s="9">
        <v>1.2795000000000001</v>
      </c>
      <c r="AH5" s="9">
        <v>1.2523</v>
      </c>
      <c r="AI5">
        <v>3</v>
      </c>
      <c r="AJ5">
        <f t="shared" si="1"/>
        <v>30</v>
      </c>
      <c r="AK5" s="9">
        <v>38.4</v>
      </c>
      <c r="AL5" s="10">
        <f t="shared" si="2"/>
        <v>76.8</v>
      </c>
      <c r="AM5" s="14">
        <v>252000</v>
      </c>
      <c r="AN5" s="10" t="s">
        <v>1315</v>
      </c>
      <c r="AO5" s="10">
        <v>0.88</v>
      </c>
      <c r="AP5" s="10">
        <f t="shared" si="3"/>
        <v>12</v>
      </c>
      <c r="AQ5" s="15">
        <f t="shared" si="4"/>
        <v>0.3125</v>
      </c>
      <c r="AR5" s="10">
        <f t="shared" si="5"/>
        <v>38.4</v>
      </c>
      <c r="AS5" s="15">
        <f t="shared" si="6"/>
        <v>1</v>
      </c>
      <c r="AT5" s="14">
        <v>420671</v>
      </c>
      <c r="AU5" t="s">
        <v>1317</v>
      </c>
      <c r="AV5" s="9">
        <v>1.466</v>
      </c>
      <c r="AW5" s="9">
        <f t="shared" si="7"/>
        <v>-5.5799999999999983</v>
      </c>
      <c r="AX5" s="15">
        <f t="shared" si="8"/>
        <v>-0.14531249999999996</v>
      </c>
      <c r="AY5" s="9">
        <f t="shared" si="9"/>
        <v>38.4</v>
      </c>
      <c r="AZ5" s="15">
        <f t="shared" si="10"/>
        <v>1</v>
      </c>
    </row>
    <row r="6" spans="1:53" x14ac:dyDescent="0.25">
      <c r="A6" t="s">
        <v>41</v>
      </c>
      <c r="B6">
        <v>709151</v>
      </c>
      <c r="C6" t="s">
        <v>92</v>
      </c>
      <c r="D6" t="s">
        <v>93</v>
      </c>
      <c r="E6" t="s">
        <v>112</v>
      </c>
      <c r="F6" t="s">
        <v>50</v>
      </c>
      <c r="G6" t="s">
        <v>641</v>
      </c>
      <c r="H6" t="s">
        <v>47</v>
      </c>
      <c r="I6" s="8">
        <v>43922</v>
      </c>
      <c r="J6" s="8">
        <v>45016</v>
      </c>
      <c r="K6" s="8">
        <v>44894</v>
      </c>
      <c r="L6">
        <v>3671611</v>
      </c>
      <c r="M6" t="s">
        <v>652</v>
      </c>
      <c r="N6" t="s">
        <v>750</v>
      </c>
      <c r="O6">
        <v>934336</v>
      </c>
      <c r="P6" t="s">
        <v>751</v>
      </c>
      <c r="Q6" t="s">
        <v>93</v>
      </c>
      <c r="R6" t="s">
        <v>752</v>
      </c>
      <c r="S6" t="s">
        <v>753</v>
      </c>
      <c r="T6" t="s">
        <v>657</v>
      </c>
      <c r="U6" s="14" t="s">
        <v>751</v>
      </c>
      <c r="V6" t="s">
        <v>51</v>
      </c>
      <c r="W6">
        <v>50</v>
      </c>
      <c r="X6" t="s">
        <v>51</v>
      </c>
      <c r="Y6">
        <v>10</v>
      </c>
      <c r="Z6" t="s">
        <v>51</v>
      </c>
      <c r="AA6">
        <v>50</v>
      </c>
      <c r="AB6">
        <v>50</v>
      </c>
      <c r="AC6" t="s">
        <v>107</v>
      </c>
      <c r="AF6" s="9">
        <v>2.63</v>
      </c>
      <c r="AH6" s="9">
        <v>2.468</v>
      </c>
      <c r="AL6" s="10"/>
      <c r="AM6" s="14"/>
      <c r="AN6" s="10"/>
      <c r="AO6" s="10"/>
      <c r="AP6" s="10"/>
      <c r="AR6" s="10"/>
      <c r="AS6" s="15"/>
      <c r="AT6" s="14"/>
    </row>
    <row r="7" spans="1:53" x14ac:dyDescent="0.25">
      <c r="A7" t="s">
        <v>41</v>
      </c>
      <c r="B7">
        <v>709151</v>
      </c>
      <c r="C7" t="s">
        <v>92</v>
      </c>
      <c r="D7" t="s">
        <v>93</v>
      </c>
      <c r="E7" t="s">
        <v>112</v>
      </c>
      <c r="F7" t="s">
        <v>50</v>
      </c>
      <c r="G7" t="s">
        <v>641</v>
      </c>
      <c r="H7" t="s">
        <v>47</v>
      </c>
      <c r="I7" s="8">
        <v>43922</v>
      </c>
      <c r="J7" s="8">
        <v>45016</v>
      </c>
      <c r="K7" s="8">
        <v>44917</v>
      </c>
      <c r="L7">
        <v>3673785</v>
      </c>
      <c r="M7" t="s">
        <v>652</v>
      </c>
      <c r="N7" t="s">
        <v>750</v>
      </c>
      <c r="O7">
        <v>934336</v>
      </c>
      <c r="P7" t="s">
        <v>751</v>
      </c>
      <c r="Q7" t="s">
        <v>93</v>
      </c>
      <c r="R7" t="s">
        <v>752</v>
      </c>
      <c r="S7" t="s">
        <v>753</v>
      </c>
      <c r="T7" t="s">
        <v>657</v>
      </c>
      <c r="U7" s="14" t="s">
        <v>751</v>
      </c>
      <c r="V7" t="s">
        <v>51</v>
      </c>
      <c r="W7">
        <v>50</v>
      </c>
      <c r="X7" t="s">
        <v>51</v>
      </c>
      <c r="Y7">
        <v>10</v>
      </c>
      <c r="Z7" t="s">
        <v>51</v>
      </c>
      <c r="AA7">
        <v>50</v>
      </c>
      <c r="AB7">
        <v>50</v>
      </c>
      <c r="AC7" t="s">
        <v>107</v>
      </c>
      <c r="AF7" s="9">
        <v>2.63</v>
      </c>
      <c r="AH7" s="9">
        <v>2.468</v>
      </c>
      <c r="AL7" s="10"/>
      <c r="AM7" s="14"/>
      <c r="AN7" s="10"/>
      <c r="AO7" s="10"/>
      <c r="AP7" s="10"/>
      <c r="AR7" s="10"/>
      <c r="AS7" s="15"/>
      <c r="AT7" s="14"/>
    </row>
    <row r="8" spans="1:53" x14ac:dyDescent="0.25">
      <c r="A8" t="s">
        <v>41</v>
      </c>
      <c r="B8">
        <v>709151</v>
      </c>
      <c r="C8" t="s">
        <v>92</v>
      </c>
      <c r="D8" t="s">
        <v>93</v>
      </c>
      <c r="E8" t="s">
        <v>112</v>
      </c>
      <c r="F8" t="s">
        <v>46</v>
      </c>
      <c r="G8" t="s">
        <v>641</v>
      </c>
      <c r="H8" t="s">
        <v>47</v>
      </c>
      <c r="I8" s="8">
        <v>43922</v>
      </c>
      <c r="J8" s="8">
        <v>45016</v>
      </c>
      <c r="K8" s="8">
        <v>44790</v>
      </c>
      <c r="L8">
        <v>3661147</v>
      </c>
      <c r="M8" t="s">
        <v>652</v>
      </c>
      <c r="N8" t="s">
        <v>750</v>
      </c>
      <c r="O8">
        <v>934336</v>
      </c>
      <c r="P8" t="s">
        <v>751</v>
      </c>
      <c r="Q8" t="s">
        <v>93</v>
      </c>
      <c r="R8" t="s">
        <v>752</v>
      </c>
      <c r="S8" t="s">
        <v>753</v>
      </c>
      <c r="T8" t="s">
        <v>657</v>
      </c>
      <c r="U8" s="14" t="s">
        <v>751</v>
      </c>
      <c r="V8" t="s">
        <v>51</v>
      </c>
      <c r="W8">
        <v>50</v>
      </c>
      <c r="X8" t="s">
        <v>51</v>
      </c>
      <c r="Y8">
        <v>10</v>
      </c>
      <c r="Z8" t="s">
        <v>51</v>
      </c>
      <c r="AA8">
        <v>50</v>
      </c>
      <c r="AB8">
        <v>50</v>
      </c>
      <c r="AC8" t="s">
        <v>107</v>
      </c>
      <c r="AF8" s="9">
        <v>2.63</v>
      </c>
      <c r="AH8" s="9">
        <v>2.468</v>
      </c>
      <c r="AL8" s="10"/>
      <c r="AM8" s="14"/>
      <c r="AN8" s="10"/>
      <c r="AO8" s="10"/>
      <c r="AP8" s="10"/>
      <c r="AR8" s="10"/>
      <c r="AS8" s="15"/>
      <c r="AT8" s="14"/>
    </row>
    <row r="9" spans="1:53" x14ac:dyDescent="0.25">
      <c r="A9" t="s">
        <v>41</v>
      </c>
      <c r="B9">
        <v>709151</v>
      </c>
      <c r="C9" t="s">
        <v>297</v>
      </c>
      <c r="D9" t="s">
        <v>93</v>
      </c>
      <c r="E9" t="s">
        <v>112</v>
      </c>
      <c r="F9" t="s">
        <v>46</v>
      </c>
      <c r="G9" t="s">
        <v>641</v>
      </c>
      <c r="H9" t="s">
        <v>47</v>
      </c>
      <c r="I9" s="8">
        <v>43922</v>
      </c>
      <c r="J9" s="8">
        <v>45016</v>
      </c>
      <c r="K9" s="8">
        <v>44769</v>
      </c>
      <c r="L9" t="s">
        <v>612</v>
      </c>
      <c r="M9" t="s">
        <v>652</v>
      </c>
      <c r="N9" t="s">
        <v>750</v>
      </c>
      <c r="O9">
        <v>934336</v>
      </c>
      <c r="P9" t="s">
        <v>751</v>
      </c>
      <c r="Q9" t="s">
        <v>93</v>
      </c>
      <c r="R9" t="s">
        <v>752</v>
      </c>
      <c r="S9" t="s">
        <v>753</v>
      </c>
      <c r="T9" t="s">
        <v>657</v>
      </c>
      <c r="U9" s="14" t="s">
        <v>751</v>
      </c>
      <c r="V9" t="s">
        <v>51</v>
      </c>
      <c r="W9">
        <v>50</v>
      </c>
      <c r="X9" t="s">
        <v>35</v>
      </c>
      <c r="Y9">
        <v>10</v>
      </c>
      <c r="Z9" t="s">
        <v>35</v>
      </c>
      <c r="AA9">
        <v>1</v>
      </c>
      <c r="AB9">
        <v>1</v>
      </c>
      <c r="AC9" t="s">
        <v>107</v>
      </c>
      <c r="AF9" s="9">
        <v>2.63</v>
      </c>
      <c r="AH9" s="9">
        <v>2.468</v>
      </c>
      <c r="AL9" s="10"/>
      <c r="AM9" s="14"/>
      <c r="AN9" s="10"/>
      <c r="AO9" s="10"/>
      <c r="AP9" s="10"/>
      <c r="AR9" s="10"/>
      <c r="AS9" s="15"/>
      <c r="AT9" s="14"/>
    </row>
    <row r="10" spans="1:53" x14ac:dyDescent="0.25">
      <c r="A10" t="s">
        <v>41</v>
      </c>
      <c r="B10">
        <v>709151</v>
      </c>
      <c r="C10" t="s">
        <v>82</v>
      </c>
      <c r="D10" t="s">
        <v>93</v>
      </c>
      <c r="E10" t="s">
        <v>112</v>
      </c>
      <c r="F10" t="s">
        <v>50</v>
      </c>
      <c r="G10" t="s">
        <v>641</v>
      </c>
      <c r="H10" t="s">
        <v>47</v>
      </c>
      <c r="I10" s="8">
        <v>43922</v>
      </c>
      <c r="J10" s="8">
        <v>45016</v>
      </c>
      <c r="K10" s="8">
        <v>44824</v>
      </c>
      <c r="L10" t="s">
        <v>240</v>
      </c>
      <c r="M10" t="s">
        <v>652</v>
      </c>
      <c r="N10" t="s">
        <v>750</v>
      </c>
      <c r="O10">
        <v>934336</v>
      </c>
      <c r="P10" t="s">
        <v>751</v>
      </c>
      <c r="Q10" t="s">
        <v>93</v>
      </c>
      <c r="R10" t="s">
        <v>752</v>
      </c>
      <c r="S10" t="s">
        <v>753</v>
      </c>
      <c r="T10" t="s">
        <v>657</v>
      </c>
      <c r="U10" s="14" t="s">
        <v>751</v>
      </c>
      <c r="V10" t="s">
        <v>51</v>
      </c>
      <c r="W10">
        <v>50</v>
      </c>
      <c r="X10" t="s">
        <v>35</v>
      </c>
      <c r="Y10">
        <v>10</v>
      </c>
      <c r="Z10" t="s">
        <v>35</v>
      </c>
      <c r="AA10">
        <v>1</v>
      </c>
      <c r="AB10">
        <v>1</v>
      </c>
      <c r="AC10" t="s">
        <v>107</v>
      </c>
      <c r="AF10" s="9">
        <v>2.63</v>
      </c>
      <c r="AH10" s="9">
        <v>2.468</v>
      </c>
      <c r="AL10" s="10"/>
      <c r="AM10" s="14"/>
      <c r="AN10" s="10"/>
      <c r="AO10" s="10"/>
      <c r="AP10" s="10"/>
      <c r="AR10" s="10"/>
      <c r="AS10" s="15"/>
      <c r="AT10" s="14"/>
    </row>
    <row r="11" spans="1:53" x14ac:dyDescent="0.25">
      <c r="A11" t="s">
        <v>41</v>
      </c>
      <c r="B11">
        <v>709151</v>
      </c>
      <c r="C11" t="s">
        <v>133</v>
      </c>
      <c r="D11" t="s">
        <v>93</v>
      </c>
      <c r="E11" t="s">
        <v>112</v>
      </c>
      <c r="F11" t="s">
        <v>50</v>
      </c>
      <c r="G11" t="s">
        <v>641</v>
      </c>
      <c r="H11" t="s">
        <v>47</v>
      </c>
      <c r="I11" s="8">
        <v>43922</v>
      </c>
      <c r="J11" s="8">
        <v>45016</v>
      </c>
      <c r="K11" s="8">
        <v>44832</v>
      </c>
      <c r="L11" t="s">
        <v>357</v>
      </c>
      <c r="M11" t="s">
        <v>652</v>
      </c>
      <c r="N11" t="s">
        <v>750</v>
      </c>
      <c r="O11">
        <v>934336</v>
      </c>
      <c r="P11" t="s">
        <v>751</v>
      </c>
      <c r="Q11" t="s">
        <v>93</v>
      </c>
      <c r="R11" t="s">
        <v>752</v>
      </c>
      <c r="S11" t="s">
        <v>753</v>
      </c>
      <c r="T11" t="s">
        <v>657</v>
      </c>
      <c r="U11" s="14" t="s">
        <v>751</v>
      </c>
      <c r="V11" t="s">
        <v>51</v>
      </c>
      <c r="W11">
        <v>50</v>
      </c>
      <c r="X11" t="s">
        <v>35</v>
      </c>
      <c r="Y11">
        <v>10</v>
      </c>
      <c r="Z11" t="s">
        <v>35</v>
      </c>
      <c r="AA11">
        <v>1</v>
      </c>
      <c r="AB11">
        <v>1</v>
      </c>
      <c r="AC11" t="s">
        <v>107</v>
      </c>
      <c r="AF11" s="9">
        <v>2.63</v>
      </c>
      <c r="AH11" s="9">
        <v>2.468</v>
      </c>
      <c r="AL11" s="10"/>
      <c r="AM11" s="14"/>
      <c r="AN11" s="10"/>
      <c r="AO11" s="10"/>
      <c r="AP11" s="10"/>
      <c r="AR11" s="10"/>
      <c r="AS11" s="15"/>
      <c r="AT11" s="14"/>
    </row>
    <row r="12" spans="1:53" x14ac:dyDescent="0.25">
      <c r="A12" t="s">
        <v>41</v>
      </c>
      <c r="B12">
        <v>709151</v>
      </c>
      <c r="C12" t="s">
        <v>82</v>
      </c>
      <c r="D12" t="s">
        <v>93</v>
      </c>
      <c r="E12" t="s">
        <v>112</v>
      </c>
      <c r="F12" t="s">
        <v>46</v>
      </c>
      <c r="G12" t="s">
        <v>641</v>
      </c>
      <c r="H12" t="s">
        <v>47</v>
      </c>
      <c r="I12" s="8">
        <v>43922</v>
      </c>
      <c r="J12" s="8">
        <v>45016</v>
      </c>
      <c r="K12" s="8">
        <v>44795</v>
      </c>
      <c r="L12" t="s">
        <v>295</v>
      </c>
      <c r="M12" t="s">
        <v>652</v>
      </c>
      <c r="N12" t="s">
        <v>750</v>
      </c>
      <c r="O12">
        <v>934336</v>
      </c>
      <c r="P12" t="s">
        <v>751</v>
      </c>
      <c r="Q12" t="s">
        <v>93</v>
      </c>
      <c r="R12" t="s">
        <v>752</v>
      </c>
      <c r="S12" t="s">
        <v>753</v>
      </c>
      <c r="T12" t="s">
        <v>657</v>
      </c>
      <c r="U12" s="14" t="s">
        <v>751</v>
      </c>
      <c r="V12" t="s">
        <v>51</v>
      </c>
      <c r="W12">
        <v>50</v>
      </c>
      <c r="X12" t="s">
        <v>35</v>
      </c>
      <c r="Y12">
        <v>10</v>
      </c>
      <c r="Z12" t="s">
        <v>35</v>
      </c>
      <c r="AA12">
        <v>1</v>
      </c>
      <c r="AB12">
        <v>1</v>
      </c>
      <c r="AC12" t="s">
        <v>107</v>
      </c>
      <c r="AF12" s="9">
        <v>2.63</v>
      </c>
      <c r="AH12" s="9">
        <v>2.468</v>
      </c>
      <c r="AL12" s="10"/>
      <c r="AM12" s="14"/>
      <c r="AN12" s="10"/>
      <c r="AO12" s="10"/>
      <c r="AP12" s="10"/>
      <c r="AR12" s="10"/>
      <c r="AS12" s="15"/>
      <c r="AT12" s="14"/>
    </row>
    <row r="13" spans="1:53" x14ac:dyDescent="0.25">
      <c r="A13" t="s">
        <v>41</v>
      </c>
      <c r="B13">
        <v>709151</v>
      </c>
      <c r="C13" t="s">
        <v>127</v>
      </c>
      <c r="D13" t="s">
        <v>93</v>
      </c>
      <c r="E13" t="s">
        <v>112</v>
      </c>
      <c r="F13" t="s">
        <v>46</v>
      </c>
      <c r="G13" t="s">
        <v>641</v>
      </c>
      <c r="H13" t="s">
        <v>47</v>
      </c>
      <c r="I13" s="8">
        <v>43922</v>
      </c>
      <c r="J13" s="8">
        <v>45016</v>
      </c>
      <c r="K13" s="8">
        <v>44774</v>
      </c>
      <c r="L13" t="s">
        <v>220</v>
      </c>
      <c r="M13" t="s">
        <v>652</v>
      </c>
      <c r="N13" t="s">
        <v>750</v>
      </c>
      <c r="O13">
        <v>934336</v>
      </c>
      <c r="P13" t="s">
        <v>751</v>
      </c>
      <c r="Q13" t="s">
        <v>93</v>
      </c>
      <c r="R13" t="s">
        <v>752</v>
      </c>
      <c r="S13" t="s">
        <v>753</v>
      </c>
      <c r="T13" t="s">
        <v>657</v>
      </c>
      <c r="U13" s="14" t="s">
        <v>751</v>
      </c>
      <c r="V13" t="s">
        <v>51</v>
      </c>
      <c r="W13">
        <v>50</v>
      </c>
      <c r="X13" t="s">
        <v>35</v>
      </c>
      <c r="Y13">
        <v>10</v>
      </c>
      <c r="Z13" t="s">
        <v>35</v>
      </c>
      <c r="AA13">
        <v>1</v>
      </c>
      <c r="AB13">
        <v>1</v>
      </c>
      <c r="AC13" t="s">
        <v>107</v>
      </c>
      <c r="AF13" s="9">
        <v>2.63</v>
      </c>
      <c r="AH13" s="9">
        <v>2.468</v>
      </c>
      <c r="AL13" s="10"/>
      <c r="AM13" s="14"/>
      <c r="AN13" s="10"/>
      <c r="AO13" s="10"/>
      <c r="AP13" s="10"/>
      <c r="AR13" s="10"/>
      <c r="AS13" s="15"/>
      <c r="AT13" s="14"/>
    </row>
    <row r="14" spans="1:53" hidden="1" x14ac:dyDescent="0.25">
      <c r="A14" t="s">
        <v>42</v>
      </c>
      <c r="B14">
        <v>758498</v>
      </c>
      <c r="C14" t="s">
        <v>58</v>
      </c>
      <c r="D14" t="s">
        <v>591</v>
      </c>
      <c r="E14" t="s">
        <v>543</v>
      </c>
      <c r="F14" t="s">
        <v>93</v>
      </c>
      <c r="G14" t="s">
        <v>641</v>
      </c>
      <c r="H14" t="s">
        <v>47</v>
      </c>
      <c r="I14" s="8">
        <v>43922</v>
      </c>
      <c r="J14" s="8">
        <v>45016</v>
      </c>
      <c r="K14" s="8">
        <v>44900</v>
      </c>
      <c r="L14">
        <v>3919398</v>
      </c>
      <c r="M14" t="s">
        <v>699</v>
      </c>
      <c r="N14" t="s">
        <v>901</v>
      </c>
      <c r="O14">
        <v>190362</v>
      </c>
      <c r="P14">
        <v>59480200</v>
      </c>
      <c r="Q14" t="s">
        <v>143</v>
      </c>
      <c r="R14" t="s">
        <v>902</v>
      </c>
      <c r="S14" t="s">
        <v>903</v>
      </c>
      <c r="T14" t="s">
        <v>702</v>
      </c>
      <c r="U14" s="14">
        <v>59480200</v>
      </c>
      <c r="V14" t="s">
        <v>48</v>
      </c>
      <c r="W14">
        <v>10</v>
      </c>
      <c r="X14" t="s">
        <v>48</v>
      </c>
      <c r="Y14">
        <v>10</v>
      </c>
      <c r="Z14" t="s">
        <v>48</v>
      </c>
      <c r="AA14">
        <v>10</v>
      </c>
      <c r="AB14">
        <v>10</v>
      </c>
      <c r="AC14" t="s">
        <v>553</v>
      </c>
      <c r="AD14" s="9">
        <v>25.06</v>
      </c>
      <c r="AE14" s="9">
        <f t="shared" si="0"/>
        <v>2.5059999999999998</v>
      </c>
      <c r="AF14" s="9">
        <v>2.2749999999999999</v>
      </c>
      <c r="AG14" s="9">
        <v>2.1680000000000001</v>
      </c>
      <c r="AH14" s="9">
        <v>2.1680000000000001</v>
      </c>
      <c r="AI14">
        <v>1</v>
      </c>
      <c r="AJ14">
        <f t="shared" si="1"/>
        <v>10</v>
      </c>
      <c r="AK14" s="9">
        <v>25.06</v>
      </c>
      <c r="AL14" s="10">
        <f t="shared" si="2"/>
        <v>50.12</v>
      </c>
      <c r="AM14" s="14">
        <v>252200</v>
      </c>
      <c r="AN14" s="10" t="s">
        <v>1314</v>
      </c>
      <c r="AO14" s="10">
        <v>1.66</v>
      </c>
      <c r="AP14" s="10">
        <f t="shared" si="3"/>
        <v>8.4599999999999991</v>
      </c>
      <c r="AQ14" s="15">
        <f t="shared" si="4"/>
        <v>0.33758978451715882</v>
      </c>
      <c r="AR14" s="10">
        <f t="shared" si="5"/>
        <v>25.06</v>
      </c>
      <c r="AS14" s="15">
        <f t="shared" si="6"/>
        <v>1</v>
      </c>
      <c r="AT14" s="14">
        <v>168356</v>
      </c>
      <c r="AU14" t="s">
        <v>1318</v>
      </c>
      <c r="AV14" s="9">
        <v>3.4820000000000002</v>
      </c>
      <c r="AW14" s="9">
        <f t="shared" si="7"/>
        <v>-9.7600000000000051</v>
      </c>
      <c r="AX14" s="15">
        <f t="shared" si="8"/>
        <v>-0.38946528332003216</v>
      </c>
      <c r="AY14" s="9">
        <f t="shared" si="9"/>
        <v>25.06</v>
      </c>
      <c r="AZ14" s="15">
        <f t="shared" si="10"/>
        <v>1</v>
      </c>
    </row>
    <row r="15" spans="1:53" hidden="1" x14ac:dyDescent="0.25">
      <c r="A15" t="s">
        <v>42</v>
      </c>
      <c r="B15">
        <v>758498</v>
      </c>
      <c r="C15" t="s">
        <v>58</v>
      </c>
      <c r="D15" t="s">
        <v>591</v>
      </c>
      <c r="E15" t="s">
        <v>543</v>
      </c>
      <c r="F15" t="s">
        <v>93</v>
      </c>
      <c r="G15" t="s">
        <v>641</v>
      </c>
      <c r="H15" t="s">
        <v>47</v>
      </c>
      <c r="I15" s="8">
        <v>43922</v>
      </c>
      <c r="J15" s="8">
        <v>45016</v>
      </c>
      <c r="K15" s="8">
        <v>44923</v>
      </c>
      <c r="L15">
        <v>3919756</v>
      </c>
      <c r="M15" t="s">
        <v>699</v>
      </c>
      <c r="N15" t="s">
        <v>901</v>
      </c>
      <c r="O15">
        <v>190362</v>
      </c>
      <c r="P15">
        <v>59480200</v>
      </c>
      <c r="Q15" t="s">
        <v>143</v>
      </c>
      <c r="R15" t="s">
        <v>902</v>
      </c>
      <c r="S15" t="s">
        <v>903</v>
      </c>
      <c r="T15" t="s">
        <v>702</v>
      </c>
      <c r="U15" s="14">
        <v>59480200</v>
      </c>
      <c r="V15" t="s">
        <v>48</v>
      </c>
      <c r="W15">
        <v>10</v>
      </c>
      <c r="X15" t="s">
        <v>48</v>
      </c>
      <c r="Y15">
        <v>10</v>
      </c>
      <c r="Z15" t="s">
        <v>48</v>
      </c>
      <c r="AA15">
        <v>10</v>
      </c>
      <c r="AB15">
        <v>10</v>
      </c>
      <c r="AC15" t="s">
        <v>553</v>
      </c>
      <c r="AD15" s="9">
        <v>25.06</v>
      </c>
      <c r="AE15" s="9">
        <f t="shared" si="0"/>
        <v>2.5059999999999998</v>
      </c>
      <c r="AF15" s="9">
        <v>2.2749999999999999</v>
      </c>
      <c r="AG15" s="9">
        <v>2.1680000000000001</v>
      </c>
      <c r="AH15" s="9">
        <v>2.1680000000000001</v>
      </c>
      <c r="AI15">
        <v>1</v>
      </c>
      <c r="AJ15">
        <f t="shared" si="1"/>
        <v>10</v>
      </c>
      <c r="AK15" s="9">
        <v>25.06</v>
      </c>
      <c r="AL15" s="10">
        <f t="shared" si="2"/>
        <v>50.12</v>
      </c>
      <c r="AM15" s="14">
        <v>252200</v>
      </c>
      <c r="AN15" s="10" t="s">
        <v>1314</v>
      </c>
      <c r="AO15" s="10">
        <v>1.66</v>
      </c>
      <c r="AP15" s="10">
        <f t="shared" si="3"/>
        <v>8.4599999999999991</v>
      </c>
      <c r="AQ15" s="15">
        <f t="shared" si="4"/>
        <v>0.33758978451715882</v>
      </c>
      <c r="AR15" s="10">
        <f t="shared" si="5"/>
        <v>25.06</v>
      </c>
      <c r="AS15" s="15">
        <f t="shared" si="6"/>
        <v>1</v>
      </c>
      <c r="AT15" s="14">
        <v>168356</v>
      </c>
      <c r="AU15" t="s">
        <v>1318</v>
      </c>
      <c r="AV15" s="9">
        <v>3.4820000000000002</v>
      </c>
      <c r="AW15" s="9">
        <f t="shared" si="7"/>
        <v>-9.7600000000000051</v>
      </c>
      <c r="AX15" s="15">
        <f t="shared" si="8"/>
        <v>-0.38946528332003216</v>
      </c>
      <c r="AY15" s="9">
        <f t="shared" si="9"/>
        <v>25.06</v>
      </c>
      <c r="AZ15" s="15">
        <f t="shared" si="10"/>
        <v>1</v>
      </c>
    </row>
    <row r="16" spans="1:53" hidden="1" x14ac:dyDescent="0.25">
      <c r="A16" t="s">
        <v>42</v>
      </c>
      <c r="B16">
        <v>758498</v>
      </c>
      <c r="C16" t="s">
        <v>58</v>
      </c>
      <c r="D16" t="s">
        <v>591</v>
      </c>
      <c r="E16" t="s">
        <v>543</v>
      </c>
      <c r="F16" t="s">
        <v>93</v>
      </c>
      <c r="G16" t="s">
        <v>641</v>
      </c>
      <c r="H16" t="s">
        <v>47</v>
      </c>
      <c r="I16" s="8">
        <v>43922</v>
      </c>
      <c r="J16" s="8">
        <v>45016</v>
      </c>
      <c r="K16" s="8">
        <v>44824</v>
      </c>
      <c r="L16">
        <v>3918158</v>
      </c>
      <c r="M16" t="s">
        <v>699</v>
      </c>
      <c r="N16" t="s">
        <v>901</v>
      </c>
      <c r="O16">
        <v>190362</v>
      </c>
      <c r="P16">
        <v>59480200</v>
      </c>
      <c r="Q16" t="s">
        <v>143</v>
      </c>
      <c r="R16" t="s">
        <v>902</v>
      </c>
      <c r="S16" t="s">
        <v>903</v>
      </c>
      <c r="T16" t="s">
        <v>702</v>
      </c>
      <c r="U16" s="14">
        <v>59480200</v>
      </c>
      <c r="V16" t="s">
        <v>48</v>
      </c>
      <c r="W16">
        <v>10</v>
      </c>
      <c r="X16" t="s">
        <v>48</v>
      </c>
      <c r="Y16">
        <v>10</v>
      </c>
      <c r="Z16" t="s">
        <v>48</v>
      </c>
      <c r="AA16">
        <v>10</v>
      </c>
      <c r="AB16">
        <v>10</v>
      </c>
      <c r="AC16" t="s">
        <v>553</v>
      </c>
      <c r="AD16" s="9">
        <v>24.83</v>
      </c>
      <c r="AE16" s="9">
        <f t="shared" si="0"/>
        <v>2.4829999999999997</v>
      </c>
      <c r="AF16" s="9">
        <v>2.2749999999999999</v>
      </c>
      <c r="AG16" s="9">
        <v>2.1680000000000001</v>
      </c>
      <c r="AH16" s="9">
        <v>2.1680000000000001</v>
      </c>
      <c r="AI16">
        <v>2</v>
      </c>
      <c r="AJ16">
        <f t="shared" si="1"/>
        <v>20</v>
      </c>
      <c r="AK16" s="9">
        <v>49.66</v>
      </c>
      <c r="AL16" s="10">
        <f t="shared" si="2"/>
        <v>99.32</v>
      </c>
      <c r="AM16" s="14">
        <v>252200</v>
      </c>
      <c r="AN16" s="10" t="s">
        <v>1314</v>
      </c>
      <c r="AO16" s="10">
        <v>1.66</v>
      </c>
      <c r="AP16" s="10">
        <f t="shared" si="3"/>
        <v>16.459999999999994</v>
      </c>
      <c r="AQ16" s="15">
        <f t="shared" si="4"/>
        <v>0.33145388642770829</v>
      </c>
      <c r="AR16" s="10">
        <f t="shared" si="5"/>
        <v>49.66</v>
      </c>
      <c r="AS16" s="15">
        <f t="shared" si="6"/>
        <v>1</v>
      </c>
      <c r="AT16" s="14">
        <v>168356</v>
      </c>
      <c r="AU16" t="s">
        <v>1318</v>
      </c>
      <c r="AV16" s="9">
        <v>3.4820000000000002</v>
      </c>
      <c r="AW16" s="9">
        <f t="shared" si="7"/>
        <v>-19.980000000000011</v>
      </c>
      <c r="AX16" s="15">
        <f t="shared" si="8"/>
        <v>-0.40233588401127696</v>
      </c>
      <c r="AY16" s="9">
        <f t="shared" si="9"/>
        <v>49.66</v>
      </c>
      <c r="AZ16" s="15">
        <f t="shared" si="10"/>
        <v>1</v>
      </c>
    </row>
    <row r="17" spans="1:52" hidden="1" x14ac:dyDescent="0.25">
      <c r="A17" t="s">
        <v>42</v>
      </c>
      <c r="B17">
        <v>758498</v>
      </c>
      <c r="C17" t="s">
        <v>58</v>
      </c>
      <c r="D17" t="s">
        <v>591</v>
      </c>
      <c r="E17" t="s">
        <v>543</v>
      </c>
      <c r="F17" t="s">
        <v>93</v>
      </c>
      <c r="G17" t="s">
        <v>641</v>
      </c>
      <c r="H17" t="s">
        <v>47</v>
      </c>
      <c r="I17" s="8">
        <v>43922</v>
      </c>
      <c r="J17" s="8">
        <v>45016</v>
      </c>
      <c r="K17" s="8">
        <v>44826</v>
      </c>
      <c r="L17">
        <v>3918209</v>
      </c>
      <c r="M17" t="s">
        <v>699</v>
      </c>
      <c r="N17" t="s">
        <v>901</v>
      </c>
      <c r="O17">
        <v>190362</v>
      </c>
      <c r="P17">
        <v>59480200</v>
      </c>
      <c r="Q17" t="s">
        <v>143</v>
      </c>
      <c r="R17" t="s">
        <v>902</v>
      </c>
      <c r="S17" t="s">
        <v>903</v>
      </c>
      <c r="T17" t="s">
        <v>702</v>
      </c>
      <c r="U17" s="14">
        <v>59480200</v>
      </c>
      <c r="V17" t="s">
        <v>48</v>
      </c>
      <c r="W17">
        <v>10</v>
      </c>
      <c r="X17" t="s">
        <v>48</v>
      </c>
      <c r="Y17">
        <v>10</v>
      </c>
      <c r="Z17" t="s">
        <v>48</v>
      </c>
      <c r="AA17">
        <v>10</v>
      </c>
      <c r="AB17">
        <v>10</v>
      </c>
      <c r="AC17" t="s">
        <v>553</v>
      </c>
      <c r="AD17" s="9">
        <v>24.83</v>
      </c>
      <c r="AE17" s="9">
        <f t="shared" si="0"/>
        <v>2.4829999999999997</v>
      </c>
      <c r="AF17" s="9">
        <v>2.2749999999999999</v>
      </c>
      <c r="AG17" s="9">
        <v>2.1680000000000001</v>
      </c>
      <c r="AH17" s="9">
        <v>2.1680000000000001</v>
      </c>
      <c r="AI17">
        <v>2</v>
      </c>
      <c r="AJ17">
        <f t="shared" si="1"/>
        <v>20</v>
      </c>
      <c r="AK17" s="9">
        <v>49.66</v>
      </c>
      <c r="AL17" s="10">
        <f t="shared" si="2"/>
        <v>99.32</v>
      </c>
      <c r="AM17" s="14">
        <v>252200</v>
      </c>
      <c r="AN17" s="10" t="s">
        <v>1314</v>
      </c>
      <c r="AO17" s="10">
        <v>1.66</v>
      </c>
      <c r="AP17" s="10">
        <f t="shared" si="3"/>
        <v>16.459999999999994</v>
      </c>
      <c r="AQ17" s="15">
        <f t="shared" si="4"/>
        <v>0.33145388642770829</v>
      </c>
      <c r="AR17" s="10">
        <f t="shared" si="5"/>
        <v>49.66</v>
      </c>
      <c r="AS17" s="15">
        <f t="shared" si="6"/>
        <v>1</v>
      </c>
      <c r="AT17" s="14">
        <v>168356</v>
      </c>
      <c r="AU17" t="s">
        <v>1318</v>
      </c>
      <c r="AV17" s="9">
        <v>3.4820000000000002</v>
      </c>
      <c r="AW17" s="9">
        <f t="shared" si="7"/>
        <v>-19.980000000000011</v>
      </c>
      <c r="AX17" s="15">
        <f t="shared" si="8"/>
        <v>-0.40233588401127696</v>
      </c>
      <c r="AY17" s="9">
        <f t="shared" si="9"/>
        <v>49.66</v>
      </c>
      <c r="AZ17" s="15">
        <f t="shared" si="10"/>
        <v>1</v>
      </c>
    </row>
    <row r="18" spans="1:52" hidden="1" x14ac:dyDescent="0.25">
      <c r="A18" t="s">
        <v>42</v>
      </c>
      <c r="B18">
        <v>758498</v>
      </c>
      <c r="C18" t="s">
        <v>58</v>
      </c>
      <c r="D18" t="s">
        <v>591</v>
      </c>
      <c r="E18" t="s">
        <v>543</v>
      </c>
      <c r="F18" t="s">
        <v>93</v>
      </c>
      <c r="G18" t="s">
        <v>641</v>
      </c>
      <c r="H18" t="s">
        <v>47</v>
      </c>
      <c r="I18" s="8">
        <v>43922</v>
      </c>
      <c r="J18" s="8">
        <v>45016</v>
      </c>
      <c r="K18" s="8">
        <v>44837</v>
      </c>
      <c r="L18">
        <v>3918403</v>
      </c>
      <c r="M18" t="s">
        <v>699</v>
      </c>
      <c r="N18" t="s">
        <v>901</v>
      </c>
      <c r="O18">
        <v>190362</v>
      </c>
      <c r="P18">
        <v>59480200</v>
      </c>
      <c r="Q18" t="s">
        <v>143</v>
      </c>
      <c r="R18" t="s">
        <v>902</v>
      </c>
      <c r="S18" t="s">
        <v>903</v>
      </c>
      <c r="T18" t="s">
        <v>702</v>
      </c>
      <c r="U18" s="14">
        <v>59480200</v>
      </c>
      <c r="V18" t="s">
        <v>48</v>
      </c>
      <c r="W18">
        <v>10</v>
      </c>
      <c r="X18" t="s">
        <v>48</v>
      </c>
      <c r="Y18">
        <v>10</v>
      </c>
      <c r="Z18" t="s">
        <v>48</v>
      </c>
      <c r="AA18">
        <v>10</v>
      </c>
      <c r="AB18">
        <v>10</v>
      </c>
      <c r="AC18" t="s">
        <v>553</v>
      </c>
      <c r="AD18" s="9">
        <v>24.83</v>
      </c>
      <c r="AE18" s="9">
        <f t="shared" si="0"/>
        <v>2.4829999999999997</v>
      </c>
      <c r="AF18" s="9">
        <v>2.2749999999999999</v>
      </c>
      <c r="AG18" s="9">
        <v>2.1680000000000001</v>
      </c>
      <c r="AH18" s="9">
        <v>2.1680000000000001</v>
      </c>
      <c r="AI18">
        <v>1</v>
      </c>
      <c r="AJ18">
        <f t="shared" si="1"/>
        <v>10</v>
      </c>
      <c r="AK18" s="9">
        <v>24.83</v>
      </c>
      <c r="AL18" s="10">
        <f t="shared" si="2"/>
        <v>49.66</v>
      </c>
      <c r="AM18" s="14">
        <v>252200</v>
      </c>
      <c r="AN18" s="10" t="s">
        <v>1314</v>
      </c>
      <c r="AO18" s="10">
        <v>1.66</v>
      </c>
      <c r="AP18" s="10">
        <f t="shared" si="3"/>
        <v>8.2299999999999969</v>
      </c>
      <c r="AQ18" s="15">
        <f t="shared" si="4"/>
        <v>0.33145388642770829</v>
      </c>
      <c r="AR18" s="10">
        <f t="shared" si="5"/>
        <v>24.83</v>
      </c>
      <c r="AS18" s="15">
        <f t="shared" si="6"/>
        <v>1</v>
      </c>
      <c r="AT18" s="14">
        <v>168356</v>
      </c>
      <c r="AU18" t="s">
        <v>1318</v>
      </c>
      <c r="AV18" s="9">
        <v>3.4820000000000002</v>
      </c>
      <c r="AW18" s="9">
        <f t="shared" si="7"/>
        <v>-9.9900000000000055</v>
      </c>
      <c r="AX18" s="15">
        <f t="shared" si="8"/>
        <v>-0.40233588401127696</v>
      </c>
      <c r="AY18" s="9">
        <f t="shared" si="9"/>
        <v>24.83</v>
      </c>
      <c r="AZ18" s="15">
        <f t="shared" si="10"/>
        <v>1</v>
      </c>
    </row>
    <row r="19" spans="1:52" hidden="1" x14ac:dyDescent="0.25">
      <c r="A19" t="s">
        <v>42</v>
      </c>
      <c r="B19">
        <v>758498</v>
      </c>
      <c r="C19" t="s">
        <v>58</v>
      </c>
      <c r="D19" t="s">
        <v>591</v>
      </c>
      <c r="E19" t="s">
        <v>543</v>
      </c>
      <c r="F19" t="s">
        <v>93</v>
      </c>
      <c r="G19" t="s">
        <v>641</v>
      </c>
      <c r="H19" t="s">
        <v>47</v>
      </c>
      <c r="I19" s="8">
        <v>43922</v>
      </c>
      <c r="J19" s="8">
        <v>45016</v>
      </c>
      <c r="K19" s="8">
        <v>44894</v>
      </c>
      <c r="L19">
        <v>3919313</v>
      </c>
      <c r="M19" t="s">
        <v>699</v>
      </c>
      <c r="N19" t="s">
        <v>901</v>
      </c>
      <c r="O19">
        <v>190362</v>
      </c>
      <c r="P19">
        <v>59480200</v>
      </c>
      <c r="Q19" t="s">
        <v>143</v>
      </c>
      <c r="R19" t="s">
        <v>902</v>
      </c>
      <c r="S19" t="s">
        <v>903</v>
      </c>
      <c r="T19" t="s">
        <v>702</v>
      </c>
      <c r="U19" s="14">
        <v>59480200</v>
      </c>
      <c r="V19" t="s">
        <v>48</v>
      </c>
      <c r="W19">
        <v>10</v>
      </c>
      <c r="X19" t="s">
        <v>48</v>
      </c>
      <c r="Y19">
        <v>10</v>
      </c>
      <c r="Z19" t="s">
        <v>53</v>
      </c>
      <c r="AA19">
        <v>10</v>
      </c>
      <c r="AB19">
        <v>10</v>
      </c>
      <c r="AC19" t="s">
        <v>553</v>
      </c>
      <c r="AD19" s="9">
        <v>24.83</v>
      </c>
      <c r="AE19" s="9">
        <f t="shared" si="0"/>
        <v>2.4829999999999997</v>
      </c>
      <c r="AF19" s="9">
        <v>2.2749999999999999</v>
      </c>
      <c r="AG19" s="9">
        <v>2.1680000000000001</v>
      </c>
      <c r="AH19" s="9">
        <v>2.1680000000000001</v>
      </c>
      <c r="AI19">
        <v>1</v>
      </c>
      <c r="AJ19">
        <f t="shared" si="1"/>
        <v>10</v>
      </c>
      <c r="AK19" s="9">
        <v>24.83</v>
      </c>
      <c r="AL19" s="10">
        <f t="shared" si="2"/>
        <v>49.66</v>
      </c>
      <c r="AM19" s="14">
        <v>252200</v>
      </c>
      <c r="AN19" s="10" t="s">
        <v>1314</v>
      </c>
      <c r="AO19" s="10">
        <v>1.66</v>
      </c>
      <c r="AP19" s="10">
        <f t="shared" si="3"/>
        <v>8.2299999999999969</v>
      </c>
      <c r="AQ19" s="15">
        <f t="shared" si="4"/>
        <v>0.33145388642770829</v>
      </c>
      <c r="AR19" s="10">
        <f t="shared" si="5"/>
        <v>24.83</v>
      </c>
      <c r="AS19" s="15">
        <f t="shared" si="6"/>
        <v>1</v>
      </c>
      <c r="AT19" s="14">
        <v>168356</v>
      </c>
      <c r="AU19" t="s">
        <v>1318</v>
      </c>
      <c r="AV19" s="9">
        <v>3.4820000000000002</v>
      </c>
      <c r="AW19" s="9">
        <f t="shared" si="7"/>
        <v>-9.9900000000000055</v>
      </c>
      <c r="AX19" s="15">
        <f t="shared" si="8"/>
        <v>-0.40233588401127696</v>
      </c>
      <c r="AY19" s="9">
        <f t="shared" si="9"/>
        <v>24.83</v>
      </c>
      <c r="AZ19" s="15">
        <f t="shared" si="10"/>
        <v>1</v>
      </c>
    </row>
    <row r="20" spans="1:52" hidden="1" x14ac:dyDescent="0.25">
      <c r="A20" t="s">
        <v>42</v>
      </c>
      <c r="B20">
        <v>758498</v>
      </c>
      <c r="C20" t="s">
        <v>58</v>
      </c>
      <c r="D20" t="s">
        <v>238</v>
      </c>
      <c r="E20" t="s">
        <v>543</v>
      </c>
      <c r="F20" t="s">
        <v>55</v>
      </c>
      <c r="G20" t="s">
        <v>641</v>
      </c>
      <c r="H20" t="s">
        <v>34</v>
      </c>
      <c r="I20" s="8">
        <v>43922</v>
      </c>
      <c r="J20" s="8">
        <v>45016</v>
      </c>
      <c r="K20" s="8">
        <v>44855</v>
      </c>
      <c r="L20">
        <v>3918794</v>
      </c>
      <c r="N20" t="s">
        <v>872</v>
      </c>
      <c r="O20">
        <v>190288</v>
      </c>
      <c r="P20">
        <v>59480400</v>
      </c>
      <c r="Q20" t="s">
        <v>55</v>
      </c>
      <c r="R20" t="s">
        <v>873</v>
      </c>
      <c r="S20" t="s">
        <v>874</v>
      </c>
      <c r="T20" t="s">
        <v>670</v>
      </c>
      <c r="U20" s="14" t="s">
        <v>872</v>
      </c>
      <c r="V20" t="s">
        <v>48</v>
      </c>
      <c r="W20">
        <v>5</v>
      </c>
      <c r="X20" t="s">
        <v>48</v>
      </c>
      <c r="Y20">
        <v>10</v>
      </c>
      <c r="Z20" t="s">
        <v>48</v>
      </c>
      <c r="AA20">
        <v>5</v>
      </c>
      <c r="AB20">
        <v>5</v>
      </c>
      <c r="AC20" t="s">
        <v>647</v>
      </c>
      <c r="AD20" s="9">
        <v>19.36</v>
      </c>
      <c r="AE20" s="9">
        <f t="shared" si="0"/>
        <v>3.8719999999999999</v>
      </c>
      <c r="AF20" s="9">
        <v>2.59</v>
      </c>
      <c r="AG20" s="9">
        <v>2.59</v>
      </c>
      <c r="AH20" s="9">
        <v>2.59</v>
      </c>
      <c r="AI20">
        <v>10</v>
      </c>
      <c r="AJ20">
        <f t="shared" si="1"/>
        <v>50</v>
      </c>
      <c r="AK20" s="9">
        <v>193.6</v>
      </c>
      <c r="AL20" s="10">
        <f t="shared" si="2"/>
        <v>387.2</v>
      </c>
      <c r="AM20" s="14">
        <v>253500</v>
      </c>
      <c r="AN20" s="10" t="s">
        <v>1313</v>
      </c>
      <c r="AO20" s="10">
        <v>1.87</v>
      </c>
      <c r="AP20" s="10">
        <f t="shared" si="3"/>
        <v>100.1</v>
      </c>
      <c r="AQ20" s="15">
        <f t="shared" si="4"/>
        <v>0.51704545454545459</v>
      </c>
      <c r="AR20" s="10">
        <f t="shared" si="5"/>
        <v>193.6</v>
      </c>
      <c r="AS20" s="15">
        <f t="shared" si="6"/>
        <v>1</v>
      </c>
      <c r="AT20" s="14">
        <v>403770</v>
      </c>
      <c r="AU20" t="s">
        <v>1320</v>
      </c>
      <c r="AV20" s="9">
        <v>3.282</v>
      </c>
      <c r="AW20" s="9">
        <f t="shared" si="7"/>
        <v>29.499999999999993</v>
      </c>
      <c r="AX20" s="15">
        <f t="shared" si="8"/>
        <v>0.15237603305785122</v>
      </c>
      <c r="AY20" s="9">
        <f t="shared" si="9"/>
        <v>193.6</v>
      </c>
      <c r="AZ20" s="15">
        <f t="shared" si="10"/>
        <v>1</v>
      </c>
    </row>
    <row r="21" spans="1:52" hidden="1" x14ac:dyDescent="0.25">
      <c r="A21" t="s">
        <v>42</v>
      </c>
      <c r="B21">
        <v>758498</v>
      </c>
      <c r="C21" t="s">
        <v>58</v>
      </c>
      <c r="D21" t="s">
        <v>591</v>
      </c>
      <c r="E21" t="s">
        <v>543</v>
      </c>
      <c r="F21" t="s">
        <v>55</v>
      </c>
      <c r="G21" t="s">
        <v>641</v>
      </c>
      <c r="H21" t="s">
        <v>47</v>
      </c>
      <c r="I21" s="8">
        <v>43922</v>
      </c>
      <c r="J21" s="8">
        <v>45016</v>
      </c>
      <c r="K21" s="8">
        <v>44827</v>
      </c>
      <c r="L21">
        <v>3918234</v>
      </c>
      <c r="M21" t="s">
        <v>699</v>
      </c>
      <c r="N21" t="s">
        <v>1001</v>
      </c>
      <c r="O21">
        <v>190288</v>
      </c>
      <c r="P21">
        <v>59480400</v>
      </c>
      <c r="Q21" t="s">
        <v>143</v>
      </c>
      <c r="R21" t="s">
        <v>1002</v>
      </c>
      <c r="S21" t="s">
        <v>874</v>
      </c>
      <c r="T21" t="s">
        <v>702</v>
      </c>
      <c r="U21" s="14">
        <v>59480400</v>
      </c>
      <c r="V21" t="s">
        <v>48</v>
      </c>
      <c r="W21">
        <v>10</v>
      </c>
      <c r="X21" t="s">
        <v>48</v>
      </c>
      <c r="Y21">
        <v>10</v>
      </c>
      <c r="Z21" t="s">
        <v>53</v>
      </c>
      <c r="AA21">
        <v>10</v>
      </c>
      <c r="AB21">
        <v>10</v>
      </c>
      <c r="AC21" t="s">
        <v>597</v>
      </c>
      <c r="AD21" s="9">
        <v>30.19</v>
      </c>
      <c r="AE21" s="9">
        <f t="shared" si="0"/>
        <v>3.0190000000000001</v>
      </c>
      <c r="AF21" s="9">
        <v>3.16</v>
      </c>
      <c r="AG21" s="9">
        <v>2.9889999999999999</v>
      </c>
      <c r="AH21" s="9">
        <v>2.9889999999999999</v>
      </c>
      <c r="AI21">
        <v>1</v>
      </c>
      <c r="AJ21">
        <f t="shared" si="1"/>
        <v>10</v>
      </c>
      <c r="AK21" s="9">
        <v>30.19</v>
      </c>
      <c r="AL21" s="10">
        <f t="shared" si="2"/>
        <v>60.38</v>
      </c>
      <c r="AM21" s="14">
        <v>253500</v>
      </c>
      <c r="AN21" s="10" t="s">
        <v>1313</v>
      </c>
      <c r="AO21" s="10">
        <v>1.87</v>
      </c>
      <c r="AP21" s="10">
        <f t="shared" si="3"/>
        <v>11.49</v>
      </c>
      <c r="AQ21" s="15">
        <f t="shared" si="4"/>
        <v>0.38058959920503477</v>
      </c>
      <c r="AR21" s="10">
        <f t="shared" si="5"/>
        <v>30.19</v>
      </c>
      <c r="AS21" s="15">
        <f t="shared" si="6"/>
        <v>1</v>
      </c>
      <c r="AT21" s="14">
        <v>168117</v>
      </c>
      <c r="AU21" t="s">
        <v>1319</v>
      </c>
      <c r="AV21" s="9">
        <v>2.4460000000000002</v>
      </c>
      <c r="AW21" s="9">
        <f t="shared" si="7"/>
        <v>5.7299999999999995</v>
      </c>
      <c r="AX21" s="15">
        <f t="shared" si="8"/>
        <v>0.18979794633984762</v>
      </c>
      <c r="AY21" s="9">
        <f t="shared" si="9"/>
        <v>30.19</v>
      </c>
      <c r="AZ21" s="15">
        <f t="shared" si="10"/>
        <v>1</v>
      </c>
    </row>
    <row r="22" spans="1:52" hidden="1" x14ac:dyDescent="0.25">
      <c r="A22" t="s">
        <v>42</v>
      </c>
      <c r="B22">
        <v>758498</v>
      </c>
      <c r="C22" t="s">
        <v>58</v>
      </c>
      <c r="D22" t="s">
        <v>591</v>
      </c>
      <c r="E22" t="s">
        <v>543</v>
      </c>
      <c r="F22" t="s">
        <v>55</v>
      </c>
      <c r="G22" t="s">
        <v>641</v>
      </c>
      <c r="H22" t="s">
        <v>47</v>
      </c>
      <c r="I22" s="8">
        <v>43922</v>
      </c>
      <c r="J22" s="8">
        <v>45016</v>
      </c>
      <c r="K22" s="8">
        <v>44824</v>
      </c>
      <c r="L22">
        <v>3918155</v>
      </c>
      <c r="M22" t="s">
        <v>699</v>
      </c>
      <c r="N22" t="s">
        <v>1001</v>
      </c>
      <c r="O22">
        <v>190288</v>
      </c>
      <c r="P22">
        <v>59480400</v>
      </c>
      <c r="Q22" t="s">
        <v>143</v>
      </c>
      <c r="R22" t="s">
        <v>1002</v>
      </c>
      <c r="S22" t="s">
        <v>874</v>
      </c>
      <c r="T22" t="s">
        <v>702</v>
      </c>
      <c r="U22" s="14">
        <v>59480400</v>
      </c>
      <c r="V22" t="s">
        <v>48</v>
      </c>
      <c r="W22">
        <v>10</v>
      </c>
      <c r="X22" t="s">
        <v>48</v>
      </c>
      <c r="Y22">
        <v>10</v>
      </c>
      <c r="Z22" t="s">
        <v>53</v>
      </c>
      <c r="AA22">
        <v>10</v>
      </c>
      <c r="AB22">
        <v>10</v>
      </c>
      <c r="AC22" t="s">
        <v>597</v>
      </c>
      <c r="AD22" s="9">
        <v>30.19</v>
      </c>
      <c r="AE22" s="9">
        <f t="shared" si="0"/>
        <v>3.0190000000000001</v>
      </c>
      <c r="AF22" s="9">
        <v>3.16</v>
      </c>
      <c r="AG22" s="9">
        <v>2.9889999999999999</v>
      </c>
      <c r="AH22" s="9">
        <v>2.9889999999999999</v>
      </c>
      <c r="AI22">
        <v>2</v>
      </c>
      <c r="AJ22">
        <f t="shared" si="1"/>
        <v>20</v>
      </c>
      <c r="AK22" s="9">
        <v>60.38</v>
      </c>
      <c r="AL22" s="10">
        <f t="shared" si="2"/>
        <v>120.76</v>
      </c>
      <c r="AM22" s="14">
        <v>253500</v>
      </c>
      <c r="AN22" s="10" t="s">
        <v>1313</v>
      </c>
      <c r="AO22" s="10">
        <v>1.87</v>
      </c>
      <c r="AP22" s="10">
        <f t="shared" si="3"/>
        <v>22.98</v>
      </c>
      <c r="AQ22" s="15">
        <f t="shared" si="4"/>
        <v>0.38058959920503477</v>
      </c>
      <c r="AR22" s="10">
        <f t="shared" si="5"/>
        <v>60.38</v>
      </c>
      <c r="AS22" s="15">
        <f t="shared" si="6"/>
        <v>1</v>
      </c>
      <c r="AT22" s="14">
        <v>168117</v>
      </c>
      <c r="AU22" t="s">
        <v>1319</v>
      </c>
      <c r="AV22" s="9">
        <v>2.4460000000000002</v>
      </c>
      <c r="AW22" s="9">
        <f t="shared" si="7"/>
        <v>11.459999999999999</v>
      </c>
      <c r="AX22" s="15">
        <f t="shared" si="8"/>
        <v>0.18979794633984762</v>
      </c>
      <c r="AY22" s="9">
        <f t="shared" si="9"/>
        <v>60.38</v>
      </c>
      <c r="AZ22" s="15">
        <f t="shared" si="10"/>
        <v>1</v>
      </c>
    </row>
    <row r="23" spans="1:52" hidden="1" x14ac:dyDescent="0.25">
      <c r="A23" t="s">
        <v>42</v>
      </c>
      <c r="B23">
        <v>758498</v>
      </c>
      <c r="C23" t="s">
        <v>58</v>
      </c>
      <c r="D23" t="s">
        <v>591</v>
      </c>
      <c r="E23" t="s">
        <v>543</v>
      </c>
      <c r="F23" t="s">
        <v>55</v>
      </c>
      <c r="G23" t="s">
        <v>641</v>
      </c>
      <c r="H23" t="s">
        <v>47</v>
      </c>
      <c r="I23" s="8">
        <v>43922</v>
      </c>
      <c r="J23" s="8">
        <v>45016</v>
      </c>
      <c r="K23" s="8">
        <v>44837</v>
      </c>
      <c r="L23">
        <v>3918401</v>
      </c>
      <c r="M23" t="s">
        <v>699</v>
      </c>
      <c r="N23" t="s">
        <v>1001</v>
      </c>
      <c r="O23">
        <v>190288</v>
      </c>
      <c r="P23">
        <v>59480400</v>
      </c>
      <c r="Q23" t="s">
        <v>143</v>
      </c>
      <c r="R23" t="s">
        <v>1002</v>
      </c>
      <c r="S23" t="s">
        <v>874</v>
      </c>
      <c r="T23" t="s">
        <v>702</v>
      </c>
      <c r="U23" s="14">
        <v>59480400</v>
      </c>
      <c r="V23" t="s">
        <v>48</v>
      </c>
      <c r="W23">
        <v>10</v>
      </c>
      <c r="X23" t="s">
        <v>48</v>
      </c>
      <c r="Y23">
        <v>10</v>
      </c>
      <c r="Z23" t="s">
        <v>53</v>
      </c>
      <c r="AA23">
        <v>10</v>
      </c>
      <c r="AB23">
        <v>10</v>
      </c>
      <c r="AC23" t="s">
        <v>597</v>
      </c>
      <c r="AD23" s="9">
        <v>30.19</v>
      </c>
      <c r="AE23" s="9">
        <f t="shared" si="0"/>
        <v>3.0190000000000001</v>
      </c>
      <c r="AF23" s="9">
        <v>3.16</v>
      </c>
      <c r="AG23" s="9">
        <v>2.9889999999999999</v>
      </c>
      <c r="AH23" s="9">
        <v>2.9889999999999999</v>
      </c>
      <c r="AI23">
        <v>1</v>
      </c>
      <c r="AJ23">
        <f t="shared" si="1"/>
        <v>10</v>
      </c>
      <c r="AK23" s="9">
        <v>30.19</v>
      </c>
      <c r="AL23" s="10">
        <f t="shared" si="2"/>
        <v>60.38</v>
      </c>
      <c r="AM23" s="14">
        <v>253500</v>
      </c>
      <c r="AN23" s="10" t="s">
        <v>1313</v>
      </c>
      <c r="AO23" s="10">
        <v>1.87</v>
      </c>
      <c r="AP23" s="10">
        <f t="shared" si="3"/>
        <v>11.49</v>
      </c>
      <c r="AQ23" s="15">
        <f t="shared" si="4"/>
        <v>0.38058959920503477</v>
      </c>
      <c r="AR23" s="10">
        <f t="shared" si="5"/>
        <v>30.19</v>
      </c>
      <c r="AS23" s="15">
        <f t="shared" si="6"/>
        <v>1</v>
      </c>
      <c r="AT23" s="14">
        <v>168117</v>
      </c>
      <c r="AU23" t="s">
        <v>1319</v>
      </c>
      <c r="AV23" s="9">
        <v>2.4460000000000002</v>
      </c>
      <c r="AW23" s="9">
        <f t="shared" si="7"/>
        <v>5.7299999999999995</v>
      </c>
      <c r="AX23" s="15">
        <f t="shared" si="8"/>
        <v>0.18979794633984762</v>
      </c>
      <c r="AY23" s="9">
        <f t="shared" si="9"/>
        <v>30.19</v>
      </c>
      <c r="AZ23" s="15">
        <f t="shared" si="10"/>
        <v>1</v>
      </c>
    </row>
    <row r="24" spans="1:52" hidden="1" x14ac:dyDescent="0.25">
      <c r="A24" t="s">
        <v>42</v>
      </c>
      <c r="B24">
        <v>758498</v>
      </c>
      <c r="C24" t="s">
        <v>58</v>
      </c>
      <c r="D24" t="s">
        <v>591</v>
      </c>
      <c r="E24" t="s">
        <v>543</v>
      </c>
      <c r="F24" t="s">
        <v>55</v>
      </c>
      <c r="G24" t="s">
        <v>641</v>
      </c>
      <c r="H24" t="s">
        <v>47</v>
      </c>
      <c r="I24" s="8">
        <v>43922</v>
      </c>
      <c r="J24" s="8">
        <v>45016</v>
      </c>
      <c r="K24" s="8">
        <v>44853</v>
      </c>
      <c r="L24">
        <v>3918732</v>
      </c>
      <c r="M24" t="s">
        <v>699</v>
      </c>
      <c r="N24" t="s">
        <v>1001</v>
      </c>
      <c r="O24">
        <v>190288</v>
      </c>
      <c r="P24">
        <v>59480400</v>
      </c>
      <c r="Q24" t="s">
        <v>143</v>
      </c>
      <c r="R24" t="s">
        <v>1002</v>
      </c>
      <c r="S24" t="s">
        <v>874</v>
      </c>
      <c r="T24" t="s">
        <v>702</v>
      </c>
      <c r="U24" s="14">
        <v>59480400</v>
      </c>
      <c r="V24" t="s">
        <v>48</v>
      </c>
      <c r="W24">
        <v>10</v>
      </c>
      <c r="X24" t="s">
        <v>48</v>
      </c>
      <c r="Y24">
        <v>10</v>
      </c>
      <c r="Z24" t="s">
        <v>53</v>
      </c>
      <c r="AA24">
        <v>10</v>
      </c>
      <c r="AB24">
        <v>10</v>
      </c>
      <c r="AC24" t="s">
        <v>597</v>
      </c>
      <c r="AD24" s="9">
        <v>30.19</v>
      </c>
      <c r="AE24" s="9">
        <f t="shared" si="0"/>
        <v>3.0190000000000001</v>
      </c>
      <c r="AF24" s="9">
        <v>3.16</v>
      </c>
      <c r="AG24" s="9">
        <v>2.9889999999999999</v>
      </c>
      <c r="AH24" s="9">
        <v>2.9889999999999999</v>
      </c>
      <c r="AI24">
        <v>1</v>
      </c>
      <c r="AJ24">
        <f t="shared" si="1"/>
        <v>10</v>
      </c>
      <c r="AK24" s="9">
        <v>30.19</v>
      </c>
      <c r="AL24" s="10">
        <f t="shared" si="2"/>
        <v>60.38</v>
      </c>
      <c r="AM24" s="14">
        <v>253500</v>
      </c>
      <c r="AN24" s="10" t="s">
        <v>1313</v>
      </c>
      <c r="AO24" s="10">
        <v>1.87</v>
      </c>
      <c r="AP24" s="10">
        <f t="shared" si="3"/>
        <v>11.49</v>
      </c>
      <c r="AQ24" s="15">
        <f t="shared" si="4"/>
        <v>0.38058959920503477</v>
      </c>
      <c r="AR24" s="10">
        <f t="shared" si="5"/>
        <v>30.19</v>
      </c>
      <c r="AS24" s="15">
        <f t="shared" si="6"/>
        <v>1</v>
      </c>
      <c r="AT24" s="14">
        <v>168117</v>
      </c>
      <c r="AU24" t="s">
        <v>1319</v>
      </c>
      <c r="AV24" s="9">
        <v>2.4460000000000002</v>
      </c>
      <c r="AW24" s="9">
        <f t="shared" si="7"/>
        <v>5.7299999999999995</v>
      </c>
      <c r="AX24" s="15">
        <f t="shared" si="8"/>
        <v>0.18979794633984762</v>
      </c>
      <c r="AY24" s="9">
        <f t="shared" si="9"/>
        <v>30.19</v>
      </c>
      <c r="AZ24" s="15">
        <f t="shared" si="10"/>
        <v>1</v>
      </c>
    </row>
    <row r="25" spans="1:52" hidden="1" x14ac:dyDescent="0.25">
      <c r="A25" t="s">
        <v>42</v>
      </c>
      <c r="B25">
        <v>758498</v>
      </c>
      <c r="C25" t="s">
        <v>58</v>
      </c>
      <c r="D25" t="s">
        <v>886</v>
      </c>
      <c r="E25" t="s">
        <v>896</v>
      </c>
      <c r="F25" t="s">
        <v>886</v>
      </c>
      <c r="G25" t="s">
        <v>641</v>
      </c>
      <c r="H25" t="s">
        <v>47</v>
      </c>
      <c r="I25" s="8">
        <v>43922</v>
      </c>
      <c r="J25" s="8">
        <v>45016</v>
      </c>
      <c r="K25" s="8">
        <v>44869</v>
      </c>
      <c r="L25">
        <v>3918975</v>
      </c>
      <c r="M25" t="s">
        <v>599</v>
      </c>
      <c r="N25">
        <v>1333</v>
      </c>
      <c r="O25">
        <v>190424</v>
      </c>
      <c r="P25">
        <v>1333</v>
      </c>
      <c r="Q25" t="s">
        <v>886</v>
      </c>
      <c r="R25" t="s">
        <v>1074</v>
      </c>
      <c r="S25" t="s">
        <v>1075</v>
      </c>
      <c r="T25" t="s">
        <v>890</v>
      </c>
      <c r="U25" s="14">
        <v>1333</v>
      </c>
      <c r="V25" t="s">
        <v>51</v>
      </c>
      <c r="W25">
        <v>20</v>
      </c>
      <c r="X25" t="s">
        <v>51</v>
      </c>
      <c r="Y25">
        <v>20</v>
      </c>
      <c r="Z25" t="s">
        <v>51</v>
      </c>
      <c r="AA25">
        <v>20</v>
      </c>
      <c r="AB25">
        <v>20</v>
      </c>
      <c r="AC25" t="s">
        <v>293</v>
      </c>
      <c r="AD25" s="9">
        <v>131.18</v>
      </c>
      <c r="AE25" s="9">
        <f t="shared" si="0"/>
        <v>6.5590000000000002</v>
      </c>
      <c r="AF25" s="9">
        <v>7.2160000000000002</v>
      </c>
      <c r="AG25" s="9">
        <v>6.7560000000000002</v>
      </c>
      <c r="AH25" s="9">
        <v>6.7560000000000002</v>
      </c>
      <c r="AI25">
        <v>2</v>
      </c>
      <c r="AJ25">
        <f t="shared" si="1"/>
        <v>40</v>
      </c>
      <c r="AK25" s="9">
        <v>262.36</v>
      </c>
      <c r="AL25" s="10">
        <f t="shared" si="2"/>
        <v>524.72</v>
      </c>
      <c r="AM25" s="14">
        <v>255050</v>
      </c>
      <c r="AN25" s="10" t="s">
        <v>1312</v>
      </c>
      <c r="AO25" s="10">
        <v>1.58</v>
      </c>
      <c r="AP25" s="10">
        <f t="shared" si="3"/>
        <v>199.16</v>
      </c>
      <c r="AQ25" s="15">
        <f t="shared" si="4"/>
        <v>0.75910962036895868</v>
      </c>
      <c r="AR25" s="10">
        <f t="shared" si="5"/>
        <v>262.36</v>
      </c>
      <c r="AS25" s="15">
        <f t="shared" si="6"/>
        <v>1</v>
      </c>
      <c r="AT25" s="14">
        <v>422297</v>
      </c>
      <c r="AU25" t="s">
        <v>1321</v>
      </c>
      <c r="AV25" s="9">
        <v>3.8939999999999997</v>
      </c>
      <c r="AW25" s="9">
        <f t="shared" si="7"/>
        <v>106.60000000000002</v>
      </c>
      <c r="AX25" s="15">
        <f t="shared" si="8"/>
        <v>0.40631193779539571</v>
      </c>
      <c r="AY25" s="9">
        <f t="shared" si="9"/>
        <v>262.36</v>
      </c>
      <c r="AZ25" s="15">
        <f t="shared" si="10"/>
        <v>1</v>
      </c>
    </row>
    <row r="26" spans="1:52" hidden="1" x14ac:dyDescent="0.25">
      <c r="A26" t="s">
        <v>31</v>
      </c>
      <c r="B26" t="s">
        <v>32</v>
      </c>
      <c r="C26" t="s">
        <v>214</v>
      </c>
      <c r="D26" t="s">
        <v>93</v>
      </c>
      <c r="E26" t="s">
        <v>112</v>
      </c>
      <c r="F26" t="s">
        <v>50</v>
      </c>
      <c r="G26" t="s">
        <v>641</v>
      </c>
      <c r="H26" t="s">
        <v>47</v>
      </c>
      <c r="I26" s="8">
        <v>43922</v>
      </c>
      <c r="J26" s="8">
        <v>45016</v>
      </c>
      <c r="K26" s="8">
        <v>44823</v>
      </c>
      <c r="L26" t="s">
        <v>629</v>
      </c>
      <c r="M26" t="s">
        <v>652</v>
      </c>
      <c r="N26" t="s">
        <v>939</v>
      </c>
      <c r="O26">
        <v>938441</v>
      </c>
      <c r="P26" t="s">
        <v>940</v>
      </c>
      <c r="Q26" t="s">
        <v>93</v>
      </c>
      <c r="R26" t="s">
        <v>941</v>
      </c>
      <c r="S26" t="s">
        <v>942</v>
      </c>
      <c r="T26" t="s">
        <v>657</v>
      </c>
      <c r="U26" s="14" t="s">
        <v>940</v>
      </c>
      <c r="V26" t="s">
        <v>51</v>
      </c>
      <c r="W26">
        <v>100</v>
      </c>
      <c r="X26" t="s">
        <v>48</v>
      </c>
      <c r="Y26">
        <v>10</v>
      </c>
      <c r="Z26" t="s">
        <v>48</v>
      </c>
      <c r="AA26">
        <v>10</v>
      </c>
      <c r="AB26">
        <v>10</v>
      </c>
      <c r="AC26" t="s">
        <v>114</v>
      </c>
      <c r="AD26" s="9">
        <v>37.99</v>
      </c>
      <c r="AE26" s="9">
        <f t="shared" si="0"/>
        <v>3.7990000000000004</v>
      </c>
      <c r="AF26" s="9">
        <v>4.0979999999999999</v>
      </c>
      <c r="AG26" s="9">
        <v>3.7989999999999999</v>
      </c>
      <c r="AH26" s="9">
        <v>2.0394999999999999</v>
      </c>
      <c r="AI26">
        <v>3</v>
      </c>
      <c r="AJ26">
        <f t="shared" si="1"/>
        <v>30</v>
      </c>
      <c r="AK26" s="9">
        <v>113.97</v>
      </c>
      <c r="AL26" s="10">
        <f t="shared" si="2"/>
        <v>227.94</v>
      </c>
      <c r="AM26" s="14">
        <v>255050</v>
      </c>
      <c r="AN26" s="10" t="s">
        <v>1312</v>
      </c>
      <c r="AO26" s="10">
        <v>1.58</v>
      </c>
      <c r="AP26" s="10">
        <f t="shared" si="3"/>
        <v>66.570000000000007</v>
      </c>
      <c r="AQ26" s="15">
        <f t="shared" si="4"/>
        <v>0.58410107923137677</v>
      </c>
      <c r="AR26" s="10">
        <f t="shared" si="5"/>
        <v>113.97</v>
      </c>
      <c r="AS26" s="15">
        <f t="shared" si="6"/>
        <v>1</v>
      </c>
      <c r="AT26" s="14">
        <v>422297</v>
      </c>
      <c r="AU26" t="s">
        <v>1321</v>
      </c>
      <c r="AV26" s="9">
        <v>3.8939999999999997</v>
      </c>
      <c r="AW26" s="9">
        <f t="shared" si="7"/>
        <v>-2.8499999999999792</v>
      </c>
      <c r="AX26" s="15">
        <f t="shared" si="8"/>
        <v>-2.5006580679125905E-2</v>
      </c>
      <c r="AY26" s="9">
        <f t="shared" si="9"/>
        <v>113.97</v>
      </c>
      <c r="AZ26" s="15">
        <f t="shared" si="10"/>
        <v>1</v>
      </c>
    </row>
    <row r="27" spans="1:52" hidden="1" x14ac:dyDescent="0.25">
      <c r="A27" t="s">
        <v>31</v>
      </c>
      <c r="B27" t="s">
        <v>32</v>
      </c>
      <c r="C27" t="s">
        <v>214</v>
      </c>
      <c r="D27" t="s">
        <v>93</v>
      </c>
      <c r="E27" t="s">
        <v>112</v>
      </c>
      <c r="F27" t="s">
        <v>46</v>
      </c>
      <c r="G27" t="s">
        <v>641</v>
      </c>
      <c r="H27" t="s">
        <v>47</v>
      </c>
      <c r="I27" s="8">
        <v>43922</v>
      </c>
      <c r="J27" s="8">
        <v>45016</v>
      </c>
      <c r="K27" s="8">
        <v>44803</v>
      </c>
      <c r="L27" t="s">
        <v>637</v>
      </c>
      <c r="M27" t="s">
        <v>652</v>
      </c>
      <c r="N27" t="s">
        <v>939</v>
      </c>
      <c r="O27">
        <v>938441</v>
      </c>
      <c r="P27" t="s">
        <v>940</v>
      </c>
      <c r="Q27" t="s">
        <v>93</v>
      </c>
      <c r="R27" t="s">
        <v>941</v>
      </c>
      <c r="S27" t="s">
        <v>942</v>
      </c>
      <c r="T27" t="s">
        <v>657</v>
      </c>
      <c r="U27" s="14" t="s">
        <v>940</v>
      </c>
      <c r="V27" t="s">
        <v>51</v>
      </c>
      <c r="W27">
        <v>100</v>
      </c>
      <c r="X27" t="s">
        <v>48</v>
      </c>
      <c r="Y27">
        <v>10</v>
      </c>
      <c r="Z27" t="s">
        <v>48</v>
      </c>
      <c r="AA27">
        <v>10</v>
      </c>
      <c r="AB27">
        <v>10</v>
      </c>
      <c r="AC27" t="s">
        <v>114</v>
      </c>
      <c r="AD27" s="9">
        <v>37.99</v>
      </c>
      <c r="AE27" s="9">
        <f t="shared" si="0"/>
        <v>3.7990000000000004</v>
      </c>
      <c r="AF27" s="9">
        <v>4.0979999999999999</v>
      </c>
      <c r="AG27" s="9">
        <v>3.7989999999999999</v>
      </c>
      <c r="AH27" s="9">
        <v>2.0394999999999999</v>
      </c>
      <c r="AI27">
        <v>3</v>
      </c>
      <c r="AJ27">
        <f t="shared" si="1"/>
        <v>30</v>
      </c>
      <c r="AK27" s="9">
        <v>113.97</v>
      </c>
      <c r="AL27" s="10">
        <f t="shared" si="2"/>
        <v>227.94</v>
      </c>
      <c r="AM27" s="14">
        <v>255050</v>
      </c>
      <c r="AN27" s="10" t="s">
        <v>1312</v>
      </c>
      <c r="AO27" s="10">
        <v>1.58</v>
      </c>
      <c r="AP27" s="10">
        <f t="shared" si="3"/>
        <v>66.570000000000007</v>
      </c>
      <c r="AQ27" s="15">
        <f t="shared" si="4"/>
        <v>0.58410107923137677</v>
      </c>
      <c r="AR27" s="10">
        <f t="shared" si="5"/>
        <v>113.97</v>
      </c>
      <c r="AS27" s="15">
        <f t="shared" si="6"/>
        <v>1</v>
      </c>
      <c r="AT27" s="14">
        <v>422297</v>
      </c>
      <c r="AU27" t="s">
        <v>1321</v>
      </c>
      <c r="AV27" s="9">
        <v>3.8939999999999997</v>
      </c>
      <c r="AW27" s="9">
        <f t="shared" si="7"/>
        <v>-2.8499999999999792</v>
      </c>
      <c r="AX27" s="15">
        <f t="shared" si="8"/>
        <v>-2.5006580679125905E-2</v>
      </c>
      <c r="AY27" s="9">
        <f t="shared" si="9"/>
        <v>113.97</v>
      </c>
      <c r="AZ27" s="15">
        <f t="shared" si="10"/>
        <v>1</v>
      </c>
    </row>
    <row r="28" spans="1:52" hidden="1" x14ac:dyDescent="0.25">
      <c r="A28" t="s">
        <v>31</v>
      </c>
      <c r="B28" t="s">
        <v>32</v>
      </c>
      <c r="C28" t="s">
        <v>214</v>
      </c>
      <c r="D28" t="s">
        <v>93</v>
      </c>
      <c r="E28" t="s">
        <v>112</v>
      </c>
      <c r="F28" t="s">
        <v>50</v>
      </c>
      <c r="G28" t="s">
        <v>641</v>
      </c>
      <c r="H28" t="s">
        <v>47</v>
      </c>
      <c r="I28" s="8">
        <v>43922</v>
      </c>
      <c r="J28" s="8">
        <v>45016</v>
      </c>
      <c r="K28" s="8">
        <v>44866</v>
      </c>
      <c r="L28" t="s">
        <v>635</v>
      </c>
      <c r="M28" t="s">
        <v>652</v>
      </c>
      <c r="N28" t="s">
        <v>939</v>
      </c>
      <c r="O28">
        <v>938441</v>
      </c>
      <c r="P28" t="s">
        <v>940</v>
      </c>
      <c r="Q28" t="s">
        <v>93</v>
      </c>
      <c r="R28" t="s">
        <v>941</v>
      </c>
      <c r="S28" t="s">
        <v>942</v>
      </c>
      <c r="T28" t="s">
        <v>657</v>
      </c>
      <c r="U28" s="14" t="s">
        <v>940</v>
      </c>
      <c r="V28" t="s">
        <v>51</v>
      </c>
      <c r="W28">
        <v>100</v>
      </c>
      <c r="X28" t="s">
        <v>48</v>
      </c>
      <c r="Y28">
        <v>10</v>
      </c>
      <c r="Z28" t="s">
        <v>48</v>
      </c>
      <c r="AA28">
        <v>10</v>
      </c>
      <c r="AB28">
        <v>10</v>
      </c>
      <c r="AC28" t="s">
        <v>114</v>
      </c>
      <c r="AD28" s="9">
        <v>37.99</v>
      </c>
      <c r="AE28" s="9">
        <f t="shared" si="0"/>
        <v>3.7990000000000004</v>
      </c>
      <c r="AF28" s="9">
        <v>4.0979999999999999</v>
      </c>
      <c r="AG28" s="9">
        <v>3.7989999999999999</v>
      </c>
      <c r="AH28" s="9">
        <v>2.0394999999999999</v>
      </c>
      <c r="AI28">
        <v>3</v>
      </c>
      <c r="AJ28">
        <f t="shared" si="1"/>
        <v>30</v>
      </c>
      <c r="AK28" s="9">
        <v>113.97</v>
      </c>
      <c r="AL28" s="10">
        <f t="shared" si="2"/>
        <v>227.94</v>
      </c>
      <c r="AM28" s="14">
        <v>255050</v>
      </c>
      <c r="AN28" s="10" t="s">
        <v>1312</v>
      </c>
      <c r="AO28" s="10">
        <v>1.58</v>
      </c>
      <c r="AP28" s="10">
        <f t="shared" si="3"/>
        <v>66.570000000000007</v>
      </c>
      <c r="AQ28" s="15">
        <f t="shared" si="4"/>
        <v>0.58410107923137677</v>
      </c>
      <c r="AR28" s="10">
        <f t="shared" si="5"/>
        <v>113.97</v>
      </c>
      <c r="AS28" s="15">
        <f t="shared" si="6"/>
        <v>1</v>
      </c>
      <c r="AT28" s="14">
        <v>422297</v>
      </c>
      <c r="AU28" t="s">
        <v>1321</v>
      </c>
      <c r="AV28" s="9">
        <v>3.8939999999999997</v>
      </c>
      <c r="AW28" s="9">
        <f t="shared" si="7"/>
        <v>-2.8499999999999792</v>
      </c>
      <c r="AX28" s="15">
        <f t="shared" si="8"/>
        <v>-2.5006580679125905E-2</v>
      </c>
      <c r="AY28" s="9">
        <f t="shared" si="9"/>
        <v>113.97</v>
      </c>
      <c r="AZ28" s="15">
        <f t="shared" si="10"/>
        <v>1</v>
      </c>
    </row>
    <row r="29" spans="1:52" hidden="1" x14ac:dyDescent="0.25">
      <c r="A29" t="s">
        <v>31</v>
      </c>
      <c r="B29" t="s">
        <v>32</v>
      </c>
      <c r="C29" t="s">
        <v>214</v>
      </c>
      <c r="D29" t="s">
        <v>93</v>
      </c>
      <c r="E29" t="s">
        <v>112</v>
      </c>
      <c r="F29" t="s">
        <v>46</v>
      </c>
      <c r="G29" t="s">
        <v>641</v>
      </c>
      <c r="H29" t="s">
        <v>47</v>
      </c>
      <c r="I29" s="8">
        <v>43922</v>
      </c>
      <c r="J29" s="8">
        <v>45016</v>
      </c>
      <c r="K29" s="8">
        <v>44749</v>
      </c>
      <c r="L29" t="s">
        <v>1011</v>
      </c>
      <c r="M29" t="s">
        <v>652</v>
      </c>
      <c r="N29" t="s">
        <v>939</v>
      </c>
      <c r="O29">
        <v>938441</v>
      </c>
      <c r="P29" t="s">
        <v>940</v>
      </c>
      <c r="Q29" t="s">
        <v>93</v>
      </c>
      <c r="R29" t="s">
        <v>941</v>
      </c>
      <c r="S29" t="s">
        <v>942</v>
      </c>
      <c r="T29" t="s">
        <v>657</v>
      </c>
      <c r="U29" s="14" t="s">
        <v>940</v>
      </c>
      <c r="V29" t="s">
        <v>51</v>
      </c>
      <c r="W29">
        <v>100</v>
      </c>
      <c r="X29" t="s">
        <v>48</v>
      </c>
      <c r="Y29">
        <v>10</v>
      </c>
      <c r="Z29" t="s">
        <v>48</v>
      </c>
      <c r="AA29">
        <v>10</v>
      </c>
      <c r="AB29">
        <v>10</v>
      </c>
      <c r="AC29" t="s">
        <v>114</v>
      </c>
      <c r="AD29" s="9">
        <v>37.99</v>
      </c>
      <c r="AE29" s="9">
        <f t="shared" si="0"/>
        <v>3.7990000000000004</v>
      </c>
      <c r="AF29" s="9">
        <v>4.0979999999999999</v>
      </c>
      <c r="AG29" s="9">
        <v>3.7989999999999999</v>
      </c>
      <c r="AH29" s="9">
        <v>2.0394999999999999</v>
      </c>
      <c r="AI29">
        <v>3</v>
      </c>
      <c r="AJ29">
        <f t="shared" si="1"/>
        <v>30</v>
      </c>
      <c r="AK29" s="9">
        <v>113.97</v>
      </c>
      <c r="AL29" s="10">
        <f t="shared" si="2"/>
        <v>227.94</v>
      </c>
      <c r="AM29" s="14">
        <v>255050</v>
      </c>
      <c r="AN29" s="10" t="s">
        <v>1312</v>
      </c>
      <c r="AO29" s="10">
        <v>1.58</v>
      </c>
      <c r="AP29" s="10">
        <f t="shared" si="3"/>
        <v>66.570000000000007</v>
      </c>
      <c r="AQ29" s="15">
        <f t="shared" si="4"/>
        <v>0.58410107923137677</v>
      </c>
      <c r="AR29" s="10">
        <f t="shared" si="5"/>
        <v>113.97</v>
      </c>
      <c r="AS29" s="15">
        <f t="shared" si="6"/>
        <v>1</v>
      </c>
      <c r="AT29" s="14">
        <v>422297</v>
      </c>
      <c r="AU29" t="s">
        <v>1321</v>
      </c>
      <c r="AV29" s="9">
        <v>3.8939999999999997</v>
      </c>
      <c r="AW29" s="9">
        <f t="shared" si="7"/>
        <v>-2.8499999999999792</v>
      </c>
      <c r="AX29" s="15">
        <f t="shared" si="8"/>
        <v>-2.5006580679125905E-2</v>
      </c>
      <c r="AY29" s="9">
        <f t="shared" si="9"/>
        <v>113.97</v>
      </c>
      <c r="AZ29" s="15">
        <f t="shared" si="10"/>
        <v>1</v>
      </c>
    </row>
    <row r="30" spans="1:52" hidden="1" x14ac:dyDescent="0.25">
      <c r="A30" t="s">
        <v>31</v>
      </c>
      <c r="B30" t="s">
        <v>32</v>
      </c>
      <c r="C30" t="s">
        <v>214</v>
      </c>
      <c r="D30" t="s">
        <v>93</v>
      </c>
      <c r="E30" t="s">
        <v>112</v>
      </c>
      <c r="F30" t="s">
        <v>50</v>
      </c>
      <c r="G30" t="s">
        <v>641</v>
      </c>
      <c r="H30" t="s">
        <v>47</v>
      </c>
      <c r="I30" s="8">
        <v>43922</v>
      </c>
      <c r="J30" s="8">
        <v>45016</v>
      </c>
      <c r="K30" s="8">
        <v>44887</v>
      </c>
      <c r="L30" t="s">
        <v>636</v>
      </c>
      <c r="M30" t="s">
        <v>652</v>
      </c>
      <c r="N30" t="s">
        <v>939</v>
      </c>
      <c r="O30">
        <v>938441</v>
      </c>
      <c r="P30" t="s">
        <v>940</v>
      </c>
      <c r="Q30" t="s">
        <v>93</v>
      </c>
      <c r="R30" t="s">
        <v>941</v>
      </c>
      <c r="S30" t="s">
        <v>942</v>
      </c>
      <c r="T30" t="s">
        <v>657</v>
      </c>
      <c r="U30" s="14" t="s">
        <v>940</v>
      </c>
      <c r="V30" t="s">
        <v>51</v>
      </c>
      <c r="W30">
        <v>100</v>
      </c>
      <c r="X30" t="s">
        <v>48</v>
      </c>
      <c r="Y30">
        <v>10</v>
      </c>
      <c r="Z30" t="s">
        <v>48</v>
      </c>
      <c r="AA30">
        <v>10</v>
      </c>
      <c r="AB30">
        <v>10</v>
      </c>
      <c r="AC30" t="s">
        <v>114</v>
      </c>
      <c r="AD30" s="9">
        <v>37.99</v>
      </c>
      <c r="AE30" s="9">
        <f t="shared" si="0"/>
        <v>3.7990000000000004</v>
      </c>
      <c r="AF30" s="9">
        <v>4.0979999999999999</v>
      </c>
      <c r="AG30" s="9">
        <v>3.7989999999999999</v>
      </c>
      <c r="AH30" s="9">
        <v>2.0394999999999999</v>
      </c>
      <c r="AI30">
        <v>3</v>
      </c>
      <c r="AJ30">
        <f t="shared" si="1"/>
        <v>30</v>
      </c>
      <c r="AK30" s="9">
        <v>113.97</v>
      </c>
      <c r="AL30" s="10">
        <f t="shared" si="2"/>
        <v>227.94</v>
      </c>
      <c r="AM30" s="14">
        <v>255050</v>
      </c>
      <c r="AN30" s="10" t="s">
        <v>1312</v>
      </c>
      <c r="AO30" s="10">
        <v>1.58</v>
      </c>
      <c r="AP30" s="10">
        <f t="shared" si="3"/>
        <v>66.570000000000007</v>
      </c>
      <c r="AQ30" s="15">
        <f t="shared" si="4"/>
        <v>0.58410107923137677</v>
      </c>
      <c r="AR30" s="10">
        <f t="shared" si="5"/>
        <v>113.97</v>
      </c>
      <c r="AS30" s="15">
        <f t="shared" si="6"/>
        <v>1</v>
      </c>
      <c r="AT30" s="14">
        <v>422297</v>
      </c>
      <c r="AU30" t="s">
        <v>1321</v>
      </c>
      <c r="AV30" s="9">
        <v>3.8939999999999997</v>
      </c>
      <c r="AW30" s="9">
        <f t="shared" si="7"/>
        <v>-2.8499999999999792</v>
      </c>
      <c r="AX30" s="15">
        <f t="shared" si="8"/>
        <v>-2.5006580679125905E-2</v>
      </c>
      <c r="AY30" s="9">
        <f t="shared" si="9"/>
        <v>113.97</v>
      </c>
      <c r="AZ30" s="15">
        <f t="shared" si="10"/>
        <v>1</v>
      </c>
    </row>
    <row r="31" spans="1:52" hidden="1" x14ac:dyDescent="0.25">
      <c r="A31" t="s">
        <v>31</v>
      </c>
      <c r="B31" t="s">
        <v>32</v>
      </c>
      <c r="C31" t="s">
        <v>214</v>
      </c>
      <c r="D31" t="s">
        <v>93</v>
      </c>
      <c r="E31" t="s">
        <v>112</v>
      </c>
      <c r="F31" t="s">
        <v>46</v>
      </c>
      <c r="G31" t="s">
        <v>641</v>
      </c>
      <c r="H31" t="s">
        <v>47</v>
      </c>
      <c r="I31" s="8">
        <v>43922</v>
      </c>
      <c r="J31" s="8">
        <v>45016</v>
      </c>
      <c r="K31" s="8">
        <v>44784</v>
      </c>
      <c r="L31" t="s">
        <v>1022</v>
      </c>
      <c r="M31" t="s">
        <v>652</v>
      </c>
      <c r="N31" t="s">
        <v>939</v>
      </c>
      <c r="O31">
        <v>938441</v>
      </c>
      <c r="P31" t="s">
        <v>940</v>
      </c>
      <c r="Q31" t="s">
        <v>93</v>
      </c>
      <c r="R31" t="s">
        <v>941</v>
      </c>
      <c r="S31" t="s">
        <v>942</v>
      </c>
      <c r="T31" t="s">
        <v>657</v>
      </c>
      <c r="U31" s="14" t="s">
        <v>940</v>
      </c>
      <c r="V31" t="s">
        <v>51</v>
      </c>
      <c r="W31">
        <v>100</v>
      </c>
      <c r="X31" t="s">
        <v>48</v>
      </c>
      <c r="Y31">
        <v>10</v>
      </c>
      <c r="Z31" t="s">
        <v>48</v>
      </c>
      <c r="AA31">
        <v>10</v>
      </c>
      <c r="AB31">
        <v>10</v>
      </c>
      <c r="AC31" t="s">
        <v>114</v>
      </c>
      <c r="AD31" s="9">
        <v>37.99</v>
      </c>
      <c r="AE31" s="9">
        <f t="shared" si="0"/>
        <v>3.7990000000000004</v>
      </c>
      <c r="AF31" s="9">
        <v>4.0979999999999999</v>
      </c>
      <c r="AG31" s="9">
        <v>3.7989999999999999</v>
      </c>
      <c r="AH31" s="9">
        <v>2.0394999999999999</v>
      </c>
      <c r="AI31">
        <v>3</v>
      </c>
      <c r="AJ31">
        <f t="shared" si="1"/>
        <v>30</v>
      </c>
      <c r="AK31" s="9">
        <v>113.97</v>
      </c>
      <c r="AL31" s="10">
        <f t="shared" si="2"/>
        <v>227.94</v>
      </c>
      <c r="AM31" s="14">
        <v>255050</v>
      </c>
      <c r="AN31" s="10" t="s">
        <v>1312</v>
      </c>
      <c r="AO31" s="10">
        <v>1.58</v>
      </c>
      <c r="AP31" s="10">
        <f t="shared" si="3"/>
        <v>66.570000000000007</v>
      </c>
      <c r="AQ31" s="15">
        <f t="shared" si="4"/>
        <v>0.58410107923137677</v>
      </c>
      <c r="AR31" s="10">
        <f t="shared" si="5"/>
        <v>113.97</v>
      </c>
      <c r="AS31" s="15">
        <f t="shared" si="6"/>
        <v>1</v>
      </c>
      <c r="AT31" s="14">
        <v>422297</v>
      </c>
      <c r="AU31" t="s">
        <v>1321</v>
      </c>
      <c r="AV31" s="9">
        <v>3.8939999999999997</v>
      </c>
      <c r="AW31" s="9">
        <f t="shared" si="7"/>
        <v>-2.8499999999999792</v>
      </c>
      <c r="AX31" s="15">
        <f t="shared" si="8"/>
        <v>-2.5006580679125905E-2</v>
      </c>
      <c r="AY31" s="9">
        <f t="shared" si="9"/>
        <v>113.97</v>
      </c>
      <c r="AZ31" s="15">
        <f t="shared" si="10"/>
        <v>1</v>
      </c>
    </row>
    <row r="32" spans="1:52" hidden="1" x14ac:dyDescent="0.25">
      <c r="A32" t="s">
        <v>31</v>
      </c>
      <c r="B32" t="s">
        <v>32</v>
      </c>
      <c r="C32" t="s">
        <v>214</v>
      </c>
      <c r="D32" t="s">
        <v>93</v>
      </c>
      <c r="E32" t="s">
        <v>112</v>
      </c>
      <c r="F32" t="s">
        <v>50</v>
      </c>
      <c r="G32" t="s">
        <v>641</v>
      </c>
      <c r="H32" t="s">
        <v>47</v>
      </c>
      <c r="I32" s="8">
        <v>43922</v>
      </c>
      <c r="J32" s="8">
        <v>45016</v>
      </c>
      <c r="K32" s="8">
        <v>44838</v>
      </c>
      <c r="L32" t="s">
        <v>1024</v>
      </c>
      <c r="M32" t="s">
        <v>652</v>
      </c>
      <c r="N32" t="s">
        <v>939</v>
      </c>
      <c r="O32">
        <v>938441</v>
      </c>
      <c r="P32" t="s">
        <v>940</v>
      </c>
      <c r="Q32" t="s">
        <v>93</v>
      </c>
      <c r="R32" t="s">
        <v>941</v>
      </c>
      <c r="S32" t="s">
        <v>942</v>
      </c>
      <c r="T32" t="s">
        <v>657</v>
      </c>
      <c r="U32" s="14" t="s">
        <v>940</v>
      </c>
      <c r="V32" t="s">
        <v>51</v>
      </c>
      <c r="W32">
        <v>100</v>
      </c>
      <c r="X32" t="s">
        <v>48</v>
      </c>
      <c r="Y32">
        <v>10</v>
      </c>
      <c r="Z32" t="s">
        <v>48</v>
      </c>
      <c r="AA32">
        <v>10</v>
      </c>
      <c r="AB32">
        <v>10</v>
      </c>
      <c r="AC32" t="s">
        <v>114</v>
      </c>
      <c r="AD32" s="9">
        <v>37.99</v>
      </c>
      <c r="AE32" s="9">
        <f t="shared" si="0"/>
        <v>3.7990000000000004</v>
      </c>
      <c r="AF32" s="9">
        <v>4.0979999999999999</v>
      </c>
      <c r="AG32" s="9">
        <v>3.7989999999999999</v>
      </c>
      <c r="AH32" s="9">
        <v>2.0394999999999999</v>
      </c>
      <c r="AI32">
        <v>3</v>
      </c>
      <c r="AJ32">
        <f t="shared" si="1"/>
        <v>30</v>
      </c>
      <c r="AK32" s="9">
        <v>113.97</v>
      </c>
      <c r="AL32" s="10">
        <f t="shared" si="2"/>
        <v>227.94</v>
      </c>
      <c r="AM32" s="14">
        <v>255050</v>
      </c>
      <c r="AN32" s="10" t="s">
        <v>1312</v>
      </c>
      <c r="AO32" s="10">
        <v>1.58</v>
      </c>
      <c r="AP32" s="10">
        <f t="shared" si="3"/>
        <v>66.570000000000007</v>
      </c>
      <c r="AQ32" s="15">
        <f t="shared" si="4"/>
        <v>0.58410107923137677</v>
      </c>
      <c r="AR32" s="10">
        <f t="shared" si="5"/>
        <v>113.97</v>
      </c>
      <c r="AS32" s="15">
        <f t="shared" si="6"/>
        <v>1</v>
      </c>
      <c r="AT32" s="14">
        <v>422297</v>
      </c>
      <c r="AU32" t="s">
        <v>1321</v>
      </c>
      <c r="AV32" s="9">
        <v>3.8939999999999997</v>
      </c>
      <c r="AW32" s="9">
        <f t="shared" si="7"/>
        <v>-2.8499999999999792</v>
      </c>
      <c r="AX32" s="15">
        <f t="shared" si="8"/>
        <v>-2.5006580679125905E-2</v>
      </c>
      <c r="AY32" s="9">
        <f t="shared" si="9"/>
        <v>113.97</v>
      </c>
      <c r="AZ32" s="15">
        <f t="shared" si="10"/>
        <v>1</v>
      </c>
    </row>
    <row r="33" spans="1:52" hidden="1" x14ac:dyDescent="0.25">
      <c r="A33" t="s">
        <v>31</v>
      </c>
      <c r="B33" t="s">
        <v>32</v>
      </c>
      <c r="C33" t="s">
        <v>214</v>
      </c>
      <c r="D33" t="s">
        <v>93</v>
      </c>
      <c r="E33" t="s">
        <v>112</v>
      </c>
      <c r="F33" t="s">
        <v>46</v>
      </c>
      <c r="G33" t="s">
        <v>641</v>
      </c>
      <c r="H33" t="s">
        <v>47</v>
      </c>
      <c r="I33" s="8">
        <v>43922</v>
      </c>
      <c r="J33" s="8">
        <v>45016</v>
      </c>
      <c r="K33" s="8">
        <v>44768</v>
      </c>
      <c r="L33" t="s">
        <v>1037</v>
      </c>
      <c r="M33" t="s">
        <v>652</v>
      </c>
      <c r="N33" t="s">
        <v>939</v>
      </c>
      <c r="O33">
        <v>938441</v>
      </c>
      <c r="P33" t="s">
        <v>940</v>
      </c>
      <c r="Q33" t="s">
        <v>93</v>
      </c>
      <c r="R33" t="s">
        <v>941</v>
      </c>
      <c r="S33" t="s">
        <v>942</v>
      </c>
      <c r="T33" t="s">
        <v>657</v>
      </c>
      <c r="U33" s="14" t="s">
        <v>940</v>
      </c>
      <c r="V33" t="s">
        <v>51</v>
      </c>
      <c r="W33">
        <v>100</v>
      </c>
      <c r="X33" t="s">
        <v>48</v>
      </c>
      <c r="Y33">
        <v>10</v>
      </c>
      <c r="Z33" t="s">
        <v>48</v>
      </c>
      <c r="AA33">
        <v>10</v>
      </c>
      <c r="AB33">
        <v>10</v>
      </c>
      <c r="AC33" t="s">
        <v>114</v>
      </c>
      <c r="AD33" s="9">
        <v>37.99</v>
      </c>
      <c r="AE33" s="9">
        <f t="shared" si="0"/>
        <v>3.7990000000000004</v>
      </c>
      <c r="AF33" s="9">
        <v>4.0979999999999999</v>
      </c>
      <c r="AG33" s="9">
        <v>3.7989999999999999</v>
      </c>
      <c r="AH33" s="9">
        <v>2.0394999999999999</v>
      </c>
      <c r="AI33">
        <v>3</v>
      </c>
      <c r="AJ33">
        <f t="shared" si="1"/>
        <v>30</v>
      </c>
      <c r="AK33" s="9">
        <v>113.97</v>
      </c>
      <c r="AL33" s="10">
        <f t="shared" si="2"/>
        <v>227.94</v>
      </c>
      <c r="AM33" s="14">
        <v>255050</v>
      </c>
      <c r="AN33" s="10" t="s">
        <v>1312</v>
      </c>
      <c r="AO33" s="10">
        <v>1.58</v>
      </c>
      <c r="AP33" s="10">
        <f t="shared" si="3"/>
        <v>66.570000000000007</v>
      </c>
      <c r="AQ33" s="15">
        <f t="shared" si="4"/>
        <v>0.58410107923137677</v>
      </c>
      <c r="AR33" s="10">
        <f t="shared" si="5"/>
        <v>113.97</v>
      </c>
      <c r="AS33" s="15">
        <f t="shared" si="6"/>
        <v>1</v>
      </c>
      <c r="AT33" s="14">
        <v>422297</v>
      </c>
      <c r="AU33" t="s">
        <v>1321</v>
      </c>
      <c r="AV33" s="9">
        <v>3.8939999999999997</v>
      </c>
      <c r="AW33" s="9">
        <f t="shared" si="7"/>
        <v>-2.8499999999999792</v>
      </c>
      <c r="AX33" s="15">
        <f t="shared" si="8"/>
        <v>-2.5006580679125905E-2</v>
      </c>
      <c r="AY33" s="9">
        <f t="shared" si="9"/>
        <v>113.97</v>
      </c>
      <c r="AZ33" s="15">
        <f t="shared" si="10"/>
        <v>1</v>
      </c>
    </row>
    <row r="34" spans="1:52" x14ac:dyDescent="0.25">
      <c r="A34" t="s">
        <v>41</v>
      </c>
      <c r="B34">
        <v>709151</v>
      </c>
      <c r="C34" t="s">
        <v>92</v>
      </c>
      <c r="D34" t="s">
        <v>93</v>
      </c>
      <c r="E34" t="s">
        <v>112</v>
      </c>
      <c r="F34" t="s">
        <v>50</v>
      </c>
      <c r="G34" t="s">
        <v>641</v>
      </c>
      <c r="H34" t="s">
        <v>47</v>
      </c>
      <c r="I34" s="8">
        <v>43922</v>
      </c>
      <c r="J34" s="8">
        <v>45016</v>
      </c>
      <c r="K34" s="8">
        <v>44830</v>
      </c>
      <c r="L34">
        <v>3664186</v>
      </c>
      <c r="M34" t="s">
        <v>652</v>
      </c>
      <c r="N34" t="s">
        <v>663</v>
      </c>
      <c r="O34">
        <v>934398</v>
      </c>
      <c r="P34" t="s">
        <v>664</v>
      </c>
      <c r="Q34" t="s">
        <v>93</v>
      </c>
      <c r="R34" t="s">
        <v>665</v>
      </c>
      <c r="S34" t="s">
        <v>666</v>
      </c>
      <c r="T34" t="s">
        <v>657</v>
      </c>
      <c r="U34" s="14" t="s">
        <v>664</v>
      </c>
      <c r="V34" t="s">
        <v>51</v>
      </c>
      <c r="W34">
        <v>50</v>
      </c>
      <c r="X34" t="s">
        <v>51</v>
      </c>
      <c r="Y34">
        <v>10</v>
      </c>
      <c r="Z34" t="s">
        <v>51</v>
      </c>
      <c r="AA34">
        <v>50</v>
      </c>
      <c r="AB34">
        <v>50</v>
      </c>
      <c r="AC34" t="s">
        <v>107</v>
      </c>
      <c r="AF34" s="9">
        <v>5.93</v>
      </c>
      <c r="AH34" s="9">
        <v>5.4244000000000003</v>
      </c>
      <c r="AL34" s="10"/>
      <c r="AM34" s="14"/>
      <c r="AN34" s="10"/>
      <c r="AO34" s="10"/>
      <c r="AP34" s="10"/>
      <c r="AR34" s="10"/>
      <c r="AS34" s="15"/>
      <c r="AT34" s="14"/>
    </row>
    <row r="35" spans="1:52" x14ac:dyDescent="0.25">
      <c r="A35" t="s">
        <v>41</v>
      </c>
      <c r="B35">
        <v>709151</v>
      </c>
      <c r="C35" t="s">
        <v>92</v>
      </c>
      <c r="D35" t="s">
        <v>93</v>
      </c>
      <c r="E35" t="s">
        <v>112</v>
      </c>
      <c r="F35" t="s">
        <v>46</v>
      </c>
      <c r="G35" t="s">
        <v>641</v>
      </c>
      <c r="H35" t="s">
        <v>47</v>
      </c>
      <c r="I35" s="8">
        <v>43922</v>
      </c>
      <c r="J35" s="8">
        <v>45016</v>
      </c>
      <c r="K35" s="8">
        <v>44770</v>
      </c>
      <c r="L35">
        <v>3659797</v>
      </c>
      <c r="M35" t="s">
        <v>652</v>
      </c>
      <c r="N35" t="s">
        <v>663</v>
      </c>
      <c r="O35">
        <v>934398</v>
      </c>
      <c r="P35" t="s">
        <v>664</v>
      </c>
      <c r="Q35" t="s">
        <v>93</v>
      </c>
      <c r="R35" t="s">
        <v>665</v>
      </c>
      <c r="S35" t="s">
        <v>666</v>
      </c>
      <c r="T35" t="s">
        <v>657</v>
      </c>
      <c r="U35" s="14" t="s">
        <v>664</v>
      </c>
      <c r="V35" t="s">
        <v>51</v>
      </c>
      <c r="W35">
        <v>50</v>
      </c>
      <c r="X35" t="s">
        <v>51</v>
      </c>
      <c r="Y35">
        <v>10</v>
      </c>
      <c r="Z35" t="s">
        <v>51</v>
      </c>
      <c r="AA35">
        <v>50</v>
      </c>
      <c r="AB35">
        <v>50</v>
      </c>
      <c r="AC35" t="s">
        <v>107</v>
      </c>
      <c r="AF35" s="9">
        <v>5.93</v>
      </c>
      <c r="AH35" s="9">
        <v>5.4244000000000003</v>
      </c>
      <c r="AL35" s="10"/>
      <c r="AM35" s="14"/>
      <c r="AN35" s="10"/>
      <c r="AO35" s="10"/>
      <c r="AP35" s="10"/>
      <c r="AR35" s="10"/>
      <c r="AS35" s="15"/>
      <c r="AT35" s="14"/>
    </row>
    <row r="36" spans="1:52" x14ac:dyDescent="0.25">
      <c r="A36" t="s">
        <v>41</v>
      </c>
      <c r="B36">
        <v>709151</v>
      </c>
      <c r="C36" t="s">
        <v>92</v>
      </c>
      <c r="D36" t="s">
        <v>93</v>
      </c>
      <c r="E36" t="s">
        <v>112</v>
      </c>
      <c r="F36" t="s">
        <v>50</v>
      </c>
      <c r="G36" t="s">
        <v>641</v>
      </c>
      <c r="H36" t="s">
        <v>47</v>
      </c>
      <c r="I36" s="8">
        <v>43922</v>
      </c>
      <c r="J36" s="8">
        <v>45016</v>
      </c>
      <c r="K36" s="8">
        <v>44811</v>
      </c>
      <c r="L36">
        <v>3662534</v>
      </c>
      <c r="M36" t="s">
        <v>652</v>
      </c>
      <c r="N36" t="s">
        <v>663</v>
      </c>
      <c r="O36">
        <v>934398</v>
      </c>
      <c r="P36" t="s">
        <v>664</v>
      </c>
      <c r="Q36" t="s">
        <v>93</v>
      </c>
      <c r="R36" t="s">
        <v>665</v>
      </c>
      <c r="S36" t="s">
        <v>666</v>
      </c>
      <c r="T36" t="s">
        <v>657</v>
      </c>
      <c r="U36" s="14" t="s">
        <v>664</v>
      </c>
      <c r="V36" t="s">
        <v>51</v>
      </c>
      <c r="W36">
        <v>50</v>
      </c>
      <c r="X36" t="s">
        <v>51</v>
      </c>
      <c r="Y36">
        <v>10</v>
      </c>
      <c r="Z36" t="s">
        <v>51</v>
      </c>
      <c r="AA36">
        <v>50</v>
      </c>
      <c r="AB36">
        <v>50</v>
      </c>
      <c r="AC36" t="s">
        <v>107</v>
      </c>
      <c r="AF36" s="9">
        <v>5.93</v>
      </c>
      <c r="AH36" s="9">
        <v>5.4244000000000003</v>
      </c>
      <c r="AL36" s="10"/>
      <c r="AM36" s="14"/>
      <c r="AN36" s="10"/>
      <c r="AO36" s="10"/>
      <c r="AP36" s="10"/>
      <c r="AR36" s="10"/>
      <c r="AS36" s="15"/>
      <c r="AT36" s="14"/>
    </row>
    <row r="37" spans="1:52" x14ac:dyDescent="0.25">
      <c r="A37" t="s">
        <v>41</v>
      </c>
      <c r="B37">
        <v>709151</v>
      </c>
      <c r="C37" t="s">
        <v>92</v>
      </c>
      <c r="D37" t="s">
        <v>93</v>
      </c>
      <c r="E37" t="s">
        <v>112</v>
      </c>
      <c r="F37" t="s">
        <v>50</v>
      </c>
      <c r="G37" t="s">
        <v>641</v>
      </c>
      <c r="H37" t="s">
        <v>47</v>
      </c>
      <c r="I37" s="8">
        <v>43922</v>
      </c>
      <c r="J37" s="8">
        <v>45016</v>
      </c>
      <c r="K37" s="8">
        <v>44868</v>
      </c>
      <c r="L37">
        <v>3669333</v>
      </c>
      <c r="M37" t="s">
        <v>652</v>
      </c>
      <c r="N37" t="s">
        <v>663</v>
      </c>
      <c r="O37">
        <v>934398</v>
      </c>
      <c r="P37" t="s">
        <v>664</v>
      </c>
      <c r="Q37" t="s">
        <v>93</v>
      </c>
      <c r="R37" t="s">
        <v>665</v>
      </c>
      <c r="S37" t="s">
        <v>666</v>
      </c>
      <c r="T37" t="s">
        <v>657</v>
      </c>
      <c r="U37" s="14" t="s">
        <v>664</v>
      </c>
      <c r="V37" t="s">
        <v>51</v>
      </c>
      <c r="W37">
        <v>50</v>
      </c>
      <c r="X37" t="s">
        <v>51</v>
      </c>
      <c r="Y37">
        <v>10</v>
      </c>
      <c r="Z37" t="s">
        <v>51</v>
      </c>
      <c r="AA37">
        <v>50</v>
      </c>
      <c r="AB37">
        <v>50</v>
      </c>
      <c r="AC37" t="s">
        <v>107</v>
      </c>
      <c r="AF37" s="9">
        <v>5.93</v>
      </c>
      <c r="AH37" s="9">
        <v>5.4244000000000003</v>
      </c>
      <c r="AL37" s="10"/>
      <c r="AM37" s="14"/>
      <c r="AN37" s="10"/>
      <c r="AO37" s="10"/>
      <c r="AP37" s="10"/>
      <c r="AR37" s="10"/>
      <c r="AS37" s="15"/>
      <c r="AT37" s="14"/>
    </row>
    <row r="38" spans="1:52" x14ac:dyDescent="0.25">
      <c r="A38" t="s">
        <v>41</v>
      </c>
      <c r="B38">
        <v>709151</v>
      </c>
      <c r="C38" t="s">
        <v>92</v>
      </c>
      <c r="D38" t="s">
        <v>93</v>
      </c>
      <c r="E38" t="s">
        <v>112</v>
      </c>
      <c r="F38" t="s">
        <v>46</v>
      </c>
      <c r="G38" t="s">
        <v>641</v>
      </c>
      <c r="H38" t="s">
        <v>47</v>
      </c>
      <c r="I38" s="8">
        <v>43922</v>
      </c>
      <c r="J38" s="8">
        <v>45016</v>
      </c>
      <c r="K38" s="8">
        <v>44784</v>
      </c>
      <c r="L38">
        <v>3660835</v>
      </c>
      <c r="M38" t="s">
        <v>652</v>
      </c>
      <c r="N38" t="s">
        <v>663</v>
      </c>
      <c r="O38">
        <v>934398</v>
      </c>
      <c r="P38" t="s">
        <v>664</v>
      </c>
      <c r="Q38" t="s">
        <v>93</v>
      </c>
      <c r="R38" t="s">
        <v>665</v>
      </c>
      <c r="S38" t="s">
        <v>666</v>
      </c>
      <c r="T38" t="s">
        <v>657</v>
      </c>
      <c r="U38" s="14" t="s">
        <v>664</v>
      </c>
      <c r="V38" t="s">
        <v>51</v>
      </c>
      <c r="W38">
        <v>50</v>
      </c>
      <c r="X38" t="s">
        <v>51</v>
      </c>
      <c r="Y38">
        <v>10</v>
      </c>
      <c r="Z38" t="s">
        <v>51</v>
      </c>
      <c r="AA38">
        <v>50</v>
      </c>
      <c r="AB38">
        <v>50</v>
      </c>
      <c r="AC38" t="s">
        <v>107</v>
      </c>
      <c r="AF38" s="9">
        <v>5.93</v>
      </c>
      <c r="AH38" s="9">
        <v>5.4244000000000003</v>
      </c>
      <c r="AL38" s="10"/>
      <c r="AM38" s="14"/>
      <c r="AN38" s="10"/>
      <c r="AO38" s="10"/>
      <c r="AP38" s="10"/>
      <c r="AR38" s="10"/>
      <c r="AS38" s="15"/>
      <c r="AT38" s="14"/>
    </row>
    <row r="39" spans="1:52" x14ac:dyDescent="0.25">
      <c r="A39" t="s">
        <v>41</v>
      </c>
      <c r="B39">
        <v>709151</v>
      </c>
      <c r="C39" t="s">
        <v>92</v>
      </c>
      <c r="D39" t="s">
        <v>93</v>
      </c>
      <c r="E39" t="s">
        <v>112</v>
      </c>
      <c r="F39" t="s">
        <v>46</v>
      </c>
      <c r="G39" t="s">
        <v>641</v>
      </c>
      <c r="H39" t="s">
        <v>47</v>
      </c>
      <c r="I39" s="8">
        <v>43922</v>
      </c>
      <c r="J39" s="8">
        <v>45016</v>
      </c>
      <c r="K39" s="8">
        <v>44756</v>
      </c>
      <c r="L39">
        <v>3658817</v>
      </c>
      <c r="M39" t="s">
        <v>652</v>
      </c>
      <c r="N39" t="s">
        <v>663</v>
      </c>
      <c r="O39">
        <v>934398</v>
      </c>
      <c r="P39" t="s">
        <v>664</v>
      </c>
      <c r="Q39" t="s">
        <v>93</v>
      </c>
      <c r="R39" t="s">
        <v>665</v>
      </c>
      <c r="S39" t="s">
        <v>666</v>
      </c>
      <c r="T39" t="s">
        <v>657</v>
      </c>
      <c r="U39" s="14" t="s">
        <v>664</v>
      </c>
      <c r="V39" t="s">
        <v>51</v>
      </c>
      <c r="W39">
        <v>50</v>
      </c>
      <c r="X39" t="s">
        <v>51</v>
      </c>
      <c r="Y39">
        <v>10</v>
      </c>
      <c r="Z39" t="s">
        <v>51</v>
      </c>
      <c r="AA39">
        <v>50</v>
      </c>
      <c r="AB39">
        <v>50</v>
      </c>
      <c r="AC39" t="s">
        <v>107</v>
      </c>
      <c r="AF39" s="9">
        <v>5.93</v>
      </c>
      <c r="AH39" s="9">
        <v>5.4244000000000003</v>
      </c>
      <c r="AL39" s="10"/>
      <c r="AM39" s="14"/>
      <c r="AN39" s="10"/>
      <c r="AO39" s="10"/>
      <c r="AP39" s="10"/>
      <c r="AR39" s="10"/>
      <c r="AS39" s="15"/>
      <c r="AT39" s="14"/>
    </row>
    <row r="40" spans="1:52" x14ac:dyDescent="0.25">
      <c r="A40" t="s">
        <v>41</v>
      </c>
      <c r="B40">
        <v>709151</v>
      </c>
      <c r="C40" t="s">
        <v>92</v>
      </c>
      <c r="D40" t="s">
        <v>93</v>
      </c>
      <c r="E40" t="s">
        <v>112</v>
      </c>
      <c r="F40" t="s">
        <v>50</v>
      </c>
      <c r="G40" t="s">
        <v>641</v>
      </c>
      <c r="H40" t="s">
        <v>47</v>
      </c>
      <c r="I40" s="8">
        <v>43922</v>
      </c>
      <c r="J40" s="8">
        <v>45016</v>
      </c>
      <c r="K40" s="8">
        <v>44894</v>
      </c>
      <c r="L40">
        <v>3671611</v>
      </c>
      <c r="M40" t="s">
        <v>652</v>
      </c>
      <c r="N40" t="s">
        <v>663</v>
      </c>
      <c r="O40">
        <v>934398</v>
      </c>
      <c r="P40" t="s">
        <v>664</v>
      </c>
      <c r="Q40" t="s">
        <v>93</v>
      </c>
      <c r="R40" t="s">
        <v>665</v>
      </c>
      <c r="S40" t="s">
        <v>666</v>
      </c>
      <c r="T40" t="s">
        <v>657</v>
      </c>
      <c r="U40" s="14" t="s">
        <v>664</v>
      </c>
      <c r="V40" t="s">
        <v>51</v>
      </c>
      <c r="W40">
        <v>50</v>
      </c>
      <c r="X40" t="s">
        <v>51</v>
      </c>
      <c r="Y40">
        <v>10</v>
      </c>
      <c r="Z40" t="s">
        <v>51</v>
      </c>
      <c r="AA40">
        <v>50</v>
      </c>
      <c r="AB40">
        <v>50</v>
      </c>
      <c r="AC40" t="s">
        <v>107</v>
      </c>
      <c r="AF40" s="9">
        <v>5.93</v>
      </c>
      <c r="AH40" s="9">
        <v>5.4244000000000003</v>
      </c>
      <c r="AL40" s="10"/>
      <c r="AM40" s="14"/>
      <c r="AN40" s="10"/>
      <c r="AO40" s="10"/>
      <c r="AP40" s="10"/>
      <c r="AR40" s="10"/>
      <c r="AS40" s="15"/>
      <c r="AT40" s="14"/>
    </row>
    <row r="41" spans="1:52" x14ac:dyDescent="0.25">
      <c r="A41" t="s">
        <v>41</v>
      </c>
      <c r="B41">
        <v>709151</v>
      </c>
      <c r="C41" t="s">
        <v>92</v>
      </c>
      <c r="D41" t="s">
        <v>93</v>
      </c>
      <c r="E41" t="s">
        <v>112</v>
      </c>
      <c r="F41" t="s">
        <v>50</v>
      </c>
      <c r="G41" t="s">
        <v>641</v>
      </c>
      <c r="H41" t="s">
        <v>47</v>
      </c>
      <c r="I41" s="8">
        <v>43922</v>
      </c>
      <c r="J41" s="8">
        <v>45016</v>
      </c>
      <c r="K41" s="8">
        <v>44916</v>
      </c>
      <c r="L41">
        <v>3673681</v>
      </c>
      <c r="M41" t="s">
        <v>652</v>
      </c>
      <c r="N41" t="s">
        <v>663</v>
      </c>
      <c r="O41">
        <v>934398</v>
      </c>
      <c r="P41" t="s">
        <v>664</v>
      </c>
      <c r="Q41" t="s">
        <v>93</v>
      </c>
      <c r="R41" t="s">
        <v>665</v>
      </c>
      <c r="S41" t="s">
        <v>666</v>
      </c>
      <c r="T41" t="s">
        <v>657</v>
      </c>
      <c r="U41" s="14" t="s">
        <v>664</v>
      </c>
      <c r="V41" t="s">
        <v>51</v>
      </c>
      <c r="W41">
        <v>50</v>
      </c>
      <c r="X41" t="s">
        <v>51</v>
      </c>
      <c r="Y41">
        <v>10</v>
      </c>
      <c r="Z41" t="s">
        <v>51</v>
      </c>
      <c r="AA41">
        <v>50</v>
      </c>
      <c r="AB41">
        <v>50</v>
      </c>
      <c r="AC41" t="s">
        <v>107</v>
      </c>
      <c r="AF41" s="9">
        <v>5.93</v>
      </c>
      <c r="AH41" s="9">
        <v>5.4244000000000003</v>
      </c>
      <c r="AL41" s="10"/>
      <c r="AM41" s="14"/>
      <c r="AN41" s="10"/>
      <c r="AO41" s="10"/>
      <c r="AP41" s="10"/>
      <c r="AR41" s="10"/>
      <c r="AS41" s="15"/>
      <c r="AT41" s="14"/>
    </row>
    <row r="42" spans="1:52" x14ac:dyDescent="0.25">
      <c r="A42" t="s">
        <v>41</v>
      </c>
      <c r="B42">
        <v>709151</v>
      </c>
      <c r="C42" t="s">
        <v>92</v>
      </c>
      <c r="D42" t="s">
        <v>93</v>
      </c>
      <c r="E42" t="s">
        <v>112</v>
      </c>
      <c r="F42" t="s">
        <v>50</v>
      </c>
      <c r="G42" t="s">
        <v>641</v>
      </c>
      <c r="H42" t="s">
        <v>47</v>
      </c>
      <c r="I42" s="8">
        <v>43922</v>
      </c>
      <c r="J42" s="8">
        <v>45016</v>
      </c>
      <c r="K42" s="8">
        <v>44915</v>
      </c>
      <c r="L42">
        <v>3673531</v>
      </c>
      <c r="M42" t="s">
        <v>652</v>
      </c>
      <c r="N42" t="s">
        <v>663</v>
      </c>
      <c r="O42">
        <v>934398</v>
      </c>
      <c r="P42" t="s">
        <v>664</v>
      </c>
      <c r="Q42" t="s">
        <v>93</v>
      </c>
      <c r="R42" t="s">
        <v>665</v>
      </c>
      <c r="S42" t="s">
        <v>666</v>
      </c>
      <c r="T42" t="s">
        <v>657</v>
      </c>
      <c r="U42" s="14" t="s">
        <v>664</v>
      </c>
      <c r="V42" t="s">
        <v>51</v>
      </c>
      <c r="W42">
        <v>50</v>
      </c>
      <c r="X42" t="s">
        <v>51</v>
      </c>
      <c r="Y42">
        <v>10</v>
      </c>
      <c r="Z42" t="s">
        <v>51</v>
      </c>
      <c r="AA42">
        <v>50</v>
      </c>
      <c r="AB42">
        <v>50</v>
      </c>
      <c r="AC42" t="s">
        <v>107</v>
      </c>
      <c r="AF42" s="9">
        <v>5.93</v>
      </c>
      <c r="AH42" s="9">
        <v>5.4244000000000003</v>
      </c>
      <c r="AL42" s="10"/>
      <c r="AM42" s="14"/>
      <c r="AN42" s="10"/>
      <c r="AO42" s="10"/>
      <c r="AP42" s="10"/>
      <c r="AR42" s="10"/>
      <c r="AS42" s="15"/>
      <c r="AT42" s="14"/>
    </row>
    <row r="43" spans="1:52" x14ac:dyDescent="0.25">
      <c r="A43" t="s">
        <v>41</v>
      </c>
      <c r="B43">
        <v>709151</v>
      </c>
      <c r="C43" t="s">
        <v>127</v>
      </c>
      <c r="D43" t="s">
        <v>93</v>
      </c>
      <c r="E43" t="s">
        <v>112</v>
      </c>
      <c r="F43" t="s">
        <v>46</v>
      </c>
      <c r="G43" t="s">
        <v>641</v>
      </c>
      <c r="H43" t="s">
        <v>47</v>
      </c>
      <c r="I43" s="8">
        <v>43922</v>
      </c>
      <c r="J43" s="8">
        <v>45016</v>
      </c>
      <c r="K43" s="8">
        <v>44795</v>
      </c>
      <c r="L43" t="s">
        <v>232</v>
      </c>
      <c r="M43" t="s">
        <v>652</v>
      </c>
      <c r="N43" t="s">
        <v>663</v>
      </c>
      <c r="O43">
        <v>934398</v>
      </c>
      <c r="P43" t="s">
        <v>664</v>
      </c>
      <c r="Q43" t="s">
        <v>93</v>
      </c>
      <c r="R43" t="s">
        <v>665</v>
      </c>
      <c r="S43" t="s">
        <v>666</v>
      </c>
      <c r="T43" t="s">
        <v>657</v>
      </c>
      <c r="U43" s="14" t="s">
        <v>664</v>
      </c>
      <c r="V43" t="s">
        <v>51</v>
      </c>
      <c r="W43">
        <v>50</v>
      </c>
      <c r="X43" t="s">
        <v>35</v>
      </c>
      <c r="Y43">
        <v>10</v>
      </c>
      <c r="Z43" t="s">
        <v>35</v>
      </c>
      <c r="AA43">
        <v>1</v>
      </c>
      <c r="AB43">
        <v>1</v>
      </c>
      <c r="AC43" t="s">
        <v>107</v>
      </c>
      <c r="AF43" s="9">
        <v>5.93</v>
      </c>
      <c r="AH43" s="9">
        <v>5.4244000000000003</v>
      </c>
      <c r="AL43" s="10"/>
      <c r="AM43" s="14"/>
      <c r="AN43" s="10"/>
      <c r="AO43" s="10"/>
      <c r="AP43" s="10"/>
      <c r="AR43" s="10"/>
      <c r="AS43" s="15"/>
      <c r="AT43" s="14"/>
    </row>
    <row r="44" spans="1:52" x14ac:dyDescent="0.25">
      <c r="A44" t="s">
        <v>41</v>
      </c>
      <c r="B44">
        <v>709151</v>
      </c>
      <c r="C44" t="s">
        <v>82</v>
      </c>
      <c r="D44" t="s">
        <v>93</v>
      </c>
      <c r="E44" t="s">
        <v>112</v>
      </c>
      <c r="F44" t="s">
        <v>46</v>
      </c>
      <c r="G44" t="s">
        <v>641</v>
      </c>
      <c r="H44" t="s">
        <v>47</v>
      </c>
      <c r="I44" s="8">
        <v>43922</v>
      </c>
      <c r="J44" s="8">
        <v>45016</v>
      </c>
      <c r="K44" s="8">
        <v>44796</v>
      </c>
      <c r="L44" t="s">
        <v>347</v>
      </c>
      <c r="M44" t="s">
        <v>652</v>
      </c>
      <c r="N44" t="s">
        <v>663</v>
      </c>
      <c r="O44">
        <v>934398</v>
      </c>
      <c r="P44" t="s">
        <v>664</v>
      </c>
      <c r="Q44" t="s">
        <v>93</v>
      </c>
      <c r="R44" t="s">
        <v>665</v>
      </c>
      <c r="S44" t="s">
        <v>666</v>
      </c>
      <c r="T44" t="s">
        <v>657</v>
      </c>
      <c r="U44" s="14" t="s">
        <v>664</v>
      </c>
      <c r="V44" t="s">
        <v>51</v>
      </c>
      <c r="W44">
        <v>50</v>
      </c>
      <c r="X44" t="s">
        <v>35</v>
      </c>
      <c r="Y44">
        <v>10</v>
      </c>
      <c r="Z44" t="s">
        <v>35</v>
      </c>
      <c r="AA44">
        <v>1</v>
      </c>
      <c r="AB44">
        <v>1</v>
      </c>
      <c r="AC44" t="s">
        <v>107</v>
      </c>
      <c r="AF44" s="9">
        <v>5.93</v>
      </c>
      <c r="AH44" s="9">
        <v>5.4244000000000003</v>
      </c>
      <c r="AL44" s="10"/>
      <c r="AM44" s="14"/>
      <c r="AN44" s="10"/>
      <c r="AO44" s="10"/>
      <c r="AP44" s="10"/>
      <c r="AR44" s="10"/>
      <c r="AS44" s="15"/>
      <c r="AT44" s="14"/>
    </row>
    <row r="45" spans="1:52" x14ac:dyDescent="0.25">
      <c r="A45" t="s">
        <v>41</v>
      </c>
      <c r="B45">
        <v>709151</v>
      </c>
      <c r="C45" t="s">
        <v>228</v>
      </c>
      <c r="D45" t="s">
        <v>93</v>
      </c>
      <c r="E45" t="s">
        <v>112</v>
      </c>
      <c r="F45" t="s">
        <v>46</v>
      </c>
      <c r="G45" t="s">
        <v>641</v>
      </c>
      <c r="H45" t="s">
        <v>47</v>
      </c>
      <c r="I45" s="8">
        <v>43922</v>
      </c>
      <c r="J45" s="8">
        <v>45016</v>
      </c>
      <c r="K45" s="8">
        <v>44797</v>
      </c>
      <c r="L45" t="s">
        <v>326</v>
      </c>
      <c r="M45" t="s">
        <v>652</v>
      </c>
      <c r="N45" t="s">
        <v>663</v>
      </c>
      <c r="O45">
        <v>934398</v>
      </c>
      <c r="P45" t="s">
        <v>664</v>
      </c>
      <c r="Q45" t="s">
        <v>93</v>
      </c>
      <c r="R45" t="s">
        <v>665</v>
      </c>
      <c r="S45" t="s">
        <v>666</v>
      </c>
      <c r="T45" t="s">
        <v>657</v>
      </c>
      <c r="U45" s="14" t="s">
        <v>664</v>
      </c>
      <c r="V45" t="s">
        <v>51</v>
      </c>
      <c r="W45">
        <v>50</v>
      </c>
      <c r="X45" t="s">
        <v>35</v>
      </c>
      <c r="Y45">
        <v>10</v>
      </c>
      <c r="Z45" t="s">
        <v>35</v>
      </c>
      <c r="AA45">
        <v>1</v>
      </c>
      <c r="AB45">
        <v>1</v>
      </c>
      <c r="AC45" t="s">
        <v>107</v>
      </c>
      <c r="AF45" s="9">
        <v>5.93</v>
      </c>
      <c r="AH45" s="9">
        <v>5.4244000000000003</v>
      </c>
      <c r="AL45" s="10"/>
      <c r="AM45" s="14"/>
      <c r="AN45" s="10"/>
      <c r="AO45" s="10"/>
      <c r="AP45" s="10"/>
      <c r="AR45" s="10"/>
      <c r="AS45" s="15"/>
      <c r="AT45" s="14"/>
    </row>
    <row r="46" spans="1:52" x14ac:dyDescent="0.25">
      <c r="A46" t="s">
        <v>41</v>
      </c>
      <c r="B46">
        <v>709151</v>
      </c>
      <c r="C46" t="s">
        <v>127</v>
      </c>
      <c r="D46" t="s">
        <v>93</v>
      </c>
      <c r="E46" t="s">
        <v>112</v>
      </c>
      <c r="F46" t="s">
        <v>46</v>
      </c>
      <c r="G46" t="s">
        <v>641</v>
      </c>
      <c r="H46" t="s">
        <v>47</v>
      </c>
      <c r="I46" s="8">
        <v>43922</v>
      </c>
      <c r="J46" s="8">
        <v>45016</v>
      </c>
      <c r="K46" s="8">
        <v>44803</v>
      </c>
      <c r="L46" t="s">
        <v>242</v>
      </c>
      <c r="M46" t="s">
        <v>652</v>
      </c>
      <c r="N46" t="s">
        <v>663</v>
      </c>
      <c r="O46">
        <v>934398</v>
      </c>
      <c r="P46" t="s">
        <v>664</v>
      </c>
      <c r="Q46" t="s">
        <v>93</v>
      </c>
      <c r="R46" t="s">
        <v>665</v>
      </c>
      <c r="S46" t="s">
        <v>666</v>
      </c>
      <c r="T46" t="s">
        <v>657</v>
      </c>
      <c r="U46" s="14" t="s">
        <v>664</v>
      </c>
      <c r="V46" t="s">
        <v>51</v>
      </c>
      <c r="W46">
        <v>50</v>
      </c>
      <c r="X46" t="s">
        <v>35</v>
      </c>
      <c r="Y46">
        <v>10</v>
      </c>
      <c r="Z46" t="s">
        <v>35</v>
      </c>
      <c r="AA46">
        <v>1</v>
      </c>
      <c r="AB46">
        <v>1</v>
      </c>
      <c r="AC46" t="s">
        <v>107</v>
      </c>
      <c r="AF46" s="9">
        <v>5.93</v>
      </c>
      <c r="AH46" s="9">
        <v>5.4244000000000003</v>
      </c>
      <c r="AL46" s="10"/>
      <c r="AM46" s="14"/>
      <c r="AN46" s="10"/>
      <c r="AO46" s="10"/>
      <c r="AP46" s="10"/>
      <c r="AR46" s="10"/>
      <c r="AS46" s="15"/>
      <c r="AT46" s="14"/>
    </row>
    <row r="47" spans="1:52" x14ac:dyDescent="0.25">
      <c r="A47" t="s">
        <v>41</v>
      </c>
      <c r="B47">
        <v>709151</v>
      </c>
      <c r="C47" t="s">
        <v>127</v>
      </c>
      <c r="D47" t="s">
        <v>93</v>
      </c>
      <c r="E47" t="s">
        <v>112</v>
      </c>
      <c r="F47" t="s">
        <v>46</v>
      </c>
      <c r="G47" t="s">
        <v>641</v>
      </c>
      <c r="H47" t="s">
        <v>47</v>
      </c>
      <c r="I47" s="8">
        <v>43922</v>
      </c>
      <c r="J47" s="8">
        <v>45016</v>
      </c>
      <c r="K47" s="8">
        <v>44798</v>
      </c>
      <c r="L47" t="s">
        <v>291</v>
      </c>
      <c r="M47" t="s">
        <v>652</v>
      </c>
      <c r="N47" t="s">
        <v>663</v>
      </c>
      <c r="O47">
        <v>934398</v>
      </c>
      <c r="P47" t="s">
        <v>664</v>
      </c>
      <c r="Q47" t="s">
        <v>93</v>
      </c>
      <c r="R47" t="s">
        <v>665</v>
      </c>
      <c r="S47" t="s">
        <v>666</v>
      </c>
      <c r="T47" t="s">
        <v>657</v>
      </c>
      <c r="U47" s="14" t="s">
        <v>664</v>
      </c>
      <c r="V47" t="s">
        <v>51</v>
      </c>
      <c r="W47">
        <v>50</v>
      </c>
      <c r="X47" t="s">
        <v>35</v>
      </c>
      <c r="Y47">
        <v>10</v>
      </c>
      <c r="Z47" t="s">
        <v>35</v>
      </c>
      <c r="AA47">
        <v>1</v>
      </c>
      <c r="AB47">
        <v>1</v>
      </c>
      <c r="AC47" t="s">
        <v>107</v>
      </c>
      <c r="AF47" s="9">
        <v>5.93</v>
      </c>
      <c r="AH47" s="9">
        <v>5.4244000000000003</v>
      </c>
      <c r="AL47" s="10"/>
      <c r="AM47" s="14"/>
      <c r="AN47" s="10"/>
      <c r="AO47" s="10"/>
      <c r="AP47" s="10"/>
      <c r="AR47" s="10"/>
      <c r="AS47" s="15"/>
      <c r="AT47" s="14"/>
    </row>
    <row r="48" spans="1:52" x14ac:dyDescent="0.25">
      <c r="A48" t="s">
        <v>41</v>
      </c>
      <c r="B48">
        <v>709151</v>
      </c>
      <c r="C48" t="s">
        <v>133</v>
      </c>
      <c r="D48" t="s">
        <v>93</v>
      </c>
      <c r="E48" t="s">
        <v>112</v>
      </c>
      <c r="F48" t="s">
        <v>46</v>
      </c>
      <c r="G48" t="s">
        <v>641</v>
      </c>
      <c r="H48" t="s">
        <v>47</v>
      </c>
      <c r="I48" s="8">
        <v>43922</v>
      </c>
      <c r="J48" s="8">
        <v>45016</v>
      </c>
      <c r="K48" s="8">
        <v>44769</v>
      </c>
      <c r="L48" t="s">
        <v>548</v>
      </c>
      <c r="M48" t="s">
        <v>652</v>
      </c>
      <c r="N48" t="s">
        <v>663</v>
      </c>
      <c r="O48">
        <v>934398</v>
      </c>
      <c r="P48" t="s">
        <v>664</v>
      </c>
      <c r="Q48" t="s">
        <v>93</v>
      </c>
      <c r="R48" t="s">
        <v>665</v>
      </c>
      <c r="S48" t="s">
        <v>666</v>
      </c>
      <c r="T48" t="s">
        <v>657</v>
      </c>
      <c r="U48" s="14" t="s">
        <v>664</v>
      </c>
      <c r="V48" t="s">
        <v>51</v>
      </c>
      <c r="W48">
        <v>50</v>
      </c>
      <c r="X48" t="s">
        <v>35</v>
      </c>
      <c r="Y48">
        <v>10</v>
      </c>
      <c r="Z48" t="s">
        <v>35</v>
      </c>
      <c r="AA48">
        <v>1</v>
      </c>
      <c r="AB48">
        <v>1</v>
      </c>
      <c r="AC48" t="s">
        <v>107</v>
      </c>
      <c r="AF48" s="9">
        <v>5.93</v>
      </c>
      <c r="AH48" s="9">
        <v>5.4244000000000003</v>
      </c>
      <c r="AL48" s="10"/>
      <c r="AM48" s="14"/>
      <c r="AN48" s="10"/>
      <c r="AO48" s="10"/>
      <c r="AP48" s="10"/>
      <c r="AR48" s="10"/>
      <c r="AS48" s="15"/>
      <c r="AT48" s="14"/>
    </row>
    <row r="49" spans="1:52" x14ac:dyDescent="0.25">
      <c r="A49" t="s">
        <v>41</v>
      </c>
      <c r="B49">
        <v>709151</v>
      </c>
      <c r="C49" t="s">
        <v>82</v>
      </c>
      <c r="D49" t="s">
        <v>93</v>
      </c>
      <c r="E49" t="s">
        <v>112</v>
      </c>
      <c r="F49" t="s">
        <v>46</v>
      </c>
      <c r="G49" t="s">
        <v>641</v>
      </c>
      <c r="H49" t="s">
        <v>47</v>
      </c>
      <c r="I49" s="8">
        <v>43922</v>
      </c>
      <c r="J49" s="8">
        <v>45016</v>
      </c>
      <c r="K49" s="8">
        <v>44804</v>
      </c>
      <c r="L49" t="s">
        <v>230</v>
      </c>
      <c r="M49" t="s">
        <v>652</v>
      </c>
      <c r="N49" t="s">
        <v>663</v>
      </c>
      <c r="O49">
        <v>934398</v>
      </c>
      <c r="P49" t="s">
        <v>664</v>
      </c>
      <c r="Q49" t="s">
        <v>93</v>
      </c>
      <c r="R49" t="s">
        <v>665</v>
      </c>
      <c r="S49" t="s">
        <v>666</v>
      </c>
      <c r="T49" t="s">
        <v>657</v>
      </c>
      <c r="U49" s="14" t="s">
        <v>664</v>
      </c>
      <c r="V49" t="s">
        <v>51</v>
      </c>
      <c r="W49">
        <v>50</v>
      </c>
      <c r="X49" t="s">
        <v>35</v>
      </c>
      <c r="Y49">
        <v>10</v>
      </c>
      <c r="Z49" t="s">
        <v>35</v>
      </c>
      <c r="AA49">
        <v>1</v>
      </c>
      <c r="AB49">
        <v>1</v>
      </c>
      <c r="AC49" t="s">
        <v>107</v>
      </c>
      <c r="AF49" s="9">
        <v>5.93</v>
      </c>
      <c r="AH49" s="9">
        <v>5.4244000000000003</v>
      </c>
      <c r="AL49" s="10"/>
      <c r="AM49" s="14"/>
      <c r="AN49" s="10"/>
      <c r="AO49" s="10"/>
      <c r="AP49" s="10"/>
      <c r="AR49" s="10"/>
      <c r="AS49" s="15"/>
      <c r="AT49" s="14"/>
    </row>
    <row r="50" spans="1:52" x14ac:dyDescent="0.25">
      <c r="A50" t="s">
        <v>41</v>
      </c>
      <c r="B50">
        <v>709151</v>
      </c>
      <c r="C50" t="s">
        <v>82</v>
      </c>
      <c r="D50" t="s">
        <v>93</v>
      </c>
      <c r="E50" t="s">
        <v>112</v>
      </c>
      <c r="F50" t="s">
        <v>50</v>
      </c>
      <c r="G50" t="s">
        <v>641</v>
      </c>
      <c r="H50" t="s">
        <v>47</v>
      </c>
      <c r="I50" s="8">
        <v>43922</v>
      </c>
      <c r="J50" s="8">
        <v>45016</v>
      </c>
      <c r="K50" s="8">
        <v>44824</v>
      </c>
      <c r="L50" t="s">
        <v>240</v>
      </c>
      <c r="M50" t="s">
        <v>652</v>
      </c>
      <c r="N50" t="s">
        <v>663</v>
      </c>
      <c r="O50">
        <v>934398</v>
      </c>
      <c r="P50" t="s">
        <v>664</v>
      </c>
      <c r="Q50" t="s">
        <v>93</v>
      </c>
      <c r="R50" t="s">
        <v>665</v>
      </c>
      <c r="S50" t="s">
        <v>666</v>
      </c>
      <c r="T50" t="s">
        <v>657</v>
      </c>
      <c r="U50" s="14" t="s">
        <v>664</v>
      </c>
      <c r="V50" t="s">
        <v>51</v>
      </c>
      <c r="W50">
        <v>50</v>
      </c>
      <c r="X50" t="s">
        <v>35</v>
      </c>
      <c r="Y50">
        <v>10</v>
      </c>
      <c r="Z50" t="s">
        <v>35</v>
      </c>
      <c r="AA50">
        <v>1</v>
      </c>
      <c r="AB50">
        <v>1</v>
      </c>
      <c r="AC50" t="s">
        <v>107</v>
      </c>
      <c r="AF50" s="9">
        <v>5.93</v>
      </c>
      <c r="AH50" s="9">
        <v>5.4244000000000003</v>
      </c>
      <c r="AL50" s="10"/>
      <c r="AM50" s="14"/>
      <c r="AN50" s="10"/>
      <c r="AO50" s="10"/>
      <c r="AP50" s="10"/>
      <c r="AR50" s="10"/>
      <c r="AS50" s="15"/>
      <c r="AT50" s="14"/>
    </row>
    <row r="51" spans="1:52" x14ac:dyDescent="0.25">
      <c r="A51" t="s">
        <v>41</v>
      </c>
      <c r="B51">
        <v>709151</v>
      </c>
      <c r="C51" t="s">
        <v>82</v>
      </c>
      <c r="D51" t="s">
        <v>93</v>
      </c>
      <c r="E51" t="s">
        <v>112</v>
      </c>
      <c r="F51" t="s">
        <v>46</v>
      </c>
      <c r="G51" t="s">
        <v>641</v>
      </c>
      <c r="H51" t="s">
        <v>47</v>
      </c>
      <c r="I51" s="8">
        <v>43922</v>
      </c>
      <c r="J51" s="8">
        <v>45016</v>
      </c>
      <c r="K51" s="8">
        <v>44797</v>
      </c>
      <c r="L51" t="s">
        <v>244</v>
      </c>
      <c r="M51" t="s">
        <v>652</v>
      </c>
      <c r="N51" t="s">
        <v>663</v>
      </c>
      <c r="O51">
        <v>934398</v>
      </c>
      <c r="P51" t="s">
        <v>664</v>
      </c>
      <c r="Q51" t="s">
        <v>93</v>
      </c>
      <c r="R51" t="s">
        <v>665</v>
      </c>
      <c r="S51" t="s">
        <v>666</v>
      </c>
      <c r="T51" t="s">
        <v>657</v>
      </c>
      <c r="U51" s="14" t="s">
        <v>664</v>
      </c>
      <c r="V51" t="s">
        <v>51</v>
      </c>
      <c r="W51">
        <v>50</v>
      </c>
      <c r="X51" t="s">
        <v>35</v>
      </c>
      <c r="Y51">
        <v>10</v>
      </c>
      <c r="Z51" t="s">
        <v>35</v>
      </c>
      <c r="AA51">
        <v>1</v>
      </c>
      <c r="AB51">
        <v>1</v>
      </c>
      <c r="AC51" t="s">
        <v>107</v>
      </c>
      <c r="AF51" s="9">
        <v>5.93</v>
      </c>
      <c r="AH51" s="9">
        <v>5.4244000000000003</v>
      </c>
      <c r="AL51" s="10"/>
      <c r="AM51" s="14"/>
      <c r="AN51" s="10"/>
      <c r="AO51" s="10"/>
      <c r="AP51" s="10"/>
      <c r="AR51" s="10"/>
      <c r="AS51" s="15"/>
      <c r="AT51" s="14"/>
    </row>
    <row r="52" spans="1:52" x14ac:dyDescent="0.25">
      <c r="A52" t="s">
        <v>41</v>
      </c>
      <c r="B52">
        <v>709151</v>
      </c>
      <c r="C52" t="s">
        <v>127</v>
      </c>
      <c r="D52" t="s">
        <v>93</v>
      </c>
      <c r="E52" t="s">
        <v>112</v>
      </c>
      <c r="F52" t="s">
        <v>46</v>
      </c>
      <c r="G52" t="s">
        <v>641</v>
      </c>
      <c r="H52" t="s">
        <v>47</v>
      </c>
      <c r="I52" s="8">
        <v>43922</v>
      </c>
      <c r="J52" s="8">
        <v>45016</v>
      </c>
      <c r="K52" s="8">
        <v>44802</v>
      </c>
      <c r="L52" t="s">
        <v>287</v>
      </c>
      <c r="M52" t="s">
        <v>652</v>
      </c>
      <c r="N52" t="s">
        <v>663</v>
      </c>
      <c r="O52">
        <v>934398</v>
      </c>
      <c r="P52" t="s">
        <v>664</v>
      </c>
      <c r="Q52" t="s">
        <v>93</v>
      </c>
      <c r="R52" t="s">
        <v>665</v>
      </c>
      <c r="S52" t="s">
        <v>666</v>
      </c>
      <c r="T52" t="s">
        <v>657</v>
      </c>
      <c r="U52" s="14" t="s">
        <v>664</v>
      </c>
      <c r="V52" t="s">
        <v>51</v>
      </c>
      <c r="W52">
        <v>50</v>
      </c>
      <c r="X52" t="s">
        <v>35</v>
      </c>
      <c r="Y52">
        <v>10</v>
      </c>
      <c r="Z52" t="s">
        <v>35</v>
      </c>
      <c r="AA52">
        <v>1</v>
      </c>
      <c r="AB52">
        <v>1</v>
      </c>
      <c r="AC52" t="s">
        <v>107</v>
      </c>
      <c r="AF52" s="9">
        <v>5.93</v>
      </c>
      <c r="AH52" s="9">
        <v>5.4244000000000003</v>
      </c>
      <c r="AL52" s="10"/>
      <c r="AM52" s="14"/>
      <c r="AN52" s="10"/>
      <c r="AO52" s="10"/>
      <c r="AP52" s="10"/>
      <c r="AR52" s="10"/>
      <c r="AS52" s="15"/>
      <c r="AT52" s="14"/>
    </row>
    <row r="53" spans="1:52" x14ac:dyDescent="0.25">
      <c r="A53" t="s">
        <v>41</v>
      </c>
      <c r="B53">
        <v>709151</v>
      </c>
      <c r="C53" t="s">
        <v>133</v>
      </c>
      <c r="D53" t="s">
        <v>93</v>
      </c>
      <c r="E53" t="s">
        <v>112</v>
      </c>
      <c r="F53" t="s">
        <v>50</v>
      </c>
      <c r="G53" t="s">
        <v>641</v>
      </c>
      <c r="H53" t="s">
        <v>47</v>
      </c>
      <c r="I53" s="8">
        <v>43922</v>
      </c>
      <c r="J53" s="8">
        <v>45016</v>
      </c>
      <c r="K53" s="8">
        <v>44832</v>
      </c>
      <c r="L53" t="s">
        <v>357</v>
      </c>
      <c r="M53" t="s">
        <v>652</v>
      </c>
      <c r="N53" t="s">
        <v>663</v>
      </c>
      <c r="O53">
        <v>934398</v>
      </c>
      <c r="P53" t="s">
        <v>664</v>
      </c>
      <c r="Q53" t="s">
        <v>93</v>
      </c>
      <c r="R53" t="s">
        <v>665</v>
      </c>
      <c r="S53" t="s">
        <v>666</v>
      </c>
      <c r="T53" t="s">
        <v>657</v>
      </c>
      <c r="U53" s="14" t="s">
        <v>664</v>
      </c>
      <c r="V53" t="s">
        <v>51</v>
      </c>
      <c r="W53">
        <v>50</v>
      </c>
      <c r="X53" t="s">
        <v>35</v>
      </c>
      <c r="Y53">
        <v>10</v>
      </c>
      <c r="Z53" t="s">
        <v>35</v>
      </c>
      <c r="AA53">
        <v>1</v>
      </c>
      <c r="AB53">
        <v>1</v>
      </c>
      <c r="AC53" t="s">
        <v>107</v>
      </c>
      <c r="AF53" s="9">
        <v>5.93</v>
      </c>
      <c r="AH53" s="9">
        <v>5.4244000000000003</v>
      </c>
      <c r="AL53" s="10"/>
      <c r="AM53" s="14"/>
      <c r="AN53" s="10"/>
      <c r="AO53" s="10"/>
      <c r="AP53" s="10"/>
      <c r="AR53" s="10"/>
      <c r="AS53" s="15"/>
      <c r="AT53" s="14"/>
    </row>
    <row r="54" spans="1:52" x14ac:dyDescent="0.25">
      <c r="A54" t="s">
        <v>41</v>
      </c>
      <c r="B54">
        <v>709151</v>
      </c>
      <c r="C54" t="s">
        <v>228</v>
      </c>
      <c r="D54" t="s">
        <v>93</v>
      </c>
      <c r="E54" t="s">
        <v>112</v>
      </c>
      <c r="F54" t="s">
        <v>46</v>
      </c>
      <c r="G54" t="s">
        <v>641</v>
      </c>
      <c r="H54" t="s">
        <v>47</v>
      </c>
      <c r="I54" s="8">
        <v>43922</v>
      </c>
      <c r="J54" s="8">
        <v>45016</v>
      </c>
      <c r="K54" s="8">
        <v>44769</v>
      </c>
      <c r="L54" t="s">
        <v>276</v>
      </c>
      <c r="M54" t="s">
        <v>652</v>
      </c>
      <c r="N54" t="s">
        <v>663</v>
      </c>
      <c r="O54">
        <v>934398</v>
      </c>
      <c r="P54" t="s">
        <v>664</v>
      </c>
      <c r="Q54" t="s">
        <v>93</v>
      </c>
      <c r="R54" t="s">
        <v>665</v>
      </c>
      <c r="S54" t="s">
        <v>666</v>
      </c>
      <c r="T54" t="s">
        <v>657</v>
      </c>
      <c r="U54" s="14" t="s">
        <v>664</v>
      </c>
      <c r="V54" t="s">
        <v>51</v>
      </c>
      <c r="W54">
        <v>50</v>
      </c>
      <c r="X54" t="s">
        <v>35</v>
      </c>
      <c r="Y54">
        <v>10</v>
      </c>
      <c r="Z54" t="s">
        <v>35</v>
      </c>
      <c r="AA54">
        <v>1</v>
      </c>
      <c r="AB54">
        <v>1</v>
      </c>
      <c r="AC54" t="s">
        <v>107</v>
      </c>
      <c r="AF54" s="9">
        <v>5.93</v>
      </c>
      <c r="AH54" s="9">
        <v>5.4244000000000003</v>
      </c>
      <c r="AL54" s="10"/>
      <c r="AM54" s="14"/>
      <c r="AN54" s="10"/>
      <c r="AO54" s="10"/>
      <c r="AP54" s="10"/>
      <c r="AR54" s="10"/>
      <c r="AS54" s="15"/>
      <c r="AT54" s="14"/>
    </row>
    <row r="55" spans="1:52" x14ac:dyDescent="0.25">
      <c r="A55" t="s">
        <v>41</v>
      </c>
      <c r="B55">
        <v>709151</v>
      </c>
      <c r="C55" t="s">
        <v>228</v>
      </c>
      <c r="D55" t="s">
        <v>93</v>
      </c>
      <c r="E55" t="s">
        <v>112</v>
      </c>
      <c r="F55" t="s">
        <v>46</v>
      </c>
      <c r="G55" t="s">
        <v>641</v>
      </c>
      <c r="H55" t="s">
        <v>47</v>
      </c>
      <c r="I55" s="8">
        <v>43922</v>
      </c>
      <c r="J55" s="8">
        <v>45016</v>
      </c>
      <c r="K55" s="8">
        <v>44798</v>
      </c>
      <c r="L55" t="s">
        <v>241</v>
      </c>
      <c r="M55" t="s">
        <v>652</v>
      </c>
      <c r="N55" t="s">
        <v>663</v>
      </c>
      <c r="O55">
        <v>934398</v>
      </c>
      <c r="P55" t="s">
        <v>664</v>
      </c>
      <c r="Q55" t="s">
        <v>93</v>
      </c>
      <c r="R55" t="s">
        <v>665</v>
      </c>
      <c r="S55" t="s">
        <v>666</v>
      </c>
      <c r="T55" t="s">
        <v>657</v>
      </c>
      <c r="U55" s="14" t="s">
        <v>664</v>
      </c>
      <c r="V55" t="s">
        <v>51</v>
      </c>
      <c r="W55">
        <v>50</v>
      </c>
      <c r="X55" t="s">
        <v>35</v>
      </c>
      <c r="Y55">
        <v>10</v>
      </c>
      <c r="Z55" t="s">
        <v>35</v>
      </c>
      <c r="AA55">
        <v>1</v>
      </c>
      <c r="AB55">
        <v>1</v>
      </c>
      <c r="AC55" t="s">
        <v>107</v>
      </c>
      <c r="AF55" s="9">
        <v>5.93</v>
      </c>
      <c r="AH55" s="9">
        <v>5.4244000000000003</v>
      </c>
      <c r="AL55" s="10"/>
      <c r="AM55" s="14"/>
      <c r="AN55" s="10"/>
      <c r="AO55" s="10"/>
      <c r="AP55" s="10"/>
      <c r="AR55" s="10"/>
      <c r="AS55" s="15"/>
      <c r="AT55" s="14"/>
    </row>
    <row r="56" spans="1:52" x14ac:dyDescent="0.25">
      <c r="A56" t="s">
        <v>41</v>
      </c>
      <c r="B56">
        <v>709151</v>
      </c>
      <c r="C56" t="s">
        <v>82</v>
      </c>
      <c r="D56" t="s">
        <v>93</v>
      </c>
      <c r="E56" t="s">
        <v>112</v>
      </c>
      <c r="F56" t="s">
        <v>46</v>
      </c>
      <c r="G56" t="s">
        <v>641</v>
      </c>
      <c r="H56" t="s">
        <v>47</v>
      </c>
      <c r="I56" s="8">
        <v>43922</v>
      </c>
      <c r="J56" s="8">
        <v>45016</v>
      </c>
      <c r="K56" s="8">
        <v>44802</v>
      </c>
      <c r="L56" t="s">
        <v>277</v>
      </c>
      <c r="M56" t="s">
        <v>652</v>
      </c>
      <c r="N56" t="s">
        <v>663</v>
      </c>
      <c r="O56">
        <v>934398</v>
      </c>
      <c r="P56" t="s">
        <v>664</v>
      </c>
      <c r="Q56" t="s">
        <v>93</v>
      </c>
      <c r="R56" t="s">
        <v>665</v>
      </c>
      <c r="S56" t="s">
        <v>666</v>
      </c>
      <c r="T56" t="s">
        <v>657</v>
      </c>
      <c r="U56" s="14" t="s">
        <v>664</v>
      </c>
      <c r="V56" t="s">
        <v>51</v>
      </c>
      <c r="W56">
        <v>50</v>
      </c>
      <c r="X56" t="s">
        <v>35</v>
      </c>
      <c r="Y56">
        <v>10</v>
      </c>
      <c r="Z56" t="s">
        <v>35</v>
      </c>
      <c r="AA56">
        <v>1</v>
      </c>
      <c r="AB56">
        <v>1</v>
      </c>
      <c r="AC56" t="s">
        <v>107</v>
      </c>
      <c r="AF56" s="9">
        <v>5.93</v>
      </c>
      <c r="AH56" s="9">
        <v>5.4244000000000003</v>
      </c>
      <c r="AL56" s="10"/>
      <c r="AM56" s="14"/>
      <c r="AN56" s="10"/>
      <c r="AO56" s="10"/>
      <c r="AP56" s="10"/>
      <c r="AR56" s="10"/>
      <c r="AS56" s="15"/>
      <c r="AT56" s="14"/>
    </row>
    <row r="57" spans="1:52" hidden="1" x14ac:dyDescent="0.25">
      <c r="A57" t="s">
        <v>42</v>
      </c>
      <c r="B57">
        <v>758498</v>
      </c>
      <c r="C57" t="s">
        <v>58</v>
      </c>
      <c r="D57" t="s">
        <v>886</v>
      </c>
      <c r="E57" t="s">
        <v>896</v>
      </c>
      <c r="F57" t="s">
        <v>886</v>
      </c>
      <c r="G57" t="s">
        <v>641</v>
      </c>
      <c r="H57" t="s">
        <v>47</v>
      </c>
      <c r="I57" s="8">
        <v>43922</v>
      </c>
      <c r="J57" s="8">
        <v>45016</v>
      </c>
      <c r="K57" s="8">
        <v>44886</v>
      </c>
      <c r="L57">
        <v>3919204</v>
      </c>
      <c r="M57" t="s">
        <v>599</v>
      </c>
      <c r="N57">
        <v>1814</v>
      </c>
      <c r="O57">
        <v>190410</v>
      </c>
      <c r="P57">
        <v>1814</v>
      </c>
      <c r="Q57" t="s">
        <v>886</v>
      </c>
      <c r="R57" t="s">
        <v>1055</v>
      </c>
      <c r="S57" t="s">
        <v>1056</v>
      </c>
      <c r="T57" t="s">
        <v>890</v>
      </c>
      <c r="U57" s="14">
        <v>1814</v>
      </c>
      <c r="V57" t="s">
        <v>51</v>
      </c>
      <c r="W57">
        <v>12</v>
      </c>
      <c r="X57" t="s">
        <v>51</v>
      </c>
      <c r="Y57">
        <v>12</v>
      </c>
      <c r="Z57" t="s">
        <v>51</v>
      </c>
      <c r="AA57">
        <v>12</v>
      </c>
      <c r="AB57">
        <v>12</v>
      </c>
      <c r="AC57" t="s">
        <v>1057</v>
      </c>
      <c r="AD57" s="9">
        <v>68.41</v>
      </c>
      <c r="AE57" s="9">
        <f t="shared" si="0"/>
        <v>5.7008333333333328</v>
      </c>
      <c r="AF57" s="9">
        <v>6.0141666999999996</v>
      </c>
      <c r="AG57" s="9">
        <v>6.01</v>
      </c>
      <c r="AH57" s="9">
        <v>5.7977499999999997</v>
      </c>
      <c r="AI57">
        <v>2</v>
      </c>
      <c r="AJ57">
        <f t="shared" si="1"/>
        <v>24</v>
      </c>
      <c r="AK57" s="9">
        <v>136.82</v>
      </c>
      <c r="AL57" s="10">
        <f t="shared" si="2"/>
        <v>273.64</v>
      </c>
      <c r="AM57" s="14">
        <v>255600</v>
      </c>
      <c r="AN57" s="10" t="s">
        <v>1310</v>
      </c>
      <c r="AO57" s="10">
        <v>5.98</v>
      </c>
      <c r="AP57" s="10">
        <f t="shared" si="3"/>
        <v>-6.7000000000000242</v>
      </c>
      <c r="AQ57" s="15">
        <f t="shared" si="4"/>
        <v>-4.8969448910978104E-2</v>
      </c>
      <c r="AR57" s="10">
        <f t="shared" si="5"/>
        <v>136.82</v>
      </c>
      <c r="AS57" s="15">
        <f t="shared" si="6"/>
        <v>1</v>
      </c>
      <c r="AT57" s="14" t="s">
        <v>1281</v>
      </c>
      <c r="AZ57" s="15">
        <f t="shared" si="10"/>
        <v>0</v>
      </c>
    </row>
    <row r="58" spans="1:52" hidden="1" x14ac:dyDescent="0.25">
      <c r="A58" t="s">
        <v>42</v>
      </c>
      <c r="B58">
        <v>758498</v>
      </c>
      <c r="C58" t="s">
        <v>58</v>
      </c>
      <c r="D58" t="s">
        <v>886</v>
      </c>
      <c r="E58" t="s">
        <v>896</v>
      </c>
      <c r="F58" t="s">
        <v>886</v>
      </c>
      <c r="G58" t="s">
        <v>641</v>
      </c>
      <c r="H58" t="s">
        <v>47</v>
      </c>
      <c r="I58" s="8">
        <v>43922</v>
      </c>
      <c r="J58" s="8">
        <v>45016</v>
      </c>
      <c r="K58" s="8">
        <v>44874</v>
      </c>
      <c r="L58">
        <v>3919057</v>
      </c>
      <c r="M58" t="s">
        <v>599</v>
      </c>
      <c r="N58">
        <v>1814</v>
      </c>
      <c r="O58">
        <v>190410</v>
      </c>
      <c r="P58">
        <v>1814</v>
      </c>
      <c r="Q58" t="s">
        <v>886</v>
      </c>
      <c r="R58" t="s">
        <v>1055</v>
      </c>
      <c r="S58" t="s">
        <v>1056</v>
      </c>
      <c r="T58" t="s">
        <v>890</v>
      </c>
      <c r="U58" s="14">
        <v>1814</v>
      </c>
      <c r="V58" t="s">
        <v>51</v>
      </c>
      <c r="W58">
        <v>12</v>
      </c>
      <c r="X58" t="s">
        <v>51</v>
      </c>
      <c r="Y58">
        <v>12</v>
      </c>
      <c r="Z58" t="s">
        <v>51</v>
      </c>
      <c r="AA58">
        <v>12</v>
      </c>
      <c r="AB58">
        <v>12</v>
      </c>
      <c r="AC58" t="s">
        <v>1057</v>
      </c>
      <c r="AD58" s="9">
        <v>66.42</v>
      </c>
      <c r="AE58" s="9">
        <f t="shared" si="0"/>
        <v>5.5350000000000001</v>
      </c>
      <c r="AF58" s="9">
        <v>6.0141666999999996</v>
      </c>
      <c r="AG58" s="9">
        <v>6.01</v>
      </c>
      <c r="AH58" s="9">
        <v>5.7977499999999997</v>
      </c>
      <c r="AI58">
        <v>1</v>
      </c>
      <c r="AJ58">
        <f t="shared" si="1"/>
        <v>12</v>
      </c>
      <c r="AK58" s="9">
        <v>66.42</v>
      </c>
      <c r="AL58" s="10">
        <f t="shared" si="2"/>
        <v>132.84</v>
      </c>
      <c r="AM58" s="14">
        <v>255600</v>
      </c>
      <c r="AN58" s="10" t="s">
        <v>1310</v>
      </c>
      <c r="AO58" s="10">
        <v>5.98</v>
      </c>
      <c r="AP58" s="10">
        <f t="shared" si="3"/>
        <v>-5.3400000000000034</v>
      </c>
      <c r="AQ58" s="15">
        <f t="shared" si="4"/>
        <v>-8.0397470641373134E-2</v>
      </c>
      <c r="AR58" s="10">
        <f t="shared" si="5"/>
        <v>66.42</v>
      </c>
      <c r="AS58" s="15">
        <f t="shared" si="6"/>
        <v>1</v>
      </c>
      <c r="AT58" s="14" t="s">
        <v>1281</v>
      </c>
      <c r="AZ58" s="15">
        <f t="shared" si="10"/>
        <v>0</v>
      </c>
    </row>
    <row r="59" spans="1:52" hidden="1" x14ac:dyDescent="0.25">
      <c r="A59" t="s">
        <v>42</v>
      </c>
      <c r="B59">
        <v>758498</v>
      </c>
      <c r="C59" t="s">
        <v>58</v>
      </c>
      <c r="D59" t="s">
        <v>886</v>
      </c>
      <c r="E59" t="s">
        <v>896</v>
      </c>
      <c r="F59" t="s">
        <v>886</v>
      </c>
      <c r="G59" t="s">
        <v>641</v>
      </c>
      <c r="H59" t="s">
        <v>47</v>
      </c>
      <c r="I59" s="8">
        <v>43922</v>
      </c>
      <c r="J59" s="8">
        <v>45016</v>
      </c>
      <c r="K59" s="8">
        <v>44824</v>
      </c>
      <c r="L59">
        <v>3918164</v>
      </c>
      <c r="M59" t="s">
        <v>599</v>
      </c>
      <c r="N59">
        <v>1814</v>
      </c>
      <c r="O59">
        <v>190410</v>
      </c>
      <c r="P59">
        <v>1814</v>
      </c>
      <c r="Q59" t="s">
        <v>886</v>
      </c>
      <c r="R59" t="s">
        <v>1055</v>
      </c>
      <c r="S59" t="s">
        <v>1056</v>
      </c>
      <c r="T59" t="s">
        <v>890</v>
      </c>
      <c r="U59" s="14">
        <v>1814</v>
      </c>
      <c r="V59" t="s">
        <v>51</v>
      </c>
      <c r="W59">
        <v>12</v>
      </c>
      <c r="X59" t="s">
        <v>51</v>
      </c>
      <c r="Y59">
        <v>12</v>
      </c>
      <c r="Z59" t="s">
        <v>51</v>
      </c>
      <c r="AA59">
        <v>12</v>
      </c>
      <c r="AB59">
        <v>12</v>
      </c>
      <c r="AC59" t="s">
        <v>1057</v>
      </c>
      <c r="AD59" s="9">
        <v>66.42</v>
      </c>
      <c r="AE59" s="9">
        <f t="shared" si="0"/>
        <v>5.5350000000000001</v>
      </c>
      <c r="AF59" s="9">
        <v>6.0141666999999996</v>
      </c>
      <c r="AG59" s="9">
        <v>6.01</v>
      </c>
      <c r="AH59" s="9">
        <v>5.7977499999999997</v>
      </c>
      <c r="AI59">
        <v>1</v>
      </c>
      <c r="AJ59">
        <f t="shared" si="1"/>
        <v>12</v>
      </c>
      <c r="AK59" s="9">
        <v>66.42</v>
      </c>
      <c r="AL59" s="10">
        <f t="shared" si="2"/>
        <v>132.84</v>
      </c>
      <c r="AM59" s="14">
        <v>255600</v>
      </c>
      <c r="AN59" s="10" t="s">
        <v>1310</v>
      </c>
      <c r="AO59" s="10">
        <v>5.98</v>
      </c>
      <c r="AP59" s="10">
        <f t="shared" si="3"/>
        <v>-5.3400000000000034</v>
      </c>
      <c r="AQ59" s="15">
        <f t="shared" si="4"/>
        <v>-8.0397470641373134E-2</v>
      </c>
      <c r="AR59" s="10">
        <f t="shared" si="5"/>
        <v>66.42</v>
      </c>
      <c r="AS59" s="15">
        <f t="shared" si="6"/>
        <v>1</v>
      </c>
      <c r="AT59" s="14" t="s">
        <v>1281</v>
      </c>
      <c r="AZ59" s="15">
        <f t="shared" si="10"/>
        <v>0</v>
      </c>
    </row>
    <row r="60" spans="1:52" hidden="1" x14ac:dyDescent="0.25">
      <c r="A60" t="s">
        <v>42</v>
      </c>
      <c r="B60">
        <v>758498</v>
      </c>
      <c r="C60" t="s">
        <v>58</v>
      </c>
      <c r="D60" t="s">
        <v>234</v>
      </c>
      <c r="E60" t="s">
        <v>234</v>
      </c>
      <c r="F60" t="s">
        <v>37</v>
      </c>
      <c r="G60" t="s">
        <v>641</v>
      </c>
      <c r="H60" t="s">
        <v>38</v>
      </c>
      <c r="I60" s="8">
        <v>1</v>
      </c>
      <c r="J60" s="8">
        <v>1</v>
      </c>
      <c r="K60" s="8">
        <v>44861</v>
      </c>
      <c r="L60">
        <v>3918867</v>
      </c>
      <c r="N60" t="s">
        <v>1092</v>
      </c>
      <c r="O60">
        <v>100122</v>
      </c>
      <c r="P60" t="s">
        <v>1093</v>
      </c>
      <c r="Q60" t="s">
        <v>234</v>
      </c>
      <c r="R60" t="s">
        <v>1094</v>
      </c>
      <c r="S60" t="s">
        <v>1095</v>
      </c>
      <c r="T60">
        <v>0</v>
      </c>
      <c r="U60" s="14" t="s">
        <v>1093</v>
      </c>
      <c r="X60" t="s">
        <v>48</v>
      </c>
      <c r="Y60">
        <v>25</v>
      </c>
      <c r="Z60" t="s">
        <v>53</v>
      </c>
      <c r="AA60">
        <v>25</v>
      </c>
      <c r="AB60">
        <v>25</v>
      </c>
      <c r="AC60" t="s">
        <v>628</v>
      </c>
      <c r="AD60" s="9">
        <v>22.79</v>
      </c>
      <c r="AE60" s="9">
        <f t="shared" si="0"/>
        <v>0.91159999999999997</v>
      </c>
      <c r="AF60" s="9">
        <v>1.0187999999999999</v>
      </c>
      <c r="AG60" s="9">
        <v>0.72</v>
      </c>
      <c r="AH60" s="9">
        <v>0.68640000000000001</v>
      </c>
      <c r="AI60">
        <v>2</v>
      </c>
      <c r="AJ60">
        <f t="shared" si="1"/>
        <v>50</v>
      </c>
      <c r="AK60" s="9">
        <v>45.58</v>
      </c>
      <c r="AL60" s="10">
        <f t="shared" si="2"/>
        <v>91.16</v>
      </c>
      <c r="AM60" s="14">
        <v>265329</v>
      </c>
      <c r="AN60" s="10" t="s">
        <v>1309</v>
      </c>
      <c r="AO60" s="10">
        <v>0.76</v>
      </c>
      <c r="AP60" s="10">
        <f t="shared" si="3"/>
        <v>7.5799999999999983</v>
      </c>
      <c r="AQ60" s="15">
        <f t="shared" si="4"/>
        <v>0.16630100921456775</v>
      </c>
      <c r="AR60" s="10">
        <f t="shared" si="5"/>
        <v>45.58</v>
      </c>
      <c r="AS60" s="15">
        <f t="shared" si="6"/>
        <v>1</v>
      </c>
      <c r="AT60" s="14">
        <v>420633</v>
      </c>
      <c r="AU60" t="s">
        <v>935</v>
      </c>
      <c r="AV60" s="9">
        <v>1.5050000000000001</v>
      </c>
      <c r="AW60" s="9">
        <f>(AE60-AV60)*AJ60</f>
        <v>-29.670000000000009</v>
      </c>
      <c r="AX60" s="15">
        <f>AW60/AK60</f>
        <v>-0.65094339622641528</v>
      </c>
      <c r="AY60" s="9">
        <f>AK60</f>
        <v>45.58</v>
      </c>
      <c r="AZ60" s="15">
        <f t="shared" si="10"/>
        <v>1</v>
      </c>
    </row>
    <row r="61" spans="1:52" hidden="1" x14ac:dyDescent="0.25">
      <c r="A61" t="s">
        <v>31</v>
      </c>
      <c r="B61" t="s">
        <v>32</v>
      </c>
      <c r="C61" t="s">
        <v>492</v>
      </c>
      <c r="D61" t="s">
        <v>591</v>
      </c>
      <c r="E61" t="s">
        <v>57</v>
      </c>
      <c r="F61" t="s">
        <v>55</v>
      </c>
      <c r="G61" t="s">
        <v>641</v>
      </c>
      <c r="H61" t="s">
        <v>47</v>
      </c>
      <c r="I61" s="8">
        <v>43922</v>
      </c>
      <c r="J61" s="8">
        <v>45016</v>
      </c>
      <c r="K61" s="8">
        <v>44790</v>
      </c>
      <c r="L61">
        <v>4875345</v>
      </c>
      <c r="M61" t="s">
        <v>699</v>
      </c>
      <c r="N61" t="s">
        <v>1171</v>
      </c>
      <c r="O61" t="s">
        <v>1171</v>
      </c>
      <c r="P61" t="s">
        <v>1171</v>
      </c>
      <c r="Q61" t="s">
        <v>143</v>
      </c>
      <c r="R61" t="s">
        <v>1172</v>
      </c>
      <c r="S61" t="s">
        <v>1175</v>
      </c>
      <c r="T61" t="s">
        <v>702</v>
      </c>
      <c r="U61" s="14">
        <v>66024008</v>
      </c>
      <c r="V61" t="s">
        <v>48</v>
      </c>
      <c r="W61">
        <v>50</v>
      </c>
      <c r="X61" t="s">
        <v>48</v>
      </c>
      <c r="Y61">
        <v>1</v>
      </c>
      <c r="Z61" t="s">
        <v>48</v>
      </c>
      <c r="AA61">
        <v>50</v>
      </c>
      <c r="AB61">
        <v>50</v>
      </c>
      <c r="AC61" t="s">
        <v>167</v>
      </c>
      <c r="AD61" s="9">
        <v>32.39</v>
      </c>
      <c r="AE61" s="9">
        <f t="shared" si="0"/>
        <v>0.64780000000000004</v>
      </c>
      <c r="AF61" s="9">
        <v>0.8014</v>
      </c>
      <c r="AG61" s="9">
        <v>0.64839999999999998</v>
      </c>
      <c r="AH61" s="9">
        <v>0.63514999999999999</v>
      </c>
      <c r="AI61">
        <v>3</v>
      </c>
      <c r="AJ61">
        <f t="shared" si="1"/>
        <v>150</v>
      </c>
      <c r="AK61" s="9">
        <v>97.17</v>
      </c>
      <c r="AL61" s="10">
        <f t="shared" si="2"/>
        <v>194.34</v>
      </c>
      <c r="AM61" s="14">
        <v>271500</v>
      </c>
      <c r="AN61" s="10" t="s">
        <v>1308</v>
      </c>
      <c r="AO61" s="10">
        <v>0.59000000000000008</v>
      </c>
      <c r="AP61" s="10">
        <f t="shared" si="3"/>
        <v>8.6699999999999946</v>
      </c>
      <c r="AQ61" s="15">
        <f t="shared" si="4"/>
        <v>8.9225069465884474E-2</v>
      </c>
      <c r="AR61" s="10">
        <f t="shared" si="5"/>
        <v>97.17</v>
      </c>
      <c r="AS61" s="15">
        <f t="shared" si="6"/>
        <v>1</v>
      </c>
      <c r="AT61" s="14" t="s">
        <v>1281</v>
      </c>
      <c r="AZ61" s="15">
        <f t="shared" si="10"/>
        <v>0</v>
      </c>
    </row>
    <row r="62" spans="1:52" hidden="1" x14ac:dyDescent="0.25">
      <c r="A62" t="s">
        <v>31</v>
      </c>
      <c r="B62" t="s">
        <v>32</v>
      </c>
      <c r="C62" t="s">
        <v>492</v>
      </c>
      <c r="D62" t="s">
        <v>591</v>
      </c>
      <c r="E62" t="s">
        <v>57</v>
      </c>
      <c r="F62" t="s">
        <v>55</v>
      </c>
      <c r="G62" t="s">
        <v>641</v>
      </c>
      <c r="H62" t="s">
        <v>47</v>
      </c>
      <c r="I62" s="8">
        <v>43922</v>
      </c>
      <c r="J62" s="8">
        <v>45016</v>
      </c>
      <c r="K62" s="8">
        <v>44917</v>
      </c>
      <c r="L62">
        <v>4877437</v>
      </c>
      <c r="M62" t="s">
        <v>699</v>
      </c>
      <c r="N62" t="s">
        <v>1171</v>
      </c>
      <c r="O62" t="s">
        <v>1171</v>
      </c>
      <c r="P62" t="s">
        <v>1171</v>
      </c>
      <c r="Q62" t="s">
        <v>143</v>
      </c>
      <c r="R62" t="s">
        <v>1172</v>
      </c>
      <c r="S62" t="s">
        <v>1255</v>
      </c>
      <c r="T62" t="s">
        <v>702</v>
      </c>
      <c r="U62" s="14">
        <v>66024008</v>
      </c>
      <c r="V62" t="s">
        <v>48</v>
      </c>
      <c r="W62">
        <v>50</v>
      </c>
      <c r="X62" t="s">
        <v>48</v>
      </c>
      <c r="Y62">
        <v>1</v>
      </c>
      <c r="Z62" t="s">
        <v>51</v>
      </c>
      <c r="AA62">
        <v>200</v>
      </c>
      <c r="AB62">
        <v>200</v>
      </c>
      <c r="AC62" t="s">
        <v>167</v>
      </c>
      <c r="AD62" s="9">
        <v>129.56</v>
      </c>
      <c r="AE62" s="9">
        <f t="shared" si="0"/>
        <v>0.64780000000000004</v>
      </c>
      <c r="AF62" s="9">
        <v>0.8014</v>
      </c>
      <c r="AG62" s="9">
        <v>0.64839999999999998</v>
      </c>
      <c r="AH62" s="9">
        <v>0.63514999999999999</v>
      </c>
      <c r="AI62">
        <v>3</v>
      </c>
      <c r="AJ62">
        <f t="shared" si="1"/>
        <v>600</v>
      </c>
      <c r="AK62" s="9">
        <v>388.68</v>
      </c>
      <c r="AL62" s="10">
        <f t="shared" si="2"/>
        <v>777.36</v>
      </c>
      <c r="AM62" s="14">
        <v>271500</v>
      </c>
      <c r="AN62" s="10" t="s">
        <v>1308</v>
      </c>
      <c r="AO62" s="10">
        <v>0.59000000000000008</v>
      </c>
      <c r="AP62" s="10">
        <f t="shared" si="3"/>
        <v>34.679999999999978</v>
      </c>
      <c r="AQ62" s="15">
        <f t="shared" si="4"/>
        <v>8.9225069465884474E-2</v>
      </c>
      <c r="AR62" s="10">
        <f t="shared" si="5"/>
        <v>388.68</v>
      </c>
      <c r="AS62" s="15">
        <f t="shared" si="6"/>
        <v>1</v>
      </c>
      <c r="AT62" s="14" t="s">
        <v>1281</v>
      </c>
      <c r="AZ62" s="15">
        <f t="shared" si="10"/>
        <v>0</v>
      </c>
    </row>
    <row r="63" spans="1:52" hidden="1" x14ac:dyDescent="0.25">
      <c r="A63" t="s">
        <v>31</v>
      </c>
      <c r="B63" t="s">
        <v>32</v>
      </c>
      <c r="C63" t="s">
        <v>59</v>
      </c>
      <c r="D63" t="s">
        <v>591</v>
      </c>
      <c r="E63" t="s">
        <v>57</v>
      </c>
      <c r="F63" t="s">
        <v>55</v>
      </c>
      <c r="G63" t="s">
        <v>641</v>
      </c>
      <c r="H63" t="s">
        <v>47</v>
      </c>
      <c r="I63" s="8">
        <v>43922</v>
      </c>
      <c r="J63" s="8">
        <v>45016</v>
      </c>
      <c r="K63" s="8">
        <v>44819</v>
      </c>
      <c r="L63">
        <v>20464012</v>
      </c>
      <c r="M63" t="s">
        <v>699</v>
      </c>
      <c r="N63" t="s">
        <v>1171</v>
      </c>
      <c r="O63" t="s">
        <v>1171</v>
      </c>
      <c r="P63" t="s">
        <v>1171</v>
      </c>
      <c r="Q63" t="s">
        <v>143</v>
      </c>
      <c r="R63" t="s">
        <v>1172</v>
      </c>
      <c r="S63" t="s">
        <v>1173</v>
      </c>
      <c r="T63" t="s">
        <v>702</v>
      </c>
      <c r="U63" s="14">
        <v>66024008</v>
      </c>
      <c r="V63" t="s">
        <v>48</v>
      </c>
      <c r="W63">
        <v>50</v>
      </c>
      <c r="X63" t="s">
        <v>48</v>
      </c>
      <c r="Y63">
        <v>1</v>
      </c>
      <c r="Z63" t="s">
        <v>48</v>
      </c>
      <c r="AA63">
        <v>50</v>
      </c>
      <c r="AB63">
        <v>50</v>
      </c>
      <c r="AC63" t="s">
        <v>167</v>
      </c>
      <c r="AD63" s="9">
        <v>32.39</v>
      </c>
      <c r="AE63" s="9">
        <f t="shared" si="0"/>
        <v>0.64780000000000004</v>
      </c>
      <c r="AF63" s="9">
        <v>0.8014</v>
      </c>
      <c r="AG63" s="9">
        <v>0.64839999999999998</v>
      </c>
      <c r="AH63" s="9">
        <v>0.63514999999999999</v>
      </c>
      <c r="AI63">
        <v>1</v>
      </c>
      <c r="AJ63">
        <f t="shared" si="1"/>
        <v>50</v>
      </c>
      <c r="AK63" s="9">
        <v>32.39</v>
      </c>
      <c r="AL63" s="10">
        <f t="shared" si="2"/>
        <v>64.78</v>
      </c>
      <c r="AM63" s="14">
        <v>271500</v>
      </c>
      <c r="AN63" s="10" t="s">
        <v>1308</v>
      </c>
      <c r="AO63" s="10">
        <v>0.59000000000000008</v>
      </c>
      <c r="AP63" s="10">
        <f t="shared" si="3"/>
        <v>2.8899999999999979</v>
      </c>
      <c r="AQ63" s="15">
        <f t="shared" si="4"/>
        <v>8.922506946588446E-2</v>
      </c>
      <c r="AR63" s="10">
        <f t="shared" si="5"/>
        <v>32.39</v>
      </c>
      <c r="AS63" s="15">
        <f t="shared" si="6"/>
        <v>1</v>
      </c>
      <c r="AT63" s="14" t="s">
        <v>1281</v>
      </c>
      <c r="AZ63" s="15">
        <f t="shared" si="10"/>
        <v>0</v>
      </c>
    </row>
    <row r="64" spans="1:52" hidden="1" x14ac:dyDescent="0.25">
      <c r="A64" t="s">
        <v>31</v>
      </c>
      <c r="B64" t="s">
        <v>32</v>
      </c>
      <c r="C64" t="s">
        <v>492</v>
      </c>
      <c r="D64" t="s">
        <v>591</v>
      </c>
      <c r="E64" t="s">
        <v>57</v>
      </c>
      <c r="F64" t="s">
        <v>55</v>
      </c>
      <c r="G64" t="s">
        <v>641</v>
      </c>
      <c r="H64" t="s">
        <v>47</v>
      </c>
      <c r="I64" s="8">
        <v>43922</v>
      </c>
      <c r="J64" s="8">
        <v>45016</v>
      </c>
      <c r="K64" s="8">
        <v>44777</v>
      </c>
      <c r="L64">
        <v>4875110</v>
      </c>
      <c r="M64" t="s">
        <v>699</v>
      </c>
      <c r="N64" t="s">
        <v>1171</v>
      </c>
      <c r="O64" t="s">
        <v>1171</v>
      </c>
      <c r="P64" t="s">
        <v>1171</v>
      </c>
      <c r="Q64" t="s">
        <v>143</v>
      </c>
      <c r="R64" t="s">
        <v>1172</v>
      </c>
      <c r="S64" t="s">
        <v>1174</v>
      </c>
      <c r="T64" t="s">
        <v>702</v>
      </c>
      <c r="U64" s="14">
        <v>66024008</v>
      </c>
      <c r="V64" t="s">
        <v>48</v>
      </c>
      <c r="W64">
        <v>50</v>
      </c>
      <c r="X64" t="s">
        <v>48</v>
      </c>
      <c r="Y64">
        <v>1</v>
      </c>
      <c r="Z64" t="s">
        <v>48</v>
      </c>
      <c r="AA64">
        <v>50</v>
      </c>
      <c r="AB64">
        <v>50</v>
      </c>
      <c r="AC64" t="s">
        <v>167</v>
      </c>
      <c r="AD64" s="9">
        <v>32.39</v>
      </c>
      <c r="AE64" s="9">
        <f t="shared" si="0"/>
        <v>0.64780000000000004</v>
      </c>
      <c r="AF64" s="9">
        <v>0.8014</v>
      </c>
      <c r="AG64" s="9">
        <v>0.64839999999999998</v>
      </c>
      <c r="AH64" s="9">
        <v>0.63514999999999999</v>
      </c>
      <c r="AI64">
        <v>1</v>
      </c>
      <c r="AJ64">
        <f t="shared" si="1"/>
        <v>50</v>
      </c>
      <c r="AK64" s="9">
        <v>32.39</v>
      </c>
      <c r="AL64" s="10">
        <f t="shared" si="2"/>
        <v>64.78</v>
      </c>
      <c r="AM64" s="14">
        <v>271500</v>
      </c>
      <c r="AN64" s="10" t="s">
        <v>1308</v>
      </c>
      <c r="AO64" s="10">
        <v>0.59000000000000008</v>
      </c>
      <c r="AP64" s="10">
        <f t="shared" si="3"/>
        <v>2.8899999999999979</v>
      </c>
      <c r="AQ64" s="15">
        <f t="shared" si="4"/>
        <v>8.922506946588446E-2</v>
      </c>
      <c r="AR64" s="10">
        <f t="shared" si="5"/>
        <v>32.39</v>
      </c>
      <c r="AS64" s="15">
        <f t="shared" si="6"/>
        <v>1</v>
      </c>
      <c r="AT64" s="14" t="s">
        <v>1281</v>
      </c>
      <c r="AZ64" s="15">
        <f t="shared" si="10"/>
        <v>0</v>
      </c>
    </row>
    <row r="65" spans="1:52" hidden="1" x14ac:dyDescent="0.25">
      <c r="A65" t="s">
        <v>31</v>
      </c>
      <c r="B65" t="s">
        <v>32</v>
      </c>
      <c r="C65" t="s">
        <v>492</v>
      </c>
      <c r="D65" t="s">
        <v>591</v>
      </c>
      <c r="E65" t="s">
        <v>57</v>
      </c>
      <c r="F65" t="s">
        <v>55</v>
      </c>
      <c r="G65" t="s">
        <v>641</v>
      </c>
      <c r="H65" t="s">
        <v>47</v>
      </c>
      <c r="I65" s="8">
        <v>43922</v>
      </c>
      <c r="J65" s="8">
        <v>45016</v>
      </c>
      <c r="K65" s="8">
        <v>44855</v>
      </c>
      <c r="L65">
        <v>4876438</v>
      </c>
      <c r="M65" t="s">
        <v>699</v>
      </c>
      <c r="N65" t="s">
        <v>1171</v>
      </c>
      <c r="O65" t="s">
        <v>1171</v>
      </c>
      <c r="P65" t="s">
        <v>1171</v>
      </c>
      <c r="Q65" t="s">
        <v>143</v>
      </c>
      <c r="R65" t="s">
        <v>1172</v>
      </c>
      <c r="S65" t="s">
        <v>1262</v>
      </c>
      <c r="T65" t="s">
        <v>702</v>
      </c>
      <c r="U65" s="14">
        <v>66024008</v>
      </c>
      <c r="V65" t="s">
        <v>48</v>
      </c>
      <c r="W65">
        <v>50</v>
      </c>
      <c r="X65" t="s">
        <v>51</v>
      </c>
      <c r="Y65">
        <v>1</v>
      </c>
      <c r="Z65" t="s">
        <v>51</v>
      </c>
      <c r="AA65">
        <v>200</v>
      </c>
      <c r="AB65">
        <v>200</v>
      </c>
      <c r="AC65" t="s">
        <v>167</v>
      </c>
      <c r="AD65" s="9">
        <v>129.56</v>
      </c>
      <c r="AE65" s="9">
        <f t="shared" si="0"/>
        <v>0.64780000000000004</v>
      </c>
      <c r="AF65" s="9">
        <v>0.8014</v>
      </c>
      <c r="AG65" s="9">
        <v>0.64839999999999998</v>
      </c>
      <c r="AH65" s="9">
        <v>0.63514999999999999</v>
      </c>
      <c r="AI65">
        <v>2</v>
      </c>
      <c r="AJ65">
        <f t="shared" si="1"/>
        <v>400</v>
      </c>
      <c r="AK65" s="9">
        <v>259.12</v>
      </c>
      <c r="AL65" s="10">
        <f t="shared" si="2"/>
        <v>518.24</v>
      </c>
      <c r="AM65" s="14">
        <v>271500</v>
      </c>
      <c r="AN65" s="10" t="s">
        <v>1308</v>
      </c>
      <c r="AO65" s="10">
        <v>0.59000000000000008</v>
      </c>
      <c r="AP65" s="10">
        <f t="shared" si="3"/>
        <v>23.119999999999983</v>
      </c>
      <c r="AQ65" s="15">
        <f t="shared" si="4"/>
        <v>8.922506946588446E-2</v>
      </c>
      <c r="AR65" s="10">
        <f t="shared" si="5"/>
        <v>259.12</v>
      </c>
      <c r="AS65" s="15">
        <f t="shared" si="6"/>
        <v>1</v>
      </c>
      <c r="AT65" s="14" t="s">
        <v>1281</v>
      </c>
      <c r="AZ65" s="15">
        <f t="shared" si="10"/>
        <v>0</v>
      </c>
    </row>
    <row r="66" spans="1:52" hidden="1" x14ac:dyDescent="0.25">
      <c r="A66" t="s">
        <v>31</v>
      </c>
      <c r="B66" t="s">
        <v>32</v>
      </c>
      <c r="C66" t="s">
        <v>492</v>
      </c>
      <c r="D66" t="s">
        <v>591</v>
      </c>
      <c r="E66" t="s">
        <v>57</v>
      </c>
      <c r="F66" t="s">
        <v>55</v>
      </c>
      <c r="G66" t="s">
        <v>641</v>
      </c>
      <c r="H66" t="s">
        <v>47</v>
      </c>
      <c r="I66" s="8">
        <v>43922</v>
      </c>
      <c r="J66" s="8">
        <v>45016</v>
      </c>
      <c r="K66" s="8">
        <v>44778</v>
      </c>
      <c r="L66">
        <v>4875121</v>
      </c>
      <c r="M66" t="s">
        <v>699</v>
      </c>
      <c r="N66" t="s">
        <v>1171</v>
      </c>
      <c r="O66" t="s">
        <v>1171</v>
      </c>
      <c r="P66" t="s">
        <v>1171</v>
      </c>
      <c r="Q66" t="s">
        <v>143</v>
      </c>
      <c r="R66" t="s">
        <v>1172</v>
      </c>
      <c r="S66" t="s">
        <v>1263</v>
      </c>
      <c r="T66" t="s">
        <v>702</v>
      </c>
      <c r="U66" s="14">
        <v>66024008</v>
      </c>
      <c r="V66" t="s">
        <v>48</v>
      </c>
      <c r="W66">
        <v>50</v>
      </c>
      <c r="X66" t="s">
        <v>48</v>
      </c>
      <c r="Y66">
        <v>1</v>
      </c>
      <c r="Z66" t="s">
        <v>51</v>
      </c>
      <c r="AA66">
        <v>200</v>
      </c>
      <c r="AB66">
        <v>200</v>
      </c>
      <c r="AC66" t="s">
        <v>167</v>
      </c>
      <c r="AD66" s="9">
        <v>129.56</v>
      </c>
      <c r="AE66" s="9">
        <f t="shared" ref="AE66:AE69" si="11">AD66/AB66</f>
        <v>0.64780000000000004</v>
      </c>
      <c r="AF66" s="9">
        <v>0.8014</v>
      </c>
      <c r="AG66" s="9">
        <v>0.64839999999999998</v>
      </c>
      <c r="AH66" s="9">
        <v>0.63514999999999999</v>
      </c>
      <c r="AI66">
        <v>1</v>
      </c>
      <c r="AJ66">
        <f t="shared" ref="AJ66:AJ69" si="12">AI66*AB66</f>
        <v>200</v>
      </c>
      <c r="AK66" s="9">
        <v>129.56</v>
      </c>
      <c r="AL66" s="10">
        <f t="shared" ref="AL66:AL69" si="13">AK66*2</f>
        <v>259.12</v>
      </c>
      <c r="AM66" s="14">
        <v>271500</v>
      </c>
      <c r="AN66" s="10" t="s">
        <v>1308</v>
      </c>
      <c r="AO66" s="10">
        <v>0.59000000000000008</v>
      </c>
      <c r="AP66" s="10">
        <f t="shared" ref="AP66:AP69" si="14">(AE66-AO66)*AJ66</f>
        <v>11.559999999999992</v>
      </c>
      <c r="AQ66" s="15">
        <f t="shared" ref="AQ66:AQ69" si="15">AP66/AK66</f>
        <v>8.922506946588446E-2</v>
      </c>
      <c r="AR66" s="10">
        <f t="shared" ref="AR66:AR69" si="16">AK66</f>
        <v>129.56</v>
      </c>
      <c r="AS66" s="15">
        <f t="shared" ref="AS66:AS69" si="17">AR66/AK66</f>
        <v>1</v>
      </c>
      <c r="AT66" s="14" t="s">
        <v>1281</v>
      </c>
      <c r="AZ66" s="15">
        <f t="shared" ref="AZ66:AZ69" si="18">AY66/AK66</f>
        <v>0</v>
      </c>
    </row>
    <row r="67" spans="1:52" hidden="1" x14ac:dyDescent="0.25">
      <c r="A67" t="s">
        <v>31</v>
      </c>
      <c r="B67" t="s">
        <v>32</v>
      </c>
      <c r="C67" t="s">
        <v>492</v>
      </c>
      <c r="D67" t="s">
        <v>591</v>
      </c>
      <c r="E67" t="s">
        <v>57</v>
      </c>
      <c r="F67" t="s">
        <v>55</v>
      </c>
      <c r="G67" t="s">
        <v>641</v>
      </c>
      <c r="H67" t="s">
        <v>47</v>
      </c>
      <c r="I67" s="8">
        <v>43922</v>
      </c>
      <c r="J67" s="8">
        <v>45016</v>
      </c>
      <c r="K67" s="8">
        <v>44831</v>
      </c>
      <c r="L67">
        <v>4876030</v>
      </c>
      <c r="M67" t="s">
        <v>699</v>
      </c>
      <c r="N67" t="s">
        <v>1171</v>
      </c>
      <c r="O67" t="s">
        <v>1171</v>
      </c>
      <c r="P67" t="s">
        <v>1171</v>
      </c>
      <c r="Q67" t="s">
        <v>143</v>
      </c>
      <c r="R67" t="s">
        <v>1172</v>
      </c>
      <c r="S67" t="s">
        <v>1255</v>
      </c>
      <c r="T67" t="s">
        <v>702</v>
      </c>
      <c r="U67" s="14">
        <v>66024008</v>
      </c>
      <c r="V67" t="s">
        <v>48</v>
      </c>
      <c r="W67">
        <v>50</v>
      </c>
      <c r="X67" t="s">
        <v>48</v>
      </c>
      <c r="Y67">
        <v>1</v>
      </c>
      <c r="Z67" t="s">
        <v>51</v>
      </c>
      <c r="AA67">
        <v>200</v>
      </c>
      <c r="AB67">
        <v>200</v>
      </c>
      <c r="AC67" t="s">
        <v>167</v>
      </c>
      <c r="AD67" s="9">
        <v>64.78</v>
      </c>
      <c r="AE67" s="9">
        <f t="shared" si="11"/>
        <v>0.32390000000000002</v>
      </c>
      <c r="AF67" s="9">
        <v>0.8014</v>
      </c>
      <c r="AG67" s="9">
        <v>0.64839999999999998</v>
      </c>
      <c r="AH67" s="9">
        <v>0.63514999999999999</v>
      </c>
      <c r="AI67">
        <v>3</v>
      </c>
      <c r="AJ67">
        <f t="shared" si="12"/>
        <v>600</v>
      </c>
      <c r="AK67" s="9">
        <v>194.34</v>
      </c>
      <c r="AL67" s="10">
        <f t="shared" si="13"/>
        <v>388.68</v>
      </c>
      <c r="AM67" s="14">
        <v>271500</v>
      </c>
      <c r="AN67" s="10" t="s">
        <v>1308</v>
      </c>
      <c r="AO67" s="10">
        <v>0.59000000000000008</v>
      </c>
      <c r="AP67" s="10">
        <f t="shared" si="14"/>
        <v>-159.66000000000003</v>
      </c>
      <c r="AQ67" s="17">
        <f t="shared" si="15"/>
        <v>-0.82154986106823102</v>
      </c>
      <c r="AR67" s="10">
        <f t="shared" si="16"/>
        <v>194.34</v>
      </c>
      <c r="AS67" s="15">
        <f t="shared" si="17"/>
        <v>1</v>
      </c>
      <c r="AT67" s="14" t="s">
        <v>1281</v>
      </c>
      <c r="AZ67" s="15">
        <f t="shared" si="18"/>
        <v>0</v>
      </c>
    </row>
    <row r="68" spans="1:52" hidden="1" x14ac:dyDescent="0.25">
      <c r="A68" t="s">
        <v>31</v>
      </c>
      <c r="B68" t="s">
        <v>32</v>
      </c>
      <c r="C68" t="s">
        <v>492</v>
      </c>
      <c r="D68" t="s">
        <v>591</v>
      </c>
      <c r="E68" t="s">
        <v>57</v>
      </c>
      <c r="F68" t="s">
        <v>55</v>
      </c>
      <c r="G68" t="s">
        <v>641</v>
      </c>
      <c r="H68" t="s">
        <v>47</v>
      </c>
      <c r="I68" s="8">
        <v>43922</v>
      </c>
      <c r="J68" s="8">
        <v>45016</v>
      </c>
      <c r="K68" s="8">
        <v>44811</v>
      </c>
      <c r="L68">
        <v>4875674</v>
      </c>
      <c r="M68" t="s">
        <v>699</v>
      </c>
      <c r="N68" t="s">
        <v>1171</v>
      </c>
      <c r="O68" t="s">
        <v>1171</v>
      </c>
      <c r="P68" t="s">
        <v>1171</v>
      </c>
      <c r="Q68" t="s">
        <v>143</v>
      </c>
      <c r="R68" t="s">
        <v>1172</v>
      </c>
      <c r="S68" t="s">
        <v>1261</v>
      </c>
      <c r="T68" t="s">
        <v>702</v>
      </c>
      <c r="U68" s="14">
        <v>66024008</v>
      </c>
      <c r="V68" t="s">
        <v>48</v>
      </c>
      <c r="W68">
        <v>50</v>
      </c>
      <c r="X68" t="s">
        <v>48</v>
      </c>
      <c r="Y68">
        <v>1</v>
      </c>
      <c r="Z68" t="s">
        <v>51</v>
      </c>
      <c r="AA68">
        <v>200</v>
      </c>
      <c r="AB68">
        <v>200</v>
      </c>
      <c r="AC68" t="s">
        <v>167</v>
      </c>
      <c r="AD68" s="9">
        <v>64.78</v>
      </c>
      <c r="AE68" s="9">
        <f t="shared" si="11"/>
        <v>0.32390000000000002</v>
      </c>
      <c r="AF68" s="9">
        <v>0.8014</v>
      </c>
      <c r="AG68" s="9">
        <v>0.64839999999999998</v>
      </c>
      <c r="AH68" s="9">
        <v>0.63514999999999999</v>
      </c>
      <c r="AI68">
        <v>2</v>
      </c>
      <c r="AJ68">
        <f t="shared" si="12"/>
        <v>400</v>
      </c>
      <c r="AK68" s="9">
        <v>129.56</v>
      </c>
      <c r="AL68" s="10">
        <f t="shared" si="13"/>
        <v>259.12</v>
      </c>
      <c r="AM68" s="14">
        <v>271500</v>
      </c>
      <c r="AN68" s="10" t="s">
        <v>1308</v>
      </c>
      <c r="AO68" s="10">
        <v>0.59000000000000008</v>
      </c>
      <c r="AP68" s="10">
        <f t="shared" si="14"/>
        <v>-106.44000000000003</v>
      </c>
      <c r="AQ68" s="17">
        <f t="shared" si="15"/>
        <v>-0.82154986106823114</v>
      </c>
      <c r="AR68" s="10">
        <f t="shared" si="16"/>
        <v>129.56</v>
      </c>
      <c r="AS68" s="15">
        <f t="shared" si="17"/>
        <v>1</v>
      </c>
      <c r="AT68" s="14" t="s">
        <v>1281</v>
      </c>
      <c r="AZ68" s="15">
        <f t="shared" si="18"/>
        <v>0</v>
      </c>
    </row>
    <row r="69" spans="1:52" hidden="1" x14ac:dyDescent="0.25">
      <c r="A69" t="s">
        <v>42</v>
      </c>
      <c r="B69">
        <v>758498</v>
      </c>
      <c r="C69" t="s">
        <v>58</v>
      </c>
      <c r="D69" t="s">
        <v>603</v>
      </c>
      <c r="E69" t="s">
        <v>57</v>
      </c>
      <c r="F69" t="s">
        <v>55</v>
      </c>
      <c r="G69" t="s">
        <v>641</v>
      </c>
      <c r="H69" t="s">
        <v>47</v>
      </c>
      <c r="I69" s="8">
        <v>44743</v>
      </c>
      <c r="J69" s="8">
        <v>45016</v>
      </c>
      <c r="K69" s="8">
        <v>44922</v>
      </c>
      <c r="L69">
        <v>3919731</v>
      </c>
      <c r="M69" t="s">
        <v>630</v>
      </c>
      <c r="N69">
        <v>282055</v>
      </c>
      <c r="O69">
        <v>100111</v>
      </c>
      <c r="P69">
        <v>282055</v>
      </c>
      <c r="Q69" t="s">
        <v>605</v>
      </c>
      <c r="R69" t="s">
        <v>648</v>
      </c>
      <c r="S69" t="s">
        <v>1043</v>
      </c>
      <c r="T69" t="s">
        <v>631</v>
      </c>
      <c r="U69" s="14">
        <v>282055</v>
      </c>
      <c r="V69" t="s">
        <v>51</v>
      </c>
      <c r="W69">
        <v>50</v>
      </c>
      <c r="X69" t="s">
        <v>48</v>
      </c>
      <c r="Y69">
        <v>10</v>
      </c>
      <c r="Z69" t="s">
        <v>48</v>
      </c>
      <c r="AA69">
        <v>10</v>
      </c>
      <c r="AB69">
        <v>10</v>
      </c>
      <c r="AC69" t="s">
        <v>443</v>
      </c>
      <c r="AD69" s="9">
        <v>64.05</v>
      </c>
      <c r="AE69" s="9">
        <f t="shared" si="11"/>
        <v>6.4049999999999994</v>
      </c>
      <c r="AF69" s="9">
        <v>6.2907999999999999</v>
      </c>
      <c r="AG69" s="9">
        <v>5.8</v>
      </c>
      <c r="AH69" s="9">
        <v>5.2</v>
      </c>
      <c r="AI69">
        <v>5</v>
      </c>
      <c r="AJ69">
        <f t="shared" si="12"/>
        <v>50</v>
      </c>
      <c r="AK69" s="9">
        <v>320.25</v>
      </c>
      <c r="AL69" s="10">
        <f t="shared" si="13"/>
        <v>640.5</v>
      </c>
      <c r="AM69" s="14">
        <v>282055</v>
      </c>
      <c r="AN69" s="10" t="s">
        <v>648</v>
      </c>
      <c r="AO69" s="10">
        <v>5.46</v>
      </c>
      <c r="AP69" s="10">
        <f t="shared" si="14"/>
        <v>47.249999999999972</v>
      </c>
      <c r="AQ69" s="15">
        <f t="shared" si="15"/>
        <v>0.14754098360655729</v>
      </c>
      <c r="AR69" s="10">
        <f t="shared" si="16"/>
        <v>320.25</v>
      </c>
      <c r="AS69" s="15">
        <f t="shared" si="17"/>
        <v>1</v>
      </c>
      <c r="AT69" s="14">
        <v>421579</v>
      </c>
      <c r="AU69" t="s">
        <v>1193</v>
      </c>
      <c r="AV69" s="9">
        <v>4.5999999999999996</v>
      </c>
      <c r="AW69" s="9">
        <f t="shared" ref="AW69" si="19">(AE69-AV69)*AJ69</f>
        <v>90.249999999999986</v>
      </c>
      <c r="AX69" s="15">
        <f t="shared" ref="AX69" si="20">AW69/AK69</f>
        <v>0.28181108508977359</v>
      </c>
      <c r="AY69" s="9">
        <f t="shared" ref="AY69" si="21">AK69</f>
        <v>320.25</v>
      </c>
      <c r="AZ69" s="15">
        <f t="shared" si="18"/>
        <v>1</v>
      </c>
    </row>
    <row r="70" spans="1:52" x14ac:dyDescent="0.25">
      <c r="A70" t="s">
        <v>44</v>
      </c>
      <c r="B70">
        <v>709152</v>
      </c>
      <c r="C70" t="s">
        <v>184</v>
      </c>
      <c r="D70" t="s">
        <v>603</v>
      </c>
      <c r="E70" t="s">
        <v>604</v>
      </c>
      <c r="F70" t="s">
        <v>50</v>
      </c>
      <c r="G70" t="s">
        <v>641</v>
      </c>
      <c r="H70" t="s">
        <v>47</v>
      </c>
      <c r="I70" s="8">
        <v>44743</v>
      </c>
      <c r="J70" s="8">
        <v>45016</v>
      </c>
      <c r="K70" s="8">
        <v>44883</v>
      </c>
      <c r="L70" t="s">
        <v>197</v>
      </c>
      <c r="M70" t="s">
        <v>630</v>
      </c>
      <c r="N70">
        <v>158282055</v>
      </c>
      <c r="O70">
        <v>934536</v>
      </c>
      <c r="P70">
        <v>282055</v>
      </c>
      <c r="Q70" t="s">
        <v>605</v>
      </c>
      <c r="R70" t="s">
        <v>648</v>
      </c>
      <c r="S70" t="s">
        <v>649</v>
      </c>
      <c r="T70" t="s">
        <v>631</v>
      </c>
      <c r="U70" s="14">
        <v>282055</v>
      </c>
      <c r="V70" t="s">
        <v>51</v>
      </c>
      <c r="W70">
        <v>50</v>
      </c>
      <c r="X70" t="s">
        <v>35</v>
      </c>
      <c r="Y70">
        <v>10</v>
      </c>
      <c r="Z70" t="s">
        <v>35</v>
      </c>
      <c r="AA70">
        <v>1</v>
      </c>
      <c r="AB70">
        <v>1</v>
      </c>
      <c r="AC70" t="s">
        <v>443</v>
      </c>
      <c r="AF70" s="9">
        <v>6.2907999999999999</v>
      </c>
      <c r="AH70" s="9">
        <v>5.2</v>
      </c>
      <c r="AL70" s="10"/>
      <c r="AM70" s="14"/>
      <c r="AN70" s="10"/>
      <c r="AO70" s="10"/>
      <c r="AP70" s="10"/>
      <c r="AR70" s="10"/>
      <c r="AS70" s="15"/>
      <c r="AT70" s="14"/>
    </row>
    <row r="71" spans="1:52" x14ac:dyDescent="0.25">
      <c r="A71" t="s">
        <v>44</v>
      </c>
      <c r="B71">
        <v>709152</v>
      </c>
      <c r="C71" t="s">
        <v>184</v>
      </c>
      <c r="D71" t="s">
        <v>603</v>
      </c>
      <c r="E71" t="s">
        <v>604</v>
      </c>
      <c r="F71" t="s">
        <v>46</v>
      </c>
      <c r="G71" t="s">
        <v>641</v>
      </c>
      <c r="H71" t="s">
        <v>47</v>
      </c>
      <c r="I71" s="8">
        <v>44743</v>
      </c>
      <c r="J71" s="8">
        <v>45016</v>
      </c>
      <c r="K71" s="8">
        <v>44767</v>
      </c>
      <c r="L71" t="s">
        <v>473</v>
      </c>
      <c r="M71" t="s">
        <v>630</v>
      </c>
      <c r="N71">
        <v>158282055</v>
      </c>
      <c r="O71">
        <v>934536</v>
      </c>
      <c r="P71">
        <v>282055</v>
      </c>
      <c r="Q71" t="s">
        <v>605</v>
      </c>
      <c r="R71" t="s">
        <v>648</v>
      </c>
      <c r="S71" t="s">
        <v>649</v>
      </c>
      <c r="T71" t="s">
        <v>631</v>
      </c>
      <c r="U71" s="14">
        <v>282055</v>
      </c>
      <c r="V71" t="s">
        <v>51</v>
      </c>
      <c r="W71">
        <v>50</v>
      </c>
      <c r="X71" t="s">
        <v>35</v>
      </c>
      <c r="Y71">
        <v>10</v>
      </c>
      <c r="Z71" t="s">
        <v>35</v>
      </c>
      <c r="AA71">
        <v>1</v>
      </c>
      <c r="AB71">
        <v>1</v>
      </c>
      <c r="AC71" t="s">
        <v>443</v>
      </c>
      <c r="AF71" s="9">
        <v>6.2907999999999999</v>
      </c>
      <c r="AH71" s="9">
        <v>5.2</v>
      </c>
      <c r="AL71" s="10"/>
      <c r="AM71" s="14"/>
      <c r="AN71" s="10"/>
      <c r="AO71" s="10"/>
      <c r="AP71" s="10"/>
      <c r="AR71" s="10"/>
      <c r="AS71" s="15"/>
      <c r="AT71" s="14"/>
    </row>
    <row r="72" spans="1:52" x14ac:dyDescent="0.25">
      <c r="A72" t="s">
        <v>41</v>
      </c>
      <c r="B72">
        <v>709151</v>
      </c>
      <c r="C72" t="s">
        <v>82</v>
      </c>
      <c r="D72" t="s">
        <v>603</v>
      </c>
      <c r="E72" t="s">
        <v>604</v>
      </c>
      <c r="F72" t="s">
        <v>46</v>
      </c>
      <c r="G72" t="s">
        <v>641</v>
      </c>
      <c r="H72" t="s">
        <v>47</v>
      </c>
      <c r="I72" s="8">
        <v>44743</v>
      </c>
      <c r="J72" s="8">
        <v>45016</v>
      </c>
      <c r="K72" s="8">
        <v>44788</v>
      </c>
      <c r="L72" t="s">
        <v>279</v>
      </c>
      <c r="M72" t="s">
        <v>630</v>
      </c>
      <c r="N72">
        <v>158282055</v>
      </c>
      <c r="O72">
        <v>934536</v>
      </c>
      <c r="P72">
        <v>282055</v>
      </c>
      <c r="Q72" t="s">
        <v>605</v>
      </c>
      <c r="R72" t="s">
        <v>648</v>
      </c>
      <c r="S72" t="s">
        <v>649</v>
      </c>
      <c r="T72" t="s">
        <v>631</v>
      </c>
      <c r="U72" s="14">
        <v>282055</v>
      </c>
      <c r="V72" t="s">
        <v>51</v>
      </c>
      <c r="W72">
        <v>50</v>
      </c>
      <c r="X72" t="s">
        <v>35</v>
      </c>
      <c r="Y72">
        <v>10</v>
      </c>
      <c r="Z72" t="s">
        <v>35</v>
      </c>
      <c r="AA72">
        <v>1</v>
      </c>
      <c r="AB72">
        <v>1</v>
      </c>
      <c r="AC72" t="s">
        <v>443</v>
      </c>
      <c r="AF72" s="9">
        <v>6.2907999999999999</v>
      </c>
      <c r="AH72" s="9">
        <v>5.2</v>
      </c>
      <c r="AL72" s="10"/>
      <c r="AM72" s="14"/>
      <c r="AN72" s="10"/>
      <c r="AO72" s="10"/>
      <c r="AP72" s="10"/>
      <c r="AR72" s="10"/>
      <c r="AS72" s="15"/>
      <c r="AT72" s="14"/>
    </row>
    <row r="73" spans="1:52" x14ac:dyDescent="0.25">
      <c r="A73" t="s">
        <v>41</v>
      </c>
      <c r="B73">
        <v>709151</v>
      </c>
      <c r="C73" t="s">
        <v>253</v>
      </c>
      <c r="D73" t="s">
        <v>603</v>
      </c>
      <c r="E73" t="s">
        <v>604</v>
      </c>
      <c r="F73" t="s">
        <v>46</v>
      </c>
      <c r="G73" t="s">
        <v>641</v>
      </c>
      <c r="H73" t="s">
        <v>47</v>
      </c>
      <c r="I73" s="8">
        <v>44743</v>
      </c>
      <c r="J73" s="8">
        <v>45016</v>
      </c>
      <c r="K73" s="8">
        <v>44802</v>
      </c>
      <c r="L73" t="s">
        <v>285</v>
      </c>
      <c r="M73" t="s">
        <v>630</v>
      </c>
      <c r="N73">
        <v>158282055</v>
      </c>
      <c r="O73">
        <v>934536</v>
      </c>
      <c r="P73">
        <v>282055</v>
      </c>
      <c r="Q73" t="s">
        <v>605</v>
      </c>
      <c r="R73" t="s">
        <v>648</v>
      </c>
      <c r="S73" t="s">
        <v>649</v>
      </c>
      <c r="T73" t="s">
        <v>631</v>
      </c>
      <c r="U73" s="14">
        <v>282055</v>
      </c>
      <c r="V73" t="s">
        <v>51</v>
      </c>
      <c r="W73">
        <v>50</v>
      </c>
      <c r="X73" t="s">
        <v>35</v>
      </c>
      <c r="Y73">
        <v>10</v>
      </c>
      <c r="Z73" t="s">
        <v>35</v>
      </c>
      <c r="AA73">
        <v>1</v>
      </c>
      <c r="AB73">
        <v>1</v>
      </c>
      <c r="AC73" t="s">
        <v>443</v>
      </c>
      <c r="AF73" s="9">
        <v>6.2907999999999999</v>
      </c>
      <c r="AH73" s="9">
        <v>5.2</v>
      </c>
      <c r="AL73" s="10"/>
      <c r="AM73" s="14"/>
      <c r="AN73" s="10"/>
      <c r="AO73" s="10"/>
      <c r="AP73" s="10"/>
      <c r="AR73" s="10"/>
      <c r="AS73" s="15"/>
      <c r="AT73" s="14"/>
    </row>
    <row r="74" spans="1:52" x14ac:dyDescent="0.25">
      <c r="A74" t="s">
        <v>41</v>
      </c>
      <c r="B74">
        <v>709151</v>
      </c>
      <c r="C74" t="s">
        <v>82</v>
      </c>
      <c r="D74" t="s">
        <v>603</v>
      </c>
      <c r="E74" t="s">
        <v>604</v>
      </c>
      <c r="F74" t="s">
        <v>46</v>
      </c>
      <c r="G74" t="s">
        <v>641</v>
      </c>
      <c r="H74" t="s">
        <v>47</v>
      </c>
      <c r="I74" s="8">
        <v>44743</v>
      </c>
      <c r="J74" s="8">
        <v>45016</v>
      </c>
      <c r="K74" s="8">
        <v>44783</v>
      </c>
      <c r="L74" t="s">
        <v>346</v>
      </c>
      <c r="M74" t="s">
        <v>630</v>
      </c>
      <c r="N74">
        <v>158282055</v>
      </c>
      <c r="O74">
        <v>934536</v>
      </c>
      <c r="P74">
        <v>282055</v>
      </c>
      <c r="Q74" t="s">
        <v>605</v>
      </c>
      <c r="R74" t="s">
        <v>648</v>
      </c>
      <c r="S74" t="s">
        <v>649</v>
      </c>
      <c r="T74" t="s">
        <v>631</v>
      </c>
      <c r="U74" s="14">
        <v>282055</v>
      </c>
      <c r="V74" t="s">
        <v>51</v>
      </c>
      <c r="W74">
        <v>50</v>
      </c>
      <c r="X74" t="s">
        <v>35</v>
      </c>
      <c r="Y74">
        <v>10</v>
      </c>
      <c r="Z74" t="s">
        <v>35</v>
      </c>
      <c r="AA74">
        <v>1</v>
      </c>
      <c r="AB74">
        <v>1</v>
      </c>
      <c r="AC74" t="s">
        <v>443</v>
      </c>
      <c r="AF74" s="9">
        <v>6.2907999999999999</v>
      </c>
      <c r="AH74" s="9">
        <v>5.2</v>
      </c>
      <c r="AL74" s="10"/>
      <c r="AM74" s="14"/>
      <c r="AN74" s="10"/>
      <c r="AO74" s="10"/>
      <c r="AP74" s="10"/>
      <c r="AR74" s="10"/>
      <c r="AS74" s="15"/>
      <c r="AT74" s="14"/>
    </row>
    <row r="75" spans="1:52" x14ac:dyDescent="0.25">
      <c r="A75" t="s">
        <v>41</v>
      </c>
      <c r="B75">
        <v>709151</v>
      </c>
      <c r="C75" t="s">
        <v>133</v>
      </c>
      <c r="D75" t="s">
        <v>603</v>
      </c>
      <c r="E75" t="s">
        <v>604</v>
      </c>
      <c r="F75" t="s">
        <v>46</v>
      </c>
      <c r="G75" t="s">
        <v>641</v>
      </c>
      <c r="H75" t="s">
        <v>47</v>
      </c>
      <c r="I75" s="8">
        <v>44743</v>
      </c>
      <c r="J75" s="8">
        <v>45016</v>
      </c>
      <c r="K75" s="8">
        <v>44749</v>
      </c>
      <c r="L75" t="s">
        <v>309</v>
      </c>
      <c r="M75" t="s">
        <v>630</v>
      </c>
      <c r="N75">
        <v>158282055</v>
      </c>
      <c r="O75">
        <v>934536</v>
      </c>
      <c r="P75">
        <v>282055</v>
      </c>
      <c r="Q75" t="s">
        <v>605</v>
      </c>
      <c r="R75" t="s">
        <v>648</v>
      </c>
      <c r="S75" t="s">
        <v>649</v>
      </c>
      <c r="T75" t="s">
        <v>631</v>
      </c>
      <c r="U75" s="14">
        <v>282055</v>
      </c>
      <c r="V75" t="s">
        <v>51</v>
      </c>
      <c r="W75">
        <v>50</v>
      </c>
      <c r="X75" t="s">
        <v>35</v>
      </c>
      <c r="Y75">
        <v>10</v>
      </c>
      <c r="Z75" t="s">
        <v>35</v>
      </c>
      <c r="AA75">
        <v>1</v>
      </c>
      <c r="AB75">
        <v>1</v>
      </c>
      <c r="AC75" t="s">
        <v>443</v>
      </c>
      <c r="AF75" s="9">
        <v>6.2907999999999999</v>
      </c>
      <c r="AH75" s="9">
        <v>5.2</v>
      </c>
      <c r="AL75" s="10"/>
      <c r="AM75" s="14"/>
      <c r="AN75" s="10"/>
      <c r="AO75" s="10"/>
      <c r="AP75" s="10"/>
      <c r="AR75" s="10"/>
      <c r="AS75" s="15"/>
      <c r="AT75" s="14"/>
    </row>
    <row r="76" spans="1:52" x14ac:dyDescent="0.25">
      <c r="A76" t="s">
        <v>41</v>
      </c>
      <c r="B76">
        <v>709151</v>
      </c>
      <c r="C76" t="s">
        <v>127</v>
      </c>
      <c r="D76" t="s">
        <v>603</v>
      </c>
      <c r="E76" t="s">
        <v>604</v>
      </c>
      <c r="F76" t="s">
        <v>50</v>
      </c>
      <c r="G76" t="s">
        <v>641</v>
      </c>
      <c r="H76" t="s">
        <v>47</v>
      </c>
      <c r="I76" s="8">
        <v>44743</v>
      </c>
      <c r="J76" s="8">
        <v>45016</v>
      </c>
      <c r="K76" s="8">
        <v>44805</v>
      </c>
      <c r="L76" t="s">
        <v>254</v>
      </c>
      <c r="M76" t="s">
        <v>630</v>
      </c>
      <c r="N76">
        <v>158282055</v>
      </c>
      <c r="O76">
        <v>934536</v>
      </c>
      <c r="P76">
        <v>282055</v>
      </c>
      <c r="Q76" t="s">
        <v>605</v>
      </c>
      <c r="R76" t="s">
        <v>648</v>
      </c>
      <c r="S76" t="s">
        <v>649</v>
      </c>
      <c r="T76" t="s">
        <v>631</v>
      </c>
      <c r="U76" s="14">
        <v>282055</v>
      </c>
      <c r="V76" t="s">
        <v>51</v>
      </c>
      <c r="W76">
        <v>50</v>
      </c>
      <c r="X76" t="s">
        <v>35</v>
      </c>
      <c r="Y76">
        <v>10</v>
      </c>
      <c r="Z76" t="s">
        <v>35</v>
      </c>
      <c r="AA76">
        <v>1</v>
      </c>
      <c r="AB76">
        <v>1</v>
      </c>
      <c r="AC76" t="s">
        <v>443</v>
      </c>
      <c r="AF76" s="9">
        <v>6.2907999999999999</v>
      </c>
      <c r="AH76" s="9">
        <v>5.2</v>
      </c>
      <c r="AL76" s="10"/>
      <c r="AM76" s="14"/>
      <c r="AN76" s="10"/>
      <c r="AO76" s="10"/>
      <c r="AP76" s="10"/>
      <c r="AR76" s="10"/>
      <c r="AS76" s="15"/>
      <c r="AT76" s="14"/>
    </row>
    <row r="77" spans="1:52" x14ac:dyDescent="0.25">
      <c r="A77" t="s">
        <v>41</v>
      </c>
      <c r="B77">
        <v>709151</v>
      </c>
      <c r="C77" t="s">
        <v>127</v>
      </c>
      <c r="D77" t="s">
        <v>603</v>
      </c>
      <c r="E77" t="s">
        <v>604</v>
      </c>
      <c r="F77" t="s">
        <v>46</v>
      </c>
      <c r="G77" t="s">
        <v>641</v>
      </c>
      <c r="H77" t="s">
        <v>47</v>
      </c>
      <c r="I77" s="8">
        <v>44743</v>
      </c>
      <c r="J77" s="8">
        <v>45016</v>
      </c>
      <c r="K77" s="8">
        <v>44769</v>
      </c>
      <c r="L77" t="s">
        <v>131</v>
      </c>
      <c r="M77" t="s">
        <v>630</v>
      </c>
      <c r="N77">
        <v>158282055</v>
      </c>
      <c r="O77">
        <v>934536</v>
      </c>
      <c r="P77">
        <v>282055</v>
      </c>
      <c r="Q77" t="s">
        <v>605</v>
      </c>
      <c r="R77" t="s">
        <v>648</v>
      </c>
      <c r="S77" t="s">
        <v>649</v>
      </c>
      <c r="T77" t="s">
        <v>631</v>
      </c>
      <c r="U77" s="14">
        <v>282055</v>
      </c>
      <c r="V77" t="s">
        <v>51</v>
      </c>
      <c r="W77">
        <v>50</v>
      </c>
      <c r="X77" t="s">
        <v>35</v>
      </c>
      <c r="Y77">
        <v>10</v>
      </c>
      <c r="Z77" t="s">
        <v>35</v>
      </c>
      <c r="AA77">
        <v>1</v>
      </c>
      <c r="AB77">
        <v>1</v>
      </c>
      <c r="AC77" t="s">
        <v>443</v>
      </c>
      <c r="AF77" s="9">
        <v>6.2907999999999999</v>
      </c>
      <c r="AH77" s="9">
        <v>5.2</v>
      </c>
      <c r="AL77" s="10"/>
      <c r="AM77" s="14"/>
      <c r="AN77" s="10"/>
      <c r="AO77" s="10"/>
      <c r="AP77" s="10"/>
      <c r="AR77" s="10"/>
      <c r="AS77" s="15"/>
      <c r="AT77" s="14"/>
    </row>
    <row r="78" spans="1:52" x14ac:dyDescent="0.25">
      <c r="A78" t="s">
        <v>41</v>
      </c>
      <c r="B78">
        <v>709151</v>
      </c>
      <c r="C78" t="s">
        <v>82</v>
      </c>
      <c r="D78" t="s">
        <v>603</v>
      </c>
      <c r="E78" t="s">
        <v>604</v>
      </c>
      <c r="F78" t="s">
        <v>46</v>
      </c>
      <c r="G78" t="s">
        <v>641</v>
      </c>
      <c r="H78" t="s">
        <v>47</v>
      </c>
      <c r="I78" s="8">
        <v>44743</v>
      </c>
      <c r="J78" s="8">
        <v>45016</v>
      </c>
      <c r="K78" s="8">
        <v>44747</v>
      </c>
      <c r="L78" t="s">
        <v>415</v>
      </c>
      <c r="M78" t="s">
        <v>630</v>
      </c>
      <c r="N78">
        <v>158282055</v>
      </c>
      <c r="O78">
        <v>934536</v>
      </c>
      <c r="P78">
        <v>282055</v>
      </c>
      <c r="Q78" t="s">
        <v>605</v>
      </c>
      <c r="R78" t="s">
        <v>648</v>
      </c>
      <c r="S78" t="s">
        <v>649</v>
      </c>
      <c r="T78" t="s">
        <v>631</v>
      </c>
      <c r="U78" s="14">
        <v>282055</v>
      </c>
      <c r="V78" t="s">
        <v>51</v>
      </c>
      <c r="W78">
        <v>50</v>
      </c>
      <c r="X78" t="s">
        <v>35</v>
      </c>
      <c r="Y78">
        <v>10</v>
      </c>
      <c r="Z78" t="s">
        <v>35</v>
      </c>
      <c r="AA78">
        <v>1</v>
      </c>
      <c r="AB78">
        <v>1</v>
      </c>
      <c r="AC78" t="s">
        <v>443</v>
      </c>
      <c r="AF78" s="9">
        <v>6.2907999999999999</v>
      </c>
      <c r="AH78" s="9">
        <v>5.2</v>
      </c>
      <c r="AL78" s="10"/>
      <c r="AM78" s="14"/>
      <c r="AN78" s="10"/>
      <c r="AO78" s="10"/>
      <c r="AP78" s="10"/>
      <c r="AR78" s="10"/>
      <c r="AS78" s="15"/>
      <c r="AT78" s="14"/>
    </row>
    <row r="79" spans="1:52" x14ac:dyDescent="0.25">
      <c r="A79" t="s">
        <v>41</v>
      </c>
      <c r="B79">
        <v>709151</v>
      </c>
      <c r="C79" t="s">
        <v>82</v>
      </c>
      <c r="D79" t="s">
        <v>603</v>
      </c>
      <c r="E79" t="s">
        <v>604</v>
      </c>
      <c r="F79" t="s">
        <v>46</v>
      </c>
      <c r="G79" t="s">
        <v>641</v>
      </c>
      <c r="H79" t="s">
        <v>47</v>
      </c>
      <c r="I79" s="8">
        <v>44743</v>
      </c>
      <c r="J79" s="8">
        <v>45016</v>
      </c>
      <c r="K79" s="8">
        <v>44803</v>
      </c>
      <c r="L79" t="s">
        <v>481</v>
      </c>
      <c r="M79" t="s">
        <v>630</v>
      </c>
      <c r="N79">
        <v>158282055</v>
      </c>
      <c r="O79">
        <v>934536</v>
      </c>
      <c r="P79">
        <v>282055</v>
      </c>
      <c r="Q79" t="s">
        <v>605</v>
      </c>
      <c r="R79" t="s">
        <v>648</v>
      </c>
      <c r="S79" t="s">
        <v>649</v>
      </c>
      <c r="T79" t="s">
        <v>631</v>
      </c>
      <c r="U79" s="14">
        <v>282055</v>
      </c>
      <c r="V79" t="s">
        <v>51</v>
      </c>
      <c r="W79">
        <v>50</v>
      </c>
      <c r="X79" t="s">
        <v>35</v>
      </c>
      <c r="Y79">
        <v>10</v>
      </c>
      <c r="Z79" t="s">
        <v>35</v>
      </c>
      <c r="AA79">
        <v>1</v>
      </c>
      <c r="AB79">
        <v>1</v>
      </c>
      <c r="AC79" t="s">
        <v>443</v>
      </c>
      <c r="AF79" s="9">
        <v>6.2907999999999999</v>
      </c>
      <c r="AH79" s="9">
        <v>5.2</v>
      </c>
      <c r="AL79" s="10"/>
      <c r="AM79" s="14"/>
      <c r="AN79" s="10"/>
      <c r="AO79" s="10"/>
      <c r="AP79" s="10"/>
      <c r="AR79" s="10"/>
      <c r="AS79" s="15"/>
      <c r="AT79" s="14"/>
    </row>
    <row r="80" spans="1:52" x14ac:dyDescent="0.25">
      <c r="A80" t="s">
        <v>41</v>
      </c>
      <c r="B80">
        <v>709151</v>
      </c>
      <c r="C80" t="s">
        <v>82</v>
      </c>
      <c r="D80" t="s">
        <v>603</v>
      </c>
      <c r="E80" t="s">
        <v>604</v>
      </c>
      <c r="F80" t="s">
        <v>46</v>
      </c>
      <c r="G80" t="s">
        <v>641</v>
      </c>
      <c r="H80" t="s">
        <v>47</v>
      </c>
      <c r="I80" s="8">
        <v>44743</v>
      </c>
      <c r="J80" s="8">
        <v>45016</v>
      </c>
      <c r="K80" s="8">
        <v>44749</v>
      </c>
      <c r="L80" t="s">
        <v>333</v>
      </c>
      <c r="M80" t="s">
        <v>630</v>
      </c>
      <c r="N80">
        <v>158282055</v>
      </c>
      <c r="O80">
        <v>934536</v>
      </c>
      <c r="P80">
        <v>282055</v>
      </c>
      <c r="Q80" t="s">
        <v>605</v>
      </c>
      <c r="R80" t="s">
        <v>648</v>
      </c>
      <c r="S80" t="s">
        <v>649</v>
      </c>
      <c r="T80" t="s">
        <v>631</v>
      </c>
      <c r="U80" s="14">
        <v>282055</v>
      </c>
      <c r="V80" t="s">
        <v>51</v>
      </c>
      <c r="W80">
        <v>50</v>
      </c>
      <c r="X80" t="s">
        <v>35</v>
      </c>
      <c r="Y80">
        <v>10</v>
      </c>
      <c r="Z80" t="s">
        <v>35</v>
      </c>
      <c r="AA80">
        <v>1</v>
      </c>
      <c r="AB80">
        <v>1</v>
      </c>
      <c r="AC80" t="s">
        <v>443</v>
      </c>
      <c r="AF80" s="9">
        <v>6.2907999999999999</v>
      </c>
      <c r="AH80" s="9">
        <v>5.2</v>
      </c>
      <c r="AL80" s="10"/>
      <c r="AM80" s="14"/>
      <c r="AN80" s="10"/>
      <c r="AO80" s="10"/>
      <c r="AP80" s="10"/>
      <c r="AR80" s="10"/>
      <c r="AS80" s="15"/>
      <c r="AT80" s="14"/>
    </row>
    <row r="81" spans="1:46" x14ac:dyDescent="0.25">
      <c r="A81" t="s">
        <v>41</v>
      </c>
      <c r="B81">
        <v>709151</v>
      </c>
      <c r="C81" t="s">
        <v>66</v>
      </c>
      <c r="D81" t="s">
        <v>603</v>
      </c>
      <c r="E81" t="s">
        <v>604</v>
      </c>
      <c r="F81" t="s">
        <v>46</v>
      </c>
      <c r="G81" t="s">
        <v>641</v>
      </c>
      <c r="H81" t="s">
        <v>47</v>
      </c>
      <c r="I81" s="8">
        <v>44743</v>
      </c>
      <c r="J81" s="8">
        <v>45016</v>
      </c>
      <c r="K81" s="8">
        <v>44767</v>
      </c>
      <c r="L81" t="s">
        <v>385</v>
      </c>
      <c r="M81" t="s">
        <v>630</v>
      </c>
      <c r="N81">
        <v>158282055</v>
      </c>
      <c r="O81">
        <v>934536</v>
      </c>
      <c r="P81">
        <v>282055</v>
      </c>
      <c r="Q81" t="s">
        <v>605</v>
      </c>
      <c r="R81" t="s">
        <v>648</v>
      </c>
      <c r="S81" t="s">
        <v>649</v>
      </c>
      <c r="T81" t="s">
        <v>631</v>
      </c>
      <c r="U81" s="14">
        <v>282055</v>
      </c>
      <c r="V81" t="s">
        <v>51</v>
      </c>
      <c r="W81">
        <v>50</v>
      </c>
      <c r="X81" t="s">
        <v>35</v>
      </c>
      <c r="Y81">
        <v>10</v>
      </c>
      <c r="Z81" t="s">
        <v>35</v>
      </c>
      <c r="AA81">
        <v>1</v>
      </c>
      <c r="AB81">
        <v>1</v>
      </c>
      <c r="AC81" t="s">
        <v>443</v>
      </c>
      <c r="AF81" s="9">
        <v>6.2907999999999999</v>
      </c>
      <c r="AH81" s="9">
        <v>5.2</v>
      </c>
      <c r="AL81" s="10"/>
      <c r="AM81" s="14"/>
      <c r="AN81" s="10"/>
      <c r="AO81" s="10"/>
      <c r="AP81" s="10"/>
      <c r="AR81" s="10"/>
      <c r="AS81" s="15"/>
      <c r="AT81" s="14"/>
    </row>
    <row r="82" spans="1:46" x14ac:dyDescent="0.25">
      <c r="A82" t="s">
        <v>41</v>
      </c>
      <c r="B82">
        <v>709151</v>
      </c>
      <c r="C82" t="s">
        <v>253</v>
      </c>
      <c r="D82" t="s">
        <v>603</v>
      </c>
      <c r="E82" t="s">
        <v>604</v>
      </c>
      <c r="F82" t="s">
        <v>46</v>
      </c>
      <c r="G82" t="s">
        <v>641</v>
      </c>
      <c r="H82" t="s">
        <v>47</v>
      </c>
      <c r="I82" s="8">
        <v>44743</v>
      </c>
      <c r="J82" s="8">
        <v>45016</v>
      </c>
      <c r="K82" s="8">
        <v>44749</v>
      </c>
      <c r="L82" t="s">
        <v>476</v>
      </c>
      <c r="M82" t="s">
        <v>630</v>
      </c>
      <c r="N82">
        <v>158282055</v>
      </c>
      <c r="O82">
        <v>934536</v>
      </c>
      <c r="P82">
        <v>282055</v>
      </c>
      <c r="Q82" t="s">
        <v>605</v>
      </c>
      <c r="R82" t="s">
        <v>648</v>
      </c>
      <c r="S82" t="s">
        <v>649</v>
      </c>
      <c r="T82" t="s">
        <v>631</v>
      </c>
      <c r="U82" s="14">
        <v>282055</v>
      </c>
      <c r="V82" t="s">
        <v>51</v>
      </c>
      <c r="W82">
        <v>50</v>
      </c>
      <c r="X82" t="s">
        <v>35</v>
      </c>
      <c r="Y82">
        <v>10</v>
      </c>
      <c r="Z82" t="s">
        <v>35</v>
      </c>
      <c r="AA82">
        <v>1</v>
      </c>
      <c r="AB82">
        <v>1</v>
      </c>
      <c r="AC82" t="s">
        <v>443</v>
      </c>
      <c r="AF82" s="9">
        <v>6.2907999999999999</v>
      </c>
      <c r="AH82" s="9">
        <v>5.2</v>
      </c>
      <c r="AL82" s="10"/>
      <c r="AM82" s="14"/>
      <c r="AN82" s="10"/>
      <c r="AO82" s="10"/>
      <c r="AP82" s="10"/>
      <c r="AR82" s="10"/>
      <c r="AS82" s="15"/>
      <c r="AT82" s="14"/>
    </row>
    <row r="83" spans="1:46" x14ac:dyDescent="0.25">
      <c r="A83" t="s">
        <v>41</v>
      </c>
      <c r="B83">
        <v>709151</v>
      </c>
      <c r="C83" t="s">
        <v>82</v>
      </c>
      <c r="D83" t="s">
        <v>603</v>
      </c>
      <c r="E83" t="s">
        <v>604</v>
      </c>
      <c r="F83" t="s">
        <v>50</v>
      </c>
      <c r="G83" t="s">
        <v>641</v>
      </c>
      <c r="H83" t="s">
        <v>47</v>
      </c>
      <c r="I83" s="8">
        <v>44743</v>
      </c>
      <c r="J83" s="8">
        <v>45016</v>
      </c>
      <c r="K83" s="8">
        <v>44817</v>
      </c>
      <c r="L83" t="s">
        <v>280</v>
      </c>
      <c r="M83" t="s">
        <v>630</v>
      </c>
      <c r="N83">
        <v>158282055</v>
      </c>
      <c r="O83">
        <v>934536</v>
      </c>
      <c r="P83">
        <v>282055</v>
      </c>
      <c r="Q83" t="s">
        <v>605</v>
      </c>
      <c r="R83" t="s">
        <v>648</v>
      </c>
      <c r="S83" t="s">
        <v>649</v>
      </c>
      <c r="T83" t="s">
        <v>631</v>
      </c>
      <c r="U83" s="14">
        <v>282055</v>
      </c>
      <c r="V83" t="s">
        <v>51</v>
      </c>
      <c r="W83">
        <v>50</v>
      </c>
      <c r="X83" t="s">
        <v>35</v>
      </c>
      <c r="Y83">
        <v>10</v>
      </c>
      <c r="Z83" t="s">
        <v>35</v>
      </c>
      <c r="AA83">
        <v>1</v>
      </c>
      <c r="AB83">
        <v>1</v>
      </c>
      <c r="AC83" t="s">
        <v>443</v>
      </c>
      <c r="AF83" s="9">
        <v>6.2907999999999999</v>
      </c>
      <c r="AH83" s="9">
        <v>5.2</v>
      </c>
      <c r="AL83" s="10"/>
      <c r="AM83" s="14"/>
      <c r="AN83" s="10"/>
      <c r="AO83" s="10"/>
      <c r="AP83" s="10"/>
      <c r="AR83" s="10"/>
      <c r="AS83" s="15"/>
      <c r="AT83" s="14"/>
    </row>
    <row r="84" spans="1:46" x14ac:dyDescent="0.25">
      <c r="A84" t="s">
        <v>41</v>
      </c>
      <c r="B84">
        <v>709151</v>
      </c>
      <c r="C84" t="s">
        <v>66</v>
      </c>
      <c r="D84" t="s">
        <v>603</v>
      </c>
      <c r="E84" t="s">
        <v>604</v>
      </c>
      <c r="F84" t="s">
        <v>50</v>
      </c>
      <c r="G84" t="s">
        <v>641</v>
      </c>
      <c r="H84" t="s">
        <v>47</v>
      </c>
      <c r="I84" s="8">
        <v>44743</v>
      </c>
      <c r="J84" s="8">
        <v>45016</v>
      </c>
      <c r="K84" s="8">
        <v>44895</v>
      </c>
      <c r="L84" t="s">
        <v>212</v>
      </c>
      <c r="M84" t="s">
        <v>630</v>
      </c>
      <c r="N84">
        <v>158282055</v>
      </c>
      <c r="O84">
        <v>934536</v>
      </c>
      <c r="P84">
        <v>282055</v>
      </c>
      <c r="Q84" t="s">
        <v>605</v>
      </c>
      <c r="R84" t="s">
        <v>648</v>
      </c>
      <c r="S84" t="s">
        <v>649</v>
      </c>
      <c r="T84" t="s">
        <v>631</v>
      </c>
      <c r="U84" s="14">
        <v>282055</v>
      </c>
      <c r="V84" t="s">
        <v>51</v>
      </c>
      <c r="W84">
        <v>50</v>
      </c>
      <c r="X84" t="s">
        <v>35</v>
      </c>
      <c r="Y84">
        <v>10</v>
      </c>
      <c r="Z84" t="s">
        <v>35</v>
      </c>
      <c r="AA84">
        <v>1</v>
      </c>
      <c r="AB84">
        <v>1</v>
      </c>
      <c r="AC84" t="s">
        <v>443</v>
      </c>
      <c r="AF84" s="9">
        <v>6.2907999999999999</v>
      </c>
      <c r="AH84" s="9">
        <v>5.2</v>
      </c>
      <c r="AL84" s="10"/>
      <c r="AM84" s="14"/>
      <c r="AN84" s="10"/>
      <c r="AO84" s="10"/>
      <c r="AP84" s="10"/>
      <c r="AR84" s="10"/>
      <c r="AS84" s="15"/>
      <c r="AT84" s="14"/>
    </row>
    <row r="85" spans="1:46" x14ac:dyDescent="0.25">
      <c r="A85" t="s">
        <v>41</v>
      </c>
      <c r="B85">
        <v>709151</v>
      </c>
      <c r="C85" t="s">
        <v>127</v>
      </c>
      <c r="D85" t="s">
        <v>603</v>
      </c>
      <c r="E85" t="s">
        <v>604</v>
      </c>
      <c r="F85" t="s">
        <v>46</v>
      </c>
      <c r="G85" t="s">
        <v>641</v>
      </c>
      <c r="H85" t="s">
        <v>47</v>
      </c>
      <c r="I85" s="8">
        <v>44743</v>
      </c>
      <c r="J85" s="8">
        <v>45016</v>
      </c>
      <c r="K85" s="8">
        <v>44776</v>
      </c>
      <c r="L85" t="s">
        <v>404</v>
      </c>
      <c r="M85" t="s">
        <v>630</v>
      </c>
      <c r="N85">
        <v>158282055</v>
      </c>
      <c r="O85">
        <v>934536</v>
      </c>
      <c r="P85">
        <v>282055</v>
      </c>
      <c r="Q85" t="s">
        <v>605</v>
      </c>
      <c r="R85" t="s">
        <v>648</v>
      </c>
      <c r="S85" t="s">
        <v>649</v>
      </c>
      <c r="T85" t="s">
        <v>631</v>
      </c>
      <c r="U85" s="14">
        <v>282055</v>
      </c>
      <c r="V85" t="s">
        <v>51</v>
      </c>
      <c r="W85">
        <v>50</v>
      </c>
      <c r="X85" t="s">
        <v>35</v>
      </c>
      <c r="Y85">
        <v>10</v>
      </c>
      <c r="Z85" t="s">
        <v>35</v>
      </c>
      <c r="AA85">
        <v>1</v>
      </c>
      <c r="AB85">
        <v>1</v>
      </c>
      <c r="AC85" t="s">
        <v>443</v>
      </c>
      <c r="AF85" s="9">
        <v>6.2907999999999999</v>
      </c>
      <c r="AH85" s="9">
        <v>5.2</v>
      </c>
      <c r="AL85" s="10"/>
      <c r="AM85" s="14"/>
      <c r="AN85" s="10"/>
      <c r="AO85" s="10"/>
      <c r="AP85" s="10"/>
      <c r="AR85" s="10"/>
      <c r="AS85" s="15"/>
      <c r="AT85" s="14"/>
    </row>
    <row r="86" spans="1:46" x14ac:dyDescent="0.25">
      <c r="A86" t="s">
        <v>41</v>
      </c>
      <c r="B86">
        <v>709151</v>
      </c>
      <c r="C86" t="s">
        <v>228</v>
      </c>
      <c r="D86" t="s">
        <v>603</v>
      </c>
      <c r="E86" t="s">
        <v>604</v>
      </c>
      <c r="F86" t="s">
        <v>46</v>
      </c>
      <c r="G86" t="s">
        <v>641</v>
      </c>
      <c r="H86" t="s">
        <v>47</v>
      </c>
      <c r="I86" s="8">
        <v>44743</v>
      </c>
      <c r="J86" s="8">
        <v>45016</v>
      </c>
      <c r="K86" s="8">
        <v>44797</v>
      </c>
      <c r="L86" t="s">
        <v>326</v>
      </c>
      <c r="M86" t="s">
        <v>630</v>
      </c>
      <c r="N86">
        <v>158282055</v>
      </c>
      <c r="O86">
        <v>934536</v>
      </c>
      <c r="P86">
        <v>282055</v>
      </c>
      <c r="Q86" t="s">
        <v>605</v>
      </c>
      <c r="R86" t="s">
        <v>648</v>
      </c>
      <c r="S86" t="s">
        <v>649</v>
      </c>
      <c r="T86" t="s">
        <v>631</v>
      </c>
      <c r="U86" s="14">
        <v>282055</v>
      </c>
      <c r="V86" t="s">
        <v>51</v>
      </c>
      <c r="W86">
        <v>50</v>
      </c>
      <c r="X86" t="s">
        <v>35</v>
      </c>
      <c r="Y86">
        <v>10</v>
      </c>
      <c r="Z86" t="s">
        <v>35</v>
      </c>
      <c r="AA86">
        <v>1</v>
      </c>
      <c r="AB86">
        <v>1</v>
      </c>
      <c r="AC86" t="s">
        <v>443</v>
      </c>
      <c r="AF86" s="9">
        <v>6.2907999999999999</v>
      </c>
      <c r="AH86" s="9">
        <v>5.2</v>
      </c>
      <c r="AL86" s="10"/>
      <c r="AM86" s="14"/>
      <c r="AN86" s="10"/>
      <c r="AO86" s="10"/>
      <c r="AP86" s="10"/>
      <c r="AR86" s="10"/>
      <c r="AS86" s="15"/>
      <c r="AT86" s="14"/>
    </row>
    <row r="87" spans="1:46" x14ac:dyDescent="0.25">
      <c r="A87" t="s">
        <v>41</v>
      </c>
      <c r="B87">
        <v>709151</v>
      </c>
      <c r="C87" t="s">
        <v>133</v>
      </c>
      <c r="D87" t="s">
        <v>603</v>
      </c>
      <c r="E87" t="s">
        <v>604</v>
      </c>
      <c r="F87" t="s">
        <v>46</v>
      </c>
      <c r="G87" t="s">
        <v>641</v>
      </c>
      <c r="H87" t="s">
        <v>47</v>
      </c>
      <c r="I87" s="8">
        <v>44743</v>
      </c>
      <c r="J87" s="8">
        <v>45016</v>
      </c>
      <c r="K87" s="8">
        <v>44775</v>
      </c>
      <c r="L87" t="s">
        <v>348</v>
      </c>
      <c r="M87" t="s">
        <v>630</v>
      </c>
      <c r="N87">
        <v>158282055</v>
      </c>
      <c r="O87">
        <v>934536</v>
      </c>
      <c r="P87">
        <v>282055</v>
      </c>
      <c r="Q87" t="s">
        <v>605</v>
      </c>
      <c r="R87" t="s">
        <v>648</v>
      </c>
      <c r="S87" t="s">
        <v>649</v>
      </c>
      <c r="T87" t="s">
        <v>631</v>
      </c>
      <c r="U87" s="14">
        <v>282055</v>
      </c>
      <c r="V87" t="s">
        <v>51</v>
      </c>
      <c r="W87">
        <v>50</v>
      </c>
      <c r="X87" t="s">
        <v>35</v>
      </c>
      <c r="Y87">
        <v>10</v>
      </c>
      <c r="Z87" t="s">
        <v>35</v>
      </c>
      <c r="AA87">
        <v>1</v>
      </c>
      <c r="AB87">
        <v>1</v>
      </c>
      <c r="AC87" t="s">
        <v>443</v>
      </c>
      <c r="AF87" s="9">
        <v>6.2907999999999999</v>
      </c>
      <c r="AH87" s="9">
        <v>5.2</v>
      </c>
      <c r="AL87" s="10"/>
      <c r="AM87" s="14"/>
      <c r="AN87" s="10"/>
      <c r="AO87" s="10"/>
      <c r="AP87" s="10"/>
      <c r="AR87" s="10"/>
      <c r="AS87" s="15"/>
      <c r="AT87" s="14"/>
    </row>
    <row r="88" spans="1:46" x14ac:dyDescent="0.25">
      <c r="A88" t="s">
        <v>41</v>
      </c>
      <c r="B88">
        <v>709151</v>
      </c>
      <c r="C88" t="s">
        <v>253</v>
      </c>
      <c r="D88" t="s">
        <v>603</v>
      </c>
      <c r="E88" t="s">
        <v>604</v>
      </c>
      <c r="F88" t="s">
        <v>46</v>
      </c>
      <c r="G88" t="s">
        <v>641</v>
      </c>
      <c r="H88" t="s">
        <v>47</v>
      </c>
      <c r="I88" s="8">
        <v>44743</v>
      </c>
      <c r="J88" s="8">
        <v>45016</v>
      </c>
      <c r="K88" s="8">
        <v>44803</v>
      </c>
      <c r="L88" t="s">
        <v>470</v>
      </c>
      <c r="M88" t="s">
        <v>630</v>
      </c>
      <c r="N88">
        <v>158282055</v>
      </c>
      <c r="O88">
        <v>934536</v>
      </c>
      <c r="P88">
        <v>282055</v>
      </c>
      <c r="Q88" t="s">
        <v>605</v>
      </c>
      <c r="R88" t="s">
        <v>648</v>
      </c>
      <c r="S88" t="s">
        <v>649</v>
      </c>
      <c r="T88" t="s">
        <v>631</v>
      </c>
      <c r="U88" s="14">
        <v>282055</v>
      </c>
      <c r="V88" t="s">
        <v>51</v>
      </c>
      <c r="W88">
        <v>50</v>
      </c>
      <c r="X88" t="s">
        <v>35</v>
      </c>
      <c r="Y88">
        <v>10</v>
      </c>
      <c r="Z88" t="s">
        <v>35</v>
      </c>
      <c r="AA88">
        <v>1</v>
      </c>
      <c r="AB88">
        <v>1</v>
      </c>
      <c r="AC88" t="s">
        <v>443</v>
      </c>
      <c r="AF88" s="9">
        <v>6.2907999999999999</v>
      </c>
      <c r="AH88" s="9">
        <v>5.2</v>
      </c>
      <c r="AL88" s="10"/>
      <c r="AM88" s="14"/>
      <c r="AN88" s="10"/>
      <c r="AO88" s="10"/>
      <c r="AP88" s="10"/>
      <c r="AR88" s="10"/>
      <c r="AS88" s="15"/>
      <c r="AT88" s="14"/>
    </row>
    <row r="89" spans="1:46" x14ac:dyDescent="0.25">
      <c r="A89" t="s">
        <v>41</v>
      </c>
      <c r="B89">
        <v>709151</v>
      </c>
      <c r="C89" t="s">
        <v>74</v>
      </c>
      <c r="D89" t="s">
        <v>603</v>
      </c>
      <c r="E89" t="s">
        <v>604</v>
      </c>
      <c r="F89" t="s">
        <v>46</v>
      </c>
      <c r="G89" t="s">
        <v>641</v>
      </c>
      <c r="H89" t="s">
        <v>47</v>
      </c>
      <c r="I89" s="8">
        <v>44743</v>
      </c>
      <c r="J89" s="8">
        <v>45016</v>
      </c>
      <c r="K89" s="8">
        <v>44782</v>
      </c>
      <c r="L89" t="s">
        <v>75</v>
      </c>
      <c r="M89" t="s">
        <v>630</v>
      </c>
      <c r="N89">
        <v>158282055</v>
      </c>
      <c r="O89">
        <v>934536</v>
      </c>
      <c r="P89">
        <v>282055</v>
      </c>
      <c r="Q89" t="s">
        <v>605</v>
      </c>
      <c r="R89" t="s">
        <v>648</v>
      </c>
      <c r="S89" t="s">
        <v>649</v>
      </c>
      <c r="T89" t="s">
        <v>631</v>
      </c>
      <c r="U89" s="14">
        <v>282055</v>
      </c>
      <c r="V89" t="s">
        <v>51</v>
      </c>
      <c r="W89">
        <v>50</v>
      </c>
      <c r="X89" t="s">
        <v>35</v>
      </c>
      <c r="Y89">
        <v>10</v>
      </c>
      <c r="Z89" t="s">
        <v>35</v>
      </c>
      <c r="AA89">
        <v>1</v>
      </c>
      <c r="AB89">
        <v>1</v>
      </c>
      <c r="AC89" t="s">
        <v>443</v>
      </c>
      <c r="AF89" s="9">
        <v>6.2907999999999999</v>
      </c>
      <c r="AH89" s="9">
        <v>5.2</v>
      </c>
      <c r="AL89" s="10"/>
      <c r="AM89" s="14"/>
      <c r="AN89" s="10"/>
      <c r="AO89" s="10"/>
      <c r="AP89" s="10"/>
      <c r="AR89" s="10"/>
      <c r="AS89" s="15"/>
      <c r="AT89" s="14"/>
    </row>
    <row r="90" spans="1:46" x14ac:dyDescent="0.25">
      <c r="A90" t="s">
        <v>41</v>
      </c>
      <c r="B90">
        <v>709151</v>
      </c>
      <c r="C90" t="s">
        <v>127</v>
      </c>
      <c r="D90" t="s">
        <v>603</v>
      </c>
      <c r="E90" t="s">
        <v>604</v>
      </c>
      <c r="F90" t="s">
        <v>46</v>
      </c>
      <c r="G90" t="s">
        <v>641</v>
      </c>
      <c r="H90" t="s">
        <v>47</v>
      </c>
      <c r="I90" s="8">
        <v>44743</v>
      </c>
      <c r="J90" s="8">
        <v>45016</v>
      </c>
      <c r="K90" s="8">
        <v>44761</v>
      </c>
      <c r="L90" t="s">
        <v>323</v>
      </c>
      <c r="M90" t="s">
        <v>630</v>
      </c>
      <c r="N90">
        <v>158282055</v>
      </c>
      <c r="O90">
        <v>934536</v>
      </c>
      <c r="P90">
        <v>282055</v>
      </c>
      <c r="Q90" t="s">
        <v>605</v>
      </c>
      <c r="R90" t="s">
        <v>648</v>
      </c>
      <c r="S90" t="s">
        <v>649</v>
      </c>
      <c r="T90" t="s">
        <v>631</v>
      </c>
      <c r="U90" s="14">
        <v>282055</v>
      </c>
      <c r="V90" t="s">
        <v>51</v>
      </c>
      <c r="W90">
        <v>50</v>
      </c>
      <c r="X90" t="s">
        <v>35</v>
      </c>
      <c r="Y90">
        <v>10</v>
      </c>
      <c r="Z90" t="s">
        <v>35</v>
      </c>
      <c r="AA90">
        <v>1</v>
      </c>
      <c r="AB90">
        <v>1</v>
      </c>
      <c r="AC90" t="s">
        <v>443</v>
      </c>
      <c r="AF90" s="9">
        <v>6.2907999999999999</v>
      </c>
      <c r="AH90" s="9">
        <v>5.2</v>
      </c>
      <c r="AL90" s="10"/>
      <c r="AM90" s="14"/>
      <c r="AN90" s="10"/>
      <c r="AO90" s="10"/>
      <c r="AP90" s="10"/>
      <c r="AR90" s="10"/>
      <c r="AS90" s="15"/>
      <c r="AT90" s="14"/>
    </row>
    <row r="91" spans="1:46" x14ac:dyDescent="0.25">
      <c r="A91" t="s">
        <v>41</v>
      </c>
      <c r="B91">
        <v>709151</v>
      </c>
      <c r="C91" t="s">
        <v>253</v>
      </c>
      <c r="D91" t="s">
        <v>603</v>
      </c>
      <c r="E91" t="s">
        <v>604</v>
      </c>
      <c r="F91" t="s">
        <v>46</v>
      </c>
      <c r="G91" t="s">
        <v>641</v>
      </c>
      <c r="H91" t="s">
        <v>47</v>
      </c>
      <c r="I91" s="8">
        <v>44743</v>
      </c>
      <c r="J91" s="8">
        <v>45016</v>
      </c>
      <c r="K91" s="8">
        <v>44761</v>
      </c>
      <c r="L91" t="s">
        <v>571</v>
      </c>
      <c r="M91" t="s">
        <v>630</v>
      </c>
      <c r="N91">
        <v>158282055</v>
      </c>
      <c r="O91">
        <v>934536</v>
      </c>
      <c r="P91">
        <v>282055</v>
      </c>
      <c r="Q91" t="s">
        <v>605</v>
      </c>
      <c r="R91" t="s">
        <v>648</v>
      </c>
      <c r="S91" t="s">
        <v>649</v>
      </c>
      <c r="T91" t="s">
        <v>631</v>
      </c>
      <c r="U91" s="14">
        <v>282055</v>
      </c>
      <c r="V91" t="s">
        <v>51</v>
      </c>
      <c r="W91">
        <v>50</v>
      </c>
      <c r="X91" t="s">
        <v>35</v>
      </c>
      <c r="Y91">
        <v>10</v>
      </c>
      <c r="Z91" t="s">
        <v>35</v>
      </c>
      <c r="AA91">
        <v>1</v>
      </c>
      <c r="AB91">
        <v>1</v>
      </c>
      <c r="AC91" t="s">
        <v>443</v>
      </c>
      <c r="AF91" s="9">
        <v>6.2907999999999999</v>
      </c>
      <c r="AH91" s="9">
        <v>5.2</v>
      </c>
      <c r="AL91" s="10"/>
      <c r="AM91" s="14"/>
      <c r="AN91" s="10"/>
      <c r="AO91" s="10"/>
      <c r="AP91" s="10"/>
      <c r="AR91" s="10"/>
      <c r="AS91" s="15"/>
      <c r="AT91" s="14"/>
    </row>
    <row r="92" spans="1:46" x14ac:dyDescent="0.25">
      <c r="A92" t="s">
        <v>41</v>
      </c>
      <c r="B92">
        <v>709151</v>
      </c>
      <c r="C92" t="s">
        <v>133</v>
      </c>
      <c r="D92" t="s">
        <v>603</v>
      </c>
      <c r="E92" t="s">
        <v>604</v>
      </c>
      <c r="F92" t="s">
        <v>50</v>
      </c>
      <c r="G92" t="s">
        <v>641</v>
      </c>
      <c r="H92" t="s">
        <v>47</v>
      </c>
      <c r="I92" s="8">
        <v>44743</v>
      </c>
      <c r="J92" s="8">
        <v>45016</v>
      </c>
      <c r="K92" s="8">
        <v>44805</v>
      </c>
      <c r="L92" t="s">
        <v>475</v>
      </c>
      <c r="M92" t="s">
        <v>630</v>
      </c>
      <c r="N92">
        <v>158282055</v>
      </c>
      <c r="O92">
        <v>934536</v>
      </c>
      <c r="P92">
        <v>282055</v>
      </c>
      <c r="Q92" t="s">
        <v>605</v>
      </c>
      <c r="R92" t="s">
        <v>648</v>
      </c>
      <c r="S92" t="s">
        <v>649</v>
      </c>
      <c r="T92" t="s">
        <v>631</v>
      </c>
      <c r="U92" s="14">
        <v>282055</v>
      </c>
      <c r="V92" t="s">
        <v>51</v>
      </c>
      <c r="W92">
        <v>50</v>
      </c>
      <c r="X92" t="s">
        <v>35</v>
      </c>
      <c r="Y92">
        <v>10</v>
      </c>
      <c r="Z92" t="s">
        <v>35</v>
      </c>
      <c r="AA92">
        <v>1</v>
      </c>
      <c r="AB92">
        <v>1</v>
      </c>
      <c r="AC92" t="s">
        <v>443</v>
      </c>
      <c r="AF92" s="9">
        <v>6.2907999999999999</v>
      </c>
      <c r="AH92" s="9">
        <v>5.2</v>
      </c>
      <c r="AL92" s="10"/>
      <c r="AM92" s="14"/>
      <c r="AN92" s="10"/>
      <c r="AO92" s="10"/>
      <c r="AP92" s="10"/>
      <c r="AR92" s="10"/>
      <c r="AS92" s="15"/>
      <c r="AT92" s="14"/>
    </row>
    <row r="93" spans="1:46" x14ac:dyDescent="0.25">
      <c r="A93" t="s">
        <v>41</v>
      </c>
      <c r="B93">
        <v>709151</v>
      </c>
      <c r="C93" t="s">
        <v>127</v>
      </c>
      <c r="D93" t="s">
        <v>603</v>
      </c>
      <c r="E93" t="s">
        <v>604</v>
      </c>
      <c r="F93" t="s">
        <v>46</v>
      </c>
      <c r="G93" t="s">
        <v>641</v>
      </c>
      <c r="H93" t="s">
        <v>47</v>
      </c>
      <c r="I93" s="8">
        <v>44743</v>
      </c>
      <c r="J93" s="8">
        <v>45016</v>
      </c>
      <c r="K93" s="8">
        <v>44803</v>
      </c>
      <c r="L93" t="s">
        <v>242</v>
      </c>
      <c r="M93" t="s">
        <v>630</v>
      </c>
      <c r="N93">
        <v>158282055</v>
      </c>
      <c r="O93">
        <v>934536</v>
      </c>
      <c r="P93">
        <v>282055</v>
      </c>
      <c r="Q93" t="s">
        <v>605</v>
      </c>
      <c r="R93" t="s">
        <v>648</v>
      </c>
      <c r="S93" t="s">
        <v>649</v>
      </c>
      <c r="T93" t="s">
        <v>631</v>
      </c>
      <c r="U93" s="14">
        <v>282055</v>
      </c>
      <c r="V93" t="s">
        <v>51</v>
      </c>
      <c r="W93">
        <v>50</v>
      </c>
      <c r="X93" t="s">
        <v>35</v>
      </c>
      <c r="Y93">
        <v>10</v>
      </c>
      <c r="Z93" t="s">
        <v>35</v>
      </c>
      <c r="AA93">
        <v>1</v>
      </c>
      <c r="AB93">
        <v>1</v>
      </c>
      <c r="AC93" t="s">
        <v>443</v>
      </c>
      <c r="AF93" s="9">
        <v>6.2907999999999999</v>
      </c>
      <c r="AH93" s="9">
        <v>5.2</v>
      </c>
      <c r="AL93" s="10"/>
      <c r="AM93" s="14"/>
      <c r="AN93" s="10"/>
      <c r="AO93" s="10"/>
      <c r="AP93" s="10"/>
      <c r="AR93" s="10"/>
      <c r="AS93" s="15"/>
      <c r="AT93" s="14"/>
    </row>
    <row r="94" spans="1:46" x14ac:dyDescent="0.25">
      <c r="A94" t="s">
        <v>41</v>
      </c>
      <c r="B94">
        <v>709151</v>
      </c>
      <c r="C94" t="s">
        <v>82</v>
      </c>
      <c r="D94" t="s">
        <v>603</v>
      </c>
      <c r="E94" t="s">
        <v>604</v>
      </c>
      <c r="F94" t="s">
        <v>46</v>
      </c>
      <c r="G94" t="s">
        <v>641</v>
      </c>
      <c r="H94" t="s">
        <v>47</v>
      </c>
      <c r="I94" s="8">
        <v>44743</v>
      </c>
      <c r="J94" s="8">
        <v>45016</v>
      </c>
      <c r="K94" s="8">
        <v>44789</v>
      </c>
      <c r="L94" t="s">
        <v>256</v>
      </c>
      <c r="M94" t="s">
        <v>630</v>
      </c>
      <c r="N94">
        <v>158282055</v>
      </c>
      <c r="O94">
        <v>934536</v>
      </c>
      <c r="P94">
        <v>282055</v>
      </c>
      <c r="Q94" t="s">
        <v>605</v>
      </c>
      <c r="R94" t="s">
        <v>648</v>
      </c>
      <c r="S94" t="s">
        <v>649</v>
      </c>
      <c r="T94" t="s">
        <v>631</v>
      </c>
      <c r="U94" s="14">
        <v>282055</v>
      </c>
      <c r="V94" t="s">
        <v>51</v>
      </c>
      <c r="W94">
        <v>50</v>
      </c>
      <c r="X94" t="s">
        <v>35</v>
      </c>
      <c r="Y94">
        <v>10</v>
      </c>
      <c r="Z94" t="s">
        <v>35</v>
      </c>
      <c r="AA94">
        <v>1</v>
      </c>
      <c r="AB94">
        <v>1</v>
      </c>
      <c r="AC94" t="s">
        <v>443</v>
      </c>
      <c r="AF94" s="9">
        <v>6.2907999999999999</v>
      </c>
      <c r="AH94" s="9">
        <v>5.2</v>
      </c>
      <c r="AL94" s="10"/>
      <c r="AM94" s="14"/>
      <c r="AN94" s="10"/>
      <c r="AO94" s="10"/>
      <c r="AP94" s="10"/>
      <c r="AR94" s="10"/>
      <c r="AS94" s="15"/>
      <c r="AT94" s="14"/>
    </row>
    <row r="95" spans="1:46" x14ac:dyDescent="0.25">
      <c r="A95" t="s">
        <v>41</v>
      </c>
      <c r="B95">
        <v>709151</v>
      </c>
      <c r="C95" t="s">
        <v>66</v>
      </c>
      <c r="D95" t="s">
        <v>603</v>
      </c>
      <c r="E95" t="s">
        <v>604</v>
      </c>
      <c r="F95" t="s">
        <v>50</v>
      </c>
      <c r="G95" t="s">
        <v>641</v>
      </c>
      <c r="H95" t="s">
        <v>47</v>
      </c>
      <c r="I95" s="8">
        <v>44743</v>
      </c>
      <c r="J95" s="8">
        <v>45016</v>
      </c>
      <c r="K95" s="8">
        <v>44914</v>
      </c>
      <c r="L95" t="s">
        <v>498</v>
      </c>
      <c r="M95" t="s">
        <v>630</v>
      </c>
      <c r="N95">
        <v>158282055</v>
      </c>
      <c r="O95">
        <v>934536</v>
      </c>
      <c r="P95">
        <v>282055</v>
      </c>
      <c r="Q95" t="s">
        <v>605</v>
      </c>
      <c r="R95" t="s">
        <v>648</v>
      </c>
      <c r="S95" t="s">
        <v>649</v>
      </c>
      <c r="T95" t="s">
        <v>631</v>
      </c>
      <c r="U95" s="14">
        <v>282055</v>
      </c>
      <c r="V95" t="s">
        <v>51</v>
      </c>
      <c r="W95">
        <v>50</v>
      </c>
      <c r="X95" t="s">
        <v>35</v>
      </c>
      <c r="Y95">
        <v>10</v>
      </c>
      <c r="Z95" t="s">
        <v>35</v>
      </c>
      <c r="AA95">
        <v>1</v>
      </c>
      <c r="AB95">
        <v>1</v>
      </c>
      <c r="AC95" t="s">
        <v>443</v>
      </c>
      <c r="AF95" s="9">
        <v>6.2907999999999999</v>
      </c>
      <c r="AH95" s="9">
        <v>5.2</v>
      </c>
      <c r="AL95" s="10"/>
      <c r="AM95" s="14"/>
      <c r="AN95" s="10"/>
      <c r="AO95" s="10"/>
      <c r="AP95" s="10"/>
      <c r="AR95" s="10"/>
      <c r="AS95" s="15"/>
      <c r="AT95" s="14"/>
    </row>
    <row r="96" spans="1:46" x14ac:dyDescent="0.25">
      <c r="A96" t="s">
        <v>41</v>
      </c>
      <c r="B96">
        <v>709151</v>
      </c>
      <c r="C96" t="s">
        <v>253</v>
      </c>
      <c r="D96" t="s">
        <v>603</v>
      </c>
      <c r="E96" t="s">
        <v>604</v>
      </c>
      <c r="F96" t="s">
        <v>46</v>
      </c>
      <c r="G96" t="s">
        <v>641</v>
      </c>
      <c r="H96" t="s">
        <v>47</v>
      </c>
      <c r="I96" s="8">
        <v>44743</v>
      </c>
      <c r="J96" s="8">
        <v>45016</v>
      </c>
      <c r="K96" s="8">
        <v>44791</v>
      </c>
      <c r="L96" t="s">
        <v>462</v>
      </c>
      <c r="M96" t="s">
        <v>630</v>
      </c>
      <c r="N96">
        <v>158282055</v>
      </c>
      <c r="O96">
        <v>934536</v>
      </c>
      <c r="P96">
        <v>282055</v>
      </c>
      <c r="Q96" t="s">
        <v>605</v>
      </c>
      <c r="R96" t="s">
        <v>648</v>
      </c>
      <c r="S96" t="s">
        <v>649</v>
      </c>
      <c r="T96" t="s">
        <v>631</v>
      </c>
      <c r="U96" s="14">
        <v>282055</v>
      </c>
      <c r="V96" t="s">
        <v>51</v>
      </c>
      <c r="W96">
        <v>50</v>
      </c>
      <c r="X96" t="s">
        <v>35</v>
      </c>
      <c r="Y96">
        <v>10</v>
      </c>
      <c r="Z96" t="s">
        <v>35</v>
      </c>
      <c r="AA96">
        <v>1</v>
      </c>
      <c r="AB96">
        <v>1</v>
      </c>
      <c r="AC96" t="s">
        <v>443</v>
      </c>
      <c r="AF96" s="9">
        <v>6.2907999999999999</v>
      </c>
      <c r="AH96" s="9">
        <v>5.2</v>
      </c>
      <c r="AL96" s="10"/>
      <c r="AM96" s="14"/>
      <c r="AN96" s="10"/>
      <c r="AO96" s="10"/>
      <c r="AP96" s="10"/>
      <c r="AR96" s="10"/>
      <c r="AS96" s="15"/>
      <c r="AT96" s="14"/>
    </row>
    <row r="97" spans="1:46" x14ac:dyDescent="0.25">
      <c r="A97" t="s">
        <v>41</v>
      </c>
      <c r="B97">
        <v>709151</v>
      </c>
      <c r="C97" t="s">
        <v>127</v>
      </c>
      <c r="D97" t="s">
        <v>603</v>
      </c>
      <c r="E97" t="s">
        <v>604</v>
      </c>
      <c r="F97" t="s">
        <v>46</v>
      </c>
      <c r="G97" t="s">
        <v>641</v>
      </c>
      <c r="H97" t="s">
        <v>47</v>
      </c>
      <c r="I97" s="8">
        <v>44743</v>
      </c>
      <c r="J97" s="8">
        <v>45016</v>
      </c>
      <c r="K97" s="8">
        <v>44747</v>
      </c>
      <c r="L97" t="s">
        <v>300</v>
      </c>
      <c r="M97" t="s">
        <v>630</v>
      </c>
      <c r="N97">
        <v>158282055</v>
      </c>
      <c r="O97">
        <v>934536</v>
      </c>
      <c r="P97">
        <v>282055</v>
      </c>
      <c r="Q97" t="s">
        <v>605</v>
      </c>
      <c r="R97" t="s">
        <v>648</v>
      </c>
      <c r="S97" t="s">
        <v>649</v>
      </c>
      <c r="T97" t="s">
        <v>631</v>
      </c>
      <c r="U97" s="14">
        <v>282055</v>
      </c>
      <c r="V97" t="s">
        <v>51</v>
      </c>
      <c r="W97">
        <v>50</v>
      </c>
      <c r="X97" t="s">
        <v>35</v>
      </c>
      <c r="Y97">
        <v>10</v>
      </c>
      <c r="Z97" t="s">
        <v>35</v>
      </c>
      <c r="AA97">
        <v>1</v>
      </c>
      <c r="AB97">
        <v>1</v>
      </c>
      <c r="AC97" t="s">
        <v>443</v>
      </c>
      <c r="AF97" s="9">
        <v>6.2907999999999999</v>
      </c>
      <c r="AH97" s="9">
        <v>5.2</v>
      </c>
      <c r="AL97" s="10"/>
      <c r="AM97" s="14"/>
      <c r="AN97" s="10"/>
      <c r="AO97" s="10"/>
      <c r="AP97" s="10"/>
      <c r="AR97" s="10"/>
      <c r="AS97" s="15"/>
      <c r="AT97" s="14"/>
    </row>
    <row r="98" spans="1:46" x14ac:dyDescent="0.25">
      <c r="A98" t="s">
        <v>41</v>
      </c>
      <c r="B98">
        <v>709151</v>
      </c>
      <c r="C98" t="s">
        <v>127</v>
      </c>
      <c r="D98" t="s">
        <v>603</v>
      </c>
      <c r="E98" t="s">
        <v>604</v>
      </c>
      <c r="F98" t="s">
        <v>46</v>
      </c>
      <c r="G98" t="s">
        <v>641</v>
      </c>
      <c r="H98" t="s">
        <v>47</v>
      </c>
      <c r="I98" s="8">
        <v>44743</v>
      </c>
      <c r="J98" s="8">
        <v>45016</v>
      </c>
      <c r="K98" s="8">
        <v>44804</v>
      </c>
      <c r="L98" t="s">
        <v>128</v>
      </c>
      <c r="M98" t="s">
        <v>630</v>
      </c>
      <c r="N98">
        <v>158282055</v>
      </c>
      <c r="O98">
        <v>934536</v>
      </c>
      <c r="P98">
        <v>282055</v>
      </c>
      <c r="Q98" t="s">
        <v>605</v>
      </c>
      <c r="R98" t="s">
        <v>648</v>
      </c>
      <c r="S98" t="s">
        <v>649</v>
      </c>
      <c r="T98" t="s">
        <v>631</v>
      </c>
      <c r="U98" s="14">
        <v>282055</v>
      </c>
      <c r="V98" t="s">
        <v>51</v>
      </c>
      <c r="W98">
        <v>50</v>
      </c>
      <c r="X98" t="s">
        <v>35</v>
      </c>
      <c r="Y98">
        <v>10</v>
      </c>
      <c r="Z98" t="s">
        <v>35</v>
      </c>
      <c r="AA98">
        <v>1</v>
      </c>
      <c r="AB98">
        <v>1</v>
      </c>
      <c r="AC98" t="s">
        <v>443</v>
      </c>
      <c r="AF98" s="9">
        <v>6.2907999999999999</v>
      </c>
      <c r="AH98" s="9">
        <v>5.2</v>
      </c>
      <c r="AL98" s="10"/>
      <c r="AM98" s="14"/>
      <c r="AN98" s="10"/>
      <c r="AO98" s="10"/>
      <c r="AP98" s="10"/>
      <c r="AR98" s="10"/>
      <c r="AS98" s="15"/>
      <c r="AT98" s="14"/>
    </row>
    <row r="99" spans="1:46" x14ac:dyDescent="0.25">
      <c r="A99" t="s">
        <v>41</v>
      </c>
      <c r="B99">
        <v>709151</v>
      </c>
      <c r="C99" t="s">
        <v>127</v>
      </c>
      <c r="D99" t="s">
        <v>603</v>
      </c>
      <c r="E99" t="s">
        <v>604</v>
      </c>
      <c r="F99" t="s">
        <v>46</v>
      </c>
      <c r="G99" t="s">
        <v>641</v>
      </c>
      <c r="H99" t="s">
        <v>47</v>
      </c>
      <c r="I99" s="8">
        <v>44743</v>
      </c>
      <c r="J99" s="8">
        <v>45016</v>
      </c>
      <c r="K99" s="8">
        <v>44782</v>
      </c>
      <c r="L99" t="s">
        <v>317</v>
      </c>
      <c r="M99" t="s">
        <v>630</v>
      </c>
      <c r="N99">
        <v>158282055</v>
      </c>
      <c r="O99">
        <v>934536</v>
      </c>
      <c r="P99">
        <v>282055</v>
      </c>
      <c r="Q99" t="s">
        <v>605</v>
      </c>
      <c r="R99" t="s">
        <v>648</v>
      </c>
      <c r="S99" t="s">
        <v>649</v>
      </c>
      <c r="T99" t="s">
        <v>631</v>
      </c>
      <c r="U99" s="14">
        <v>282055</v>
      </c>
      <c r="V99" t="s">
        <v>51</v>
      </c>
      <c r="W99">
        <v>50</v>
      </c>
      <c r="X99" t="s">
        <v>35</v>
      </c>
      <c r="Y99">
        <v>10</v>
      </c>
      <c r="Z99" t="s">
        <v>35</v>
      </c>
      <c r="AA99">
        <v>1</v>
      </c>
      <c r="AB99">
        <v>1</v>
      </c>
      <c r="AC99" t="s">
        <v>443</v>
      </c>
      <c r="AF99" s="9">
        <v>6.2907999999999999</v>
      </c>
      <c r="AH99" s="9">
        <v>5.2</v>
      </c>
      <c r="AL99" s="10"/>
      <c r="AM99" s="14"/>
      <c r="AN99" s="10"/>
      <c r="AO99" s="10"/>
      <c r="AP99" s="10"/>
      <c r="AR99" s="10"/>
      <c r="AS99" s="15"/>
      <c r="AT99" s="14"/>
    </row>
    <row r="100" spans="1:46" x14ac:dyDescent="0.25">
      <c r="A100" t="s">
        <v>41</v>
      </c>
      <c r="B100">
        <v>709151</v>
      </c>
      <c r="C100" t="s">
        <v>228</v>
      </c>
      <c r="D100" t="s">
        <v>603</v>
      </c>
      <c r="E100" t="s">
        <v>604</v>
      </c>
      <c r="F100" t="s">
        <v>46</v>
      </c>
      <c r="G100" t="s">
        <v>641</v>
      </c>
      <c r="H100" t="s">
        <v>47</v>
      </c>
      <c r="I100" s="8">
        <v>44743</v>
      </c>
      <c r="J100" s="8">
        <v>45016</v>
      </c>
      <c r="K100" s="8">
        <v>44774</v>
      </c>
      <c r="L100" t="s">
        <v>555</v>
      </c>
      <c r="M100" t="s">
        <v>630</v>
      </c>
      <c r="N100">
        <v>158282055</v>
      </c>
      <c r="O100">
        <v>934536</v>
      </c>
      <c r="P100">
        <v>282055</v>
      </c>
      <c r="Q100" t="s">
        <v>605</v>
      </c>
      <c r="R100" t="s">
        <v>648</v>
      </c>
      <c r="S100" t="s">
        <v>649</v>
      </c>
      <c r="T100" t="s">
        <v>631</v>
      </c>
      <c r="U100" s="14">
        <v>282055</v>
      </c>
      <c r="V100" t="s">
        <v>51</v>
      </c>
      <c r="W100">
        <v>50</v>
      </c>
      <c r="X100" t="s">
        <v>35</v>
      </c>
      <c r="Y100">
        <v>10</v>
      </c>
      <c r="Z100" t="s">
        <v>35</v>
      </c>
      <c r="AA100">
        <v>1</v>
      </c>
      <c r="AB100">
        <v>1</v>
      </c>
      <c r="AC100" t="s">
        <v>443</v>
      </c>
      <c r="AF100" s="9">
        <v>6.2907999999999999</v>
      </c>
      <c r="AH100" s="9">
        <v>5.2</v>
      </c>
      <c r="AL100" s="10"/>
      <c r="AM100" s="14"/>
      <c r="AN100" s="10"/>
      <c r="AO100" s="10"/>
      <c r="AP100" s="10"/>
      <c r="AR100" s="10"/>
      <c r="AS100" s="15"/>
      <c r="AT100" s="14"/>
    </row>
    <row r="101" spans="1:46" x14ac:dyDescent="0.25">
      <c r="A101" t="s">
        <v>41</v>
      </c>
      <c r="B101">
        <v>709151</v>
      </c>
      <c r="C101" t="s">
        <v>74</v>
      </c>
      <c r="D101" t="s">
        <v>603</v>
      </c>
      <c r="E101" t="s">
        <v>604</v>
      </c>
      <c r="F101" t="s">
        <v>50</v>
      </c>
      <c r="G101" t="s">
        <v>641</v>
      </c>
      <c r="H101" t="s">
        <v>47</v>
      </c>
      <c r="I101" s="8">
        <v>44743</v>
      </c>
      <c r="J101" s="8">
        <v>45016</v>
      </c>
      <c r="K101" s="8">
        <v>44914</v>
      </c>
      <c r="L101" t="s">
        <v>81</v>
      </c>
      <c r="M101" t="s">
        <v>630</v>
      </c>
      <c r="N101">
        <v>158282055</v>
      </c>
      <c r="O101">
        <v>934536</v>
      </c>
      <c r="P101">
        <v>282055</v>
      </c>
      <c r="Q101" t="s">
        <v>605</v>
      </c>
      <c r="R101" t="s">
        <v>648</v>
      </c>
      <c r="S101" t="s">
        <v>649</v>
      </c>
      <c r="T101" t="s">
        <v>631</v>
      </c>
      <c r="U101" s="14">
        <v>282055</v>
      </c>
      <c r="V101" t="s">
        <v>51</v>
      </c>
      <c r="W101">
        <v>50</v>
      </c>
      <c r="X101" t="s">
        <v>35</v>
      </c>
      <c r="Y101">
        <v>10</v>
      </c>
      <c r="Z101" t="s">
        <v>35</v>
      </c>
      <c r="AA101">
        <v>1</v>
      </c>
      <c r="AB101">
        <v>1</v>
      </c>
      <c r="AC101" t="s">
        <v>443</v>
      </c>
      <c r="AF101" s="9">
        <v>6.2907999999999999</v>
      </c>
      <c r="AH101" s="9">
        <v>5.2</v>
      </c>
      <c r="AL101" s="10"/>
      <c r="AM101" s="14"/>
      <c r="AN101" s="10"/>
      <c r="AO101" s="10"/>
      <c r="AP101" s="10"/>
      <c r="AR101" s="10"/>
      <c r="AS101" s="15"/>
      <c r="AT101" s="14"/>
    </row>
    <row r="102" spans="1:46" x14ac:dyDescent="0.25">
      <c r="A102" t="s">
        <v>41</v>
      </c>
      <c r="B102">
        <v>709151</v>
      </c>
      <c r="C102" t="s">
        <v>66</v>
      </c>
      <c r="D102" t="s">
        <v>603</v>
      </c>
      <c r="E102" t="s">
        <v>604</v>
      </c>
      <c r="F102" t="s">
        <v>50</v>
      </c>
      <c r="G102" t="s">
        <v>641</v>
      </c>
      <c r="H102" t="s">
        <v>47</v>
      </c>
      <c r="I102" s="8">
        <v>44743</v>
      </c>
      <c r="J102" s="8">
        <v>45016</v>
      </c>
      <c r="K102" s="8">
        <v>44858</v>
      </c>
      <c r="L102" t="s">
        <v>308</v>
      </c>
      <c r="M102" t="s">
        <v>630</v>
      </c>
      <c r="N102">
        <v>158282055</v>
      </c>
      <c r="O102">
        <v>934536</v>
      </c>
      <c r="P102">
        <v>282055</v>
      </c>
      <c r="Q102" t="s">
        <v>605</v>
      </c>
      <c r="R102" t="s">
        <v>648</v>
      </c>
      <c r="S102" t="s">
        <v>649</v>
      </c>
      <c r="T102" t="s">
        <v>631</v>
      </c>
      <c r="U102" s="14">
        <v>282055</v>
      </c>
      <c r="V102" t="s">
        <v>51</v>
      </c>
      <c r="W102">
        <v>50</v>
      </c>
      <c r="X102" t="s">
        <v>35</v>
      </c>
      <c r="Y102">
        <v>10</v>
      </c>
      <c r="Z102" t="s">
        <v>35</v>
      </c>
      <c r="AA102">
        <v>1</v>
      </c>
      <c r="AB102">
        <v>1</v>
      </c>
      <c r="AC102" t="s">
        <v>443</v>
      </c>
      <c r="AF102" s="9">
        <v>6.2907999999999999</v>
      </c>
      <c r="AH102" s="9">
        <v>5.2</v>
      </c>
      <c r="AL102" s="10"/>
      <c r="AM102" s="14"/>
      <c r="AN102" s="10"/>
      <c r="AO102" s="10"/>
      <c r="AP102" s="10"/>
      <c r="AR102" s="10"/>
      <c r="AS102" s="15"/>
      <c r="AT102" s="14"/>
    </row>
    <row r="103" spans="1:46" x14ac:dyDescent="0.25">
      <c r="A103" t="s">
        <v>41</v>
      </c>
      <c r="B103">
        <v>709151</v>
      </c>
      <c r="C103" t="s">
        <v>228</v>
      </c>
      <c r="D103" t="s">
        <v>603</v>
      </c>
      <c r="E103" t="s">
        <v>604</v>
      </c>
      <c r="F103" t="s">
        <v>46</v>
      </c>
      <c r="G103" t="s">
        <v>641</v>
      </c>
      <c r="H103" t="s">
        <v>47</v>
      </c>
      <c r="I103" s="8">
        <v>44743</v>
      </c>
      <c r="J103" s="8">
        <v>45016</v>
      </c>
      <c r="K103" s="8">
        <v>44782</v>
      </c>
      <c r="L103" t="s">
        <v>356</v>
      </c>
      <c r="M103" t="s">
        <v>630</v>
      </c>
      <c r="N103">
        <v>158282055</v>
      </c>
      <c r="O103">
        <v>934536</v>
      </c>
      <c r="P103">
        <v>282055</v>
      </c>
      <c r="Q103" t="s">
        <v>605</v>
      </c>
      <c r="R103" t="s">
        <v>648</v>
      </c>
      <c r="S103" t="s">
        <v>649</v>
      </c>
      <c r="T103" t="s">
        <v>631</v>
      </c>
      <c r="U103" s="14">
        <v>282055</v>
      </c>
      <c r="V103" t="s">
        <v>51</v>
      </c>
      <c r="W103">
        <v>50</v>
      </c>
      <c r="X103" t="s">
        <v>35</v>
      </c>
      <c r="Y103">
        <v>10</v>
      </c>
      <c r="Z103" t="s">
        <v>35</v>
      </c>
      <c r="AA103">
        <v>1</v>
      </c>
      <c r="AB103">
        <v>1</v>
      </c>
      <c r="AC103" t="s">
        <v>443</v>
      </c>
      <c r="AF103" s="9">
        <v>6.2907999999999999</v>
      </c>
      <c r="AH103" s="9">
        <v>5.2</v>
      </c>
      <c r="AL103" s="10"/>
      <c r="AM103" s="14"/>
      <c r="AN103" s="10"/>
      <c r="AO103" s="10"/>
      <c r="AP103" s="10"/>
      <c r="AR103" s="10"/>
      <c r="AS103" s="15"/>
      <c r="AT103" s="14"/>
    </row>
    <row r="104" spans="1:46" x14ac:dyDescent="0.25">
      <c r="A104" t="s">
        <v>41</v>
      </c>
      <c r="B104">
        <v>709151</v>
      </c>
      <c r="C104" t="s">
        <v>127</v>
      </c>
      <c r="D104" t="s">
        <v>603</v>
      </c>
      <c r="E104" t="s">
        <v>604</v>
      </c>
      <c r="F104" t="s">
        <v>46</v>
      </c>
      <c r="G104" t="s">
        <v>641</v>
      </c>
      <c r="H104" t="s">
        <v>47</v>
      </c>
      <c r="I104" s="8">
        <v>44743</v>
      </c>
      <c r="J104" s="8">
        <v>45016</v>
      </c>
      <c r="K104" s="8">
        <v>44763</v>
      </c>
      <c r="L104" t="s">
        <v>493</v>
      </c>
      <c r="M104" t="s">
        <v>630</v>
      </c>
      <c r="N104">
        <v>158282055</v>
      </c>
      <c r="O104">
        <v>934536</v>
      </c>
      <c r="P104">
        <v>282055</v>
      </c>
      <c r="Q104" t="s">
        <v>605</v>
      </c>
      <c r="R104" t="s">
        <v>648</v>
      </c>
      <c r="S104" t="s">
        <v>649</v>
      </c>
      <c r="T104" t="s">
        <v>631</v>
      </c>
      <c r="U104" s="14">
        <v>282055</v>
      </c>
      <c r="V104" t="s">
        <v>51</v>
      </c>
      <c r="W104">
        <v>50</v>
      </c>
      <c r="X104" t="s">
        <v>35</v>
      </c>
      <c r="Y104">
        <v>10</v>
      </c>
      <c r="Z104" t="s">
        <v>35</v>
      </c>
      <c r="AA104">
        <v>1</v>
      </c>
      <c r="AB104">
        <v>1</v>
      </c>
      <c r="AC104" t="s">
        <v>443</v>
      </c>
      <c r="AF104" s="9">
        <v>6.2907999999999999</v>
      </c>
      <c r="AH104" s="9">
        <v>5.2</v>
      </c>
      <c r="AL104" s="10"/>
      <c r="AM104" s="14"/>
      <c r="AN104" s="10"/>
      <c r="AO104" s="10"/>
      <c r="AP104" s="10"/>
      <c r="AR104" s="10"/>
      <c r="AS104" s="15"/>
      <c r="AT104" s="14"/>
    </row>
    <row r="105" spans="1:46" x14ac:dyDescent="0.25">
      <c r="A105" t="s">
        <v>41</v>
      </c>
      <c r="B105">
        <v>709151</v>
      </c>
      <c r="C105" t="s">
        <v>82</v>
      </c>
      <c r="D105" t="s">
        <v>603</v>
      </c>
      <c r="E105" t="s">
        <v>604</v>
      </c>
      <c r="F105" t="s">
        <v>50</v>
      </c>
      <c r="G105" t="s">
        <v>641</v>
      </c>
      <c r="H105" t="s">
        <v>47</v>
      </c>
      <c r="I105" s="8">
        <v>44743</v>
      </c>
      <c r="J105" s="8">
        <v>45016</v>
      </c>
      <c r="K105" s="8">
        <v>44825</v>
      </c>
      <c r="L105" t="s">
        <v>324</v>
      </c>
      <c r="M105" t="s">
        <v>630</v>
      </c>
      <c r="N105">
        <v>158282055</v>
      </c>
      <c r="O105">
        <v>934536</v>
      </c>
      <c r="P105">
        <v>282055</v>
      </c>
      <c r="Q105" t="s">
        <v>605</v>
      </c>
      <c r="R105" t="s">
        <v>648</v>
      </c>
      <c r="S105" t="s">
        <v>649</v>
      </c>
      <c r="T105" t="s">
        <v>631</v>
      </c>
      <c r="U105" s="14">
        <v>282055</v>
      </c>
      <c r="V105" t="s">
        <v>51</v>
      </c>
      <c r="W105">
        <v>50</v>
      </c>
      <c r="X105" t="s">
        <v>35</v>
      </c>
      <c r="Y105">
        <v>10</v>
      </c>
      <c r="Z105" t="s">
        <v>35</v>
      </c>
      <c r="AA105">
        <v>1</v>
      </c>
      <c r="AB105">
        <v>1</v>
      </c>
      <c r="AC105" t="s">
        <v>443</v>
      </c>
      <c r="AF105" s="9">
        <v>6.2907999999999999</v>
      </c>
      <c r="AH105" s="9">
        <v>5.2</v>
      </c>
      <c r="AL105" s="10"/>
      <c r="AM105" s="14"/>
      <c r="AN105" s="10"/>
      <c r="AO105" s="10"/>
      <c r="AP105" s="10"/>
      <c r="AR105" s="10"/>
      <c r="AS105" s="15"/>
      <c r="AT105" s="14"/>
    </row>
    <row r="106" spans="1:46" x14ac:dyDescent="0.25">
      <c r="A106" t="s">
        <v>41</v>
      </c>
      <c r="B106">
        <v>709151</v>
      </c>
      <c r="C106" t="s">
        <v>127</v>
      </c>
      <c r="D106" t="s">
        <v>603</v>
      </c>
      <c r="E106" t="s">
        <v>604</v>
      </c>
      <c r="F106" t="s">
        <v>46</v>
      </c>
      <c r="G106" t="s">
        <v>641</v>
      </c>
      <c r="H106" t="s">
        <v>47</v>
      </c>
      <c r="I106" s="8">
        <v>44743</v>
      </c>
      <c r="J106" s="8">
        <v>45016</v>
      </c>
      <c r="K106" s="8">
        <v>44791</v>
      </c>
      <c r="L106" t="s">
        <v>520</v>
      </c>
      <c r="M106" t="s">
        <v>630</v>
      </c>
      <c r="N106">
        <v>158282055</v>
      </c>
      <c r="O106">
        <v>934536</v>
      </c>
      <c r="P106">
        <v>282055</v>
      </c>
      <c r="Q106" t="s">
        <v>605</v>
      </c>
      <c r="R106" t="s">
        <v>648</v>
      </c>
      <c r="S106" t="s">
        <v>649</v>
      </c>
      <c r="T106" t="s">
        <v>631</v>
      </c>
      <c r="U106" s="14">
        <v>282055</v>
      </c>
      <c r="V106" t="s">
        <v>51</v>
      </c>
      <c r="W106">
        <v>50</v>
      </c>
      <c r="X106" t="s">
        <v>35</v>
      </c>
      <c r="Y106">
        <v>10</v>
      </c>
      <c r="Z106" t="s">
        <v>35</v>
      </c>
      <c r="AA106">
        <v>1</v>
      </c>
      <c r="AB106">
        <v>1</v>
      </c>
      <c r="AC106" t="s">
        <v>443</v>
      </c>
      <c r="AF106" s="9">
        <v>6.2907999999999999</v>
      </c>
      <c r="AH106" s="9">
        <v>5.2</v>
      </c>
      <c r="AL106" s="10"/>
      <c r="AM106" s="14"/>
      <c r="AN106" s="10"/>
      <c r="AO106" s="10"/>
      <c r="AP106" s="10"/>
      <c r="AR106" s="10"/>
      <c r="AS106" s="15"/>
      <c r="AT106" s="14"/>
    </row>
    <row r="107" spans="1:46" x14ac:dyDescent="0.25">
      <c r="A107" t="s">
        <v>41</v>
      </c>
      <c r="B107">
        <v>709151</v>
      </c>
      <c r="C107" t="s">
        <v>82</v>
      </c>
      <c r="D107" t="s">
        <v>603</v>
      </c>
      <c r="E107" t="s">
        <v>604</v>
      </c>
      <c r="F107" t="s">
        <v>46</v>
      </c>
      <c r="G107" t="s">
        <v>641</v>
      </c>
      <c r="H107" t="s">
        <v>47</v>
      </c>
      <c r="I107" s="8">
        <v>44743</v>
      </c>
      <c r="J107" s="8">
        <v>45016</v>
      </c>
      <c r="K107" s="8">
        <v>44804</v>
      </c>
      <c r="L107" t="s">
        <v>230</v>
      </c>
      <c r="M107" t="s">
        <v>630</v>
      </c>
      <c r="N107">
        <v>158282055</v>
      </c>
      <c r="O107">
        <v>934536</v>
      </c>
      <c r="P107">
        <v>282055</v>
      </c>
      <c r="Q107" t="s">
        <v>605</v>
      </c>
      <c r="R107" t="s">
        <v>648</v>
      </c>
      <c r="S107" t="s">
        <v>649</v>
      </c>
      <c r="T107" t="s">
        <v>631</v>
      </c>
      <c r="U107" s="14">
        <v>282055</v>
      </c>
      <c r="V107" t="s">
        <v>51</v>
      </c>
      <c r="W107">
        <v>50</v>
      </c>
      <c r="X107" t="s">
        <v>35</v>
      </c>
      <c r="Y107">
        <v>10</v>
      </c>
      <c r="Z107" t="s">
        <v>35</v>
      </c>
      <c r="AA107">
        <v>1</v>
      </c>
      <c r="AB107">
        <v>1</v>
      </c>
      <c r="AC107" t="s">
        <v>443</v>
      </c>
      <c r="AF107" s="9">
        <v>6.2907999999999999</v>
      </c>
      <c r="AH107" s="9">
        <v>5.2</v>
      </c>
      <c r="AL107" s="10"/>
      <c r="AM107" s="14"/>
      <c r="AN107" s="10"/>
      <c r="AO107" s="10"/>
      <c r="AP107" s="10"/>
      <c r="AR107" s="10"/>
      <c r="AS107" s="15"/>
      <c r="AT107" s="14"/>
    </row>
    <row r="108" spans="1:46" x14ac:dyDescent="0.25">
      <c r="A108" t="s">
        <v>41</v>
      </c>
      <c r="B108">
        <v>709151</v>
      </c>
      <c r="C108" t="s">
        <v>228</v>
      </c>
      <c r="D108" t="s">
        <v>603</v>
      </c>
      <c r="E108" t="s">
        <v>604</v>
      </c>
      <c r="F108" t="s">
        <v>46</v>
      </c>
      <c r="G108" t="s">
        <v>641</v>
      </c>
      <c r="H108" t="s">
        <v>47</v>
      </c>
      <c r="I108" s="8">
        <v>44743</v>
      </c>
      <c r="J108" s="8">
        <v>45016</v>
      </c>
      <c r="K108" s="8">
        <v>44791</v>
      </c>
      <c r="L108" t="s">
        <v>365</v>
      </c>
      <c r="M108" t="s">
        <v>630</v>
      </c>
      <c r="N108">
        <v>158282055</v>
      </c>
      <c r="O108">
        <v>934536</v>
      </c>
      <c r="P108">
        <v>282055</v>
      </c>
      <c r="Q108" t="s">
        <v>605</v>
      </c>
      <c r="R108" t="s">
        <v>648</v>
      </c>
      <c r="S108" t="s">
        <v>649</v>
      </c>
      <c r="T108" t="s">
        <v>631</v>
      </c>
      <c r="U108" s="14">
        <v>282055</v>
      </c>
      <c r="V108" t="s">
        <v>51</v>
      </c>
      <c r="W108">
        <v>50</v>
      </c>
      <c r="X108" t="s">
        <v>35</v>
      </c>
      <c r="Y108">
        <v>10</v>
      </c>
      <c r="Z108" t="s">
        <v>35</v>
      </c>
      <c r="AA108">
        <v>1</v>
      </c>
      <c r="AB108">
        <v>1</v>
      </c>
      <c r="AC108" t="s">
        <v>443</v>
      </c>
      <c r="AF108" s="9">
        <v>6.2907999999999999</v>
      </c>
      <c r="AH108" s="9">
        <v>5.2</v>
      </c>
      <c r="AL108" s="10"/>
      <c r="AM108" s="14"/>
      <c r="AN108" s="10"/>
      <c r="AO108" s="10"/>
      <c r="AP108" s="10"/>
      <c r="AR108" s="10"/>
      <c r="AS108" s="15"/>
      <c r="AT108" s="14"/>
    </row>
    <row r="109" spans="1:46" x14ac:dyDescent="0.25">
      <c r="A109" t="s">
        <v>41</v>
      </c>
      <c r="B109">
        <v>709151</v>
      </c>
      <c r="C109" t="s">
        <v>228</v>
      </c>
      <c r="D109" t="s">
        <v>603</v>
      </c>
      <c r="E109" t="s">
        <v>604</v>
      </c>
      <c r="F109" t="s">
        <v>46</v>
      </c>
      <c r="G109" t="s">
        <v>641</v>
      </c>
      <c r="H109" t="s">
        <v>47</v>
      </c>
      <c r="I109" s="8">
        <v>44743</v>
      </c>
      <c r="J109" s="8">
        <v>45016</v>
      </c>
      <c r="K109" s="8">
        <v>44769</v>
      </c>
      <c r="L109" t="s">
        <v>276</v>
      </c>
      <c r="M109" t="s">
        <v>630</v>
      </c>
      <c r="N109">
        <v>158282055</v>
      </c>
      <c r="O109">
        <v>934536</v>
      </c>
      <c r="P109">
        <v>282055</v>
      </c>
      <c r="Q109" t="s">
        <v>605</v>
      </c>
      <c r="R109" t="s">
        <v>648</v>
      </c>
      <c r="S109" t="s">
        <v>649</v>
      </c>
      <c r="T109" t="s">
        <v>631</v>
      </c>
      <c r="U109" s="14">
        <v>282055</v>
      </c>
      <c r="V109" t="s">
        <v>51</v>
      </c>
      <c r="W109">
        <v>50</v>
      </c>
      <c r="X109" t="s">
        <v>35</v>
      </c>
      <c r="Y109">
        <v>10</v>
      </c>
      <c r="Z109" t="s">
        <v>35</v>
      </c>
      <c r="AA109">
        <v>1</v>
      </c>
      <c r="AB109">
        <v>1</v>
      </c>
      <c r="AC109" t="s">
        <v>443</v>
      </c>
      <c r="AF109" s="9">
        <v>6.2907999999999999</v>
      </c>
      <c r="AH109" s="9">
        <v>5.2</v>
      </c>
      <c r="AL109" s="10"/>
      <c r="AM109" s="14"/>
      <c r="AN109" s="10"/>
      <c r="AO109" s="10"/>
      <c r="AP109" s="10"/>
      <c r="AR109" s="10"/>
      <c r="AS109" s="15"/>
      <c r="AT109" s="14"/>
    </row>
    <row r="110" spans="1:46" x14ac:dyDescent="0.25">
      <c r="A110" t="s">
        <v>41</v>
      </c>
      <c r="B110">
        <v>709151</v>
      </c>
      <c r="C110" t="s">
        <v>228</v>
      </c>
      <c r="D110" t="s">
        <v>603</v>
      </c>
      <c r="E110" t="s">
        <v>604</v>
      </c>
      <c r="F110" t="s">
        <v>46</v>
      </c>
      <c r="G110" t="s">
        <v>641</v>
      </c>
      <c r="H110" t="s">
        <v>47</v>
      </c>
      <c r="I110" s="8">
        <v>44743</v>
      </c>
      <c r="J110" s="8">
        <v>45016</v>
      </c>
      <c r="K110" s="8">
        <v>44777</v>
      </c>
      <c r="L110" t="s">
        <v>268</v>
      </c>
      <c r="M110" t="s">
        <v>630</v>
      </c>
      <c r="N110">
        <v>158282055</v>
      </c>
      <c r="O110">
        <v>934536</v>
      </c>
      <c r="P110">
        <v>282055</v>
      </c>
      <c r="Q110" t="s">
        <v>605</v>
      </c>
      <c r="R110" t="s">
        <v>648</v>
      </c>
      <c r="S110" t="s">
        <v>649</v>
      </c>
      <c r="T110" t="s">
        <v>631</v>
      </c>
      <c r="U110" s="14">
        <v>282055</v>
      </c>
      <c r="V110" t="s">
        <v>51</v>
      </c>
      <c r="W110">
        <v>50</v>
      </c>
      <c r="X110" t="s">
        <v>35</v>
      </c>
      <c r="Y110">
        <v>10</v>
      </c>
      <c r="Z110" t="s">
        <v>35</v>
      </c>
      <c r="AA110">
        <v>1</v>
      </c>
      <c r="AB110">
        <v>1</v>
      </c>
      <c r="AC110" t="s">
        <v>443</v>
      </c>
      <c r="AF110" s="9">
        <v>6.2907999999999999</v>
      </c>
      <c r="AH110" s="9">
        <v>5.2</v>
      </c>
      <c r="AL110" s="10"/>
      <c r="AM110" s="14"/>
      <c r="AN110" s="10"/>
      <c r="AO110" s="10"/>
      <c r="AP110" s="10"/>
      <c r="AR110" s="10"/>
      <c r="AS110" s="15"/>
      <c r="AT110" s="14"/>
    </row>
    <row r="111" spans="1:46" x14ac:dyDescent="0.25">
      <c r="A111" t="s">
        <v>41</v>
      </c>
      <c r="B111">
        <v>709151</v>
      </c>
      <c r="C111" t="s">
        <v>228</v>
      </c>
      <c r="D111" t="s">
        <v>603</v>
      </c>
      <c r="E111" t="s">
        <v>604</v>
      </c>
      <c r="F111" t="s">
        <v>50</v>
      </c>
      <c r="G111" t="s">
        <v>641</v>
      </c>
      <c r="H111" t="s">
        <v>47</v>
      </c>
      <c r="I111" s="8">
        <v>44743</v>
      </c>
      <c r="J111" s="8">
        <v>45016</v>
      </c>
      <c r="K111" s="8">
        <v>44816</v>
      </c>
      <c r="L111" t="s">
        <v>534</v>
      </c>
      <c r="M111" t="s">
        <v>630</v>
      </c>
      <c r="N111">
        <v>158282055</v>
      </c>
      <c r="O111">
        <v>934536</v>
      </c>
      <c r="P111">
        <v>282055</v>
      </c>
      <c r="Q111" t="s">
        <v>605</v>
      </c>
      <c r="R111" t="s">
        <v>648</v>
      </c>
      <c r="S111" t="s">
        <v>649</v>
      </c>
      <c r="T111" t="s">
        <v>631</v>
      </c>
      <c r="U111" s="14">
        <v>282055</v>
      </c>
      <c r="V111" t="s">
        <v>51</v>
      </c>
      <c r="W111">
        <v>50</v>
      </c>
      <c r="X111" t="s">
        <v>35</v>
      </c>
      <c r="Y111">
        <v>10</v>
      </c>
      <c r="Z111" t="s">
        <v>35</v>
      </c>
      <c r="AA111">
        <v>1</v>
      </c>
      <c r="AB111">
        <v>1</v>
      </c>
      <c r="AC111" t="s">
        <v>443</v>
      </c>
      <c r="AF111" s="9">
        <v>6.2907999999999999</v>
      </c>
      <c r="AH111" s="9">
        <v>5.2</v>
      </c>
      <c r="AL111" s="10"/>
      <c r="AM111" s="14"/>
      <c r="AN111" s="10"/>
      <c r="AO111" s="10"/>
      <c r="AP111" s="10"/>
      <c r="AR111" s="10"/>
      <c r="AS111" s="15"/>
      <c r="AT111" s="14"/>
    </row>
    <row r="112" spans="1:46" x14ac:dyDescent="0.25">
      <c r="A112" t="s">
        <v>41</v>
      </c>
      <c r="B112">
        <v>709151</v>
      </c>
      <c r="C112" t="s">
        <v>66</v>
      </c>
      <c r="D112" t="s">
        <v>603</v>
      </c>
      <c r="E112" t="s">
        <v>604</v>
      </c>
      <c r="F112" t="s">
        <v>50</v>
      </c>
      <c r="G112" t="s">
        <v>641</v>
      </c>
      <c r="H112" t="s">
        <v>47</v>
      </c>
      <c r="I112" s="8">
        <v>44743</v>
      </c>
      <c r="J112" s="8">
        <v>45016</v>
      </c>
      <c r="K112" s="8">
        <v>44819</v>
      </c>
      <c r="L112" t="s">
        <v>311</v>
      </c>
      <c r="M112" t="s">
        <v>630</v>
      </c>
      <c r="N112">
        <v>158282055</v>
      </c>
      <c r="O112">
        <v>934536</v>
      </c>
      <c r="P112">
        <v>282055</v>
      </c>
      <c r="Q112" t="s">
        <v>605</v>
      </c>
      <c r="R112" t="s">
        <v>648</v>
      </c>
      <c r="S112" t="s">
        <v>649</v>
      </c>
      <c r="T112" t="s">
        <v>631</v>
      </c>
      <c r="U112" s="14">
        <v>282055</v>
      </c>
      <c r="V112" t="s">
        <v>51</v>
      </c>
      <c r="W112">
        <v>50</v>
      </c>
      <c r="X112" t="s">
        <v>35</v>
      </c>
      <c r="Y112">
        <v>10</v>
      </c>
      <c r="Z112" t="s">
        <v>35</v>
      </c>
      <c r="AA112">
        <v>1</v>
      </c>
      <c r="AB112">
        <v>1</v>
      </c>
      <c r="AC112" t="s">
        <v>443</v>
      </c>
      <c r="AF112" s="9">
        <v>6.2907999999999999</v>
      </c>
      <c r="AH112" s="9">
        <v>5.2</v>
      </c>
      <c r="AL112" s="10"/>
      <c r="AM112" s="14"/>
      <c r="AN112" s="10"/>
      <c r="AO112" s="10"/>
      <c r="AP112" s="10"/>
      <c r="AR112" s="10"/>
      <c r="AS112" s="15"/>
      <c r="AT112" s="14"/>
    </row>
    <row r="113" spans="1:46" x14ac:dyDescent="0.25">
      <c r="A113" t="s">
        <v>41</v>
      </c>
      <c r="B113">
        <v>709151</v>
      </c>
      <c r="C113" t="s">
        <v>82</v>
      </c>
      <c r="D113" t="s">
        <v>603</v>
      </c>
      <c r="E113" t="s">
        <v>604</v>
      </c>
      <c r="F113" t="s">
        <v>50</v>
      </c>
      <c r="G113" t="s">
        <v>641</v>
      </c>
      <c r="H113" t="s">
        <v>47</v>
      </c>
      <c r="I113" s="8">
        <v>44743</v>
      </c>
      <c r="J113" s="8">
        <v>45016</v>
      </c>
      <c r="K113" s="8">
        <v>44816</v>
      </c>
      <c r="L113" t="s">
        <v>366</v>
      </c>
      <c r="M113" t="s">
        <v>630</v>
      </c>
      <c r="N113">
        <v>158282055</v>
      </c>
      <c r="O113">
        <v>934536</v>
      </c>
      <c r="P113">
        <v>282055</v>
      </c>
      <c r="Q113" t="s">
        <v>605</v>
      </c>
      <c r="R113" t="s">
        <v>648</v>
      </c>
      <c r="S113" t="s">
        <v>649</v>
      </c>
      <c r="T113" t="s">
        <v>631</v>
      </c>
      <c r="U113" s="14">
        <v>282055</v>
      </c>
      <c r="V113" t="s">
        <v>51</v>
      </c>
      <c r="W113">
        <v>50</v>
      </c>
      <c r="X113" t="s">
        <v>35</v>
      </c>
      <c r="Y113">
        <v>10</v>
      </c>
      <c r="Z113" t="s">
        <v>35</v>
      </c>
      <c r="AA113">
        <v>1</v>
      </c>
      <c r="AB113">
        <v>1</v>
      </c>
      <c r="AC113" t="s">
        <v>443</v>
      </c>
      <c r="AF113" s="9">
        <v>6.2907999999999999</v>
      </c>
      <c r="AH113" s="9">
        <v>5.2</v>
      </c>
      <c r="AL113" s="10"/>
      <c r="AM113" s="14"/>
      <c r="AN113" s="10"/>
      <c r="AO113" s="10"/>
      <c r="AP113" s="10"/>
      <c r="AR113" s="10"/>
      <c r="AS113" s="15"/>
      <c r="AT113" s="14"/>
    </row>
    <row r="114" spans="1:46" x14ac:dyDescent="0.25">
      <c r="A114" t="s">
        <v>41</v>
      </c>
      <c r="B114">
        <v>709151</v>
      </c>
      <c r="C114" t="s">
        <v>228</v>
      </c>
      <c r="D114" t="s">
        <v>603</v>
      </c>
      <c r="E114" t="s">
        <v>604</v>
      </c>
      <c r="F114" t="s">
        <v>46</v>
      </c>
      <c r="G114" t="s">
        <v>641</v>
      </c>
      <c r="H114" t="s">
        <v>47</v>
      </c>
      <c r="I114" s="8">
        <v>44743</v>
      </c>
      <c r="J114" s="8">
        <v>45016</v>
      </c>
      <c r="K114" s="8">
        <v>44753</v>
      </c>
      <c r="L114" t="s">
        <v>237</v>
      </c>
      <c r="M114" t="s">
        <v>630</v>
      </c>
      <c r="N114">
        <v>158282055</v>
      </c>
      <c r="O114">
        <v>934536</v>
      </c>
      <c r="P114">
        <v>282055</v>
      </c>
      <c r="Q114" t="s">
        <v>605</v>
      </c>
      <c r="R114" t="s">
        <v>648</v>
      </c>
      <c r="S114" t="s">
        <v>649</v>
      </c>
      <c r="T114" t="s">
        <v>631</v>
      </c>
      <c r="U114" s="14">
        <v>282055</v>
      </c>
      <c r="V114" t="s">
        <v>51</v>
      </c>
      <c r="W114">
        <v>50</v>
      </c>
      <c r="X114" t="s">
        <v>35</v>
      </c>
      <c r="Y114">
        <v>10</v>
      </c>
      <c r="Z114" t="s">
        <v>35</v>
      </c>
      <c r="AA114">
        <v>1</v>
      </c>
      <c r="AB114">
        <v>1</v>
      </c>
      <c r="AC114" t="s">
        <v>443</v>
      </c>
      <c r="AF114" s="9">
        <v>6.2907999999999999</v>
      </c>
      <c r="AH114" s="9">
        <v>5.2</v>
      </c>
      <c r="AL114" s="10"/>
      <c r="AM114" s="14"/>
      <c r="AN114" s="10"/>
      <c r="AO114" s="10"/>
      <c r="AP114" s="10"/>
      <c r="AR114" s="10"/>
      <c r="AS114" s="15"/>
      <c r="AT114" s="14"/>
    </row>
    <row r="115" spans="1:46" x14ac:dyDescent="0.25">
      <c r="A115" t="s">
        <v>41</v>
      </c>
      <c r="B115">
        <v>709151</v>
      </c>
      <c r="C115" t="s">
        <v>127</v>
      </c>
      <c r="D115" t="s">
        <v>603</v>
      </c>
      <c r="E115" t="s">
        <v>604</v>
      </c>
      <c r="F115" t="s">
        <v>46</v>
      </c>
      <c r="G115" t="s">
        <v>641</v>
      </c>
      <c r="H115" t="s">
        <v>47</v>
      </c>
      <c r="I115" s="8">
        <v>44743</v>
      </c>
      <c r="J115" s="8">
        <v>45016</v>
      </c>
      <c r="K115" s="8">
        <v>44756</v>
      </c>
      <c r="L115" t="s">
        <v>499</v>
      </c>
      <c r="M115" t="s">
        <v>630</v>
      </c>
      <c r="N115">
        <v>158282055</v>
      </c>
      <c r="O115">
        <v>934536</v>
      </c>
      <c r="P115">
        <v>282055</v>
      </c>
      <c r="Q115" t="s">
        <v>605</v>
      </c>
      <c r="R115" t="s">
        <v>648</v>
      </c>
      <c r="S115" t="s">
        <v>649</v>
      </c>
      <c r="T115" t="s">
        <v>631</v>
      </c>
      <c r="U115" s="14">
        <v>282055</v>
      </c>
      <c r="V115" t="s">
        <v>51</v>
      </c>
      <c r="W115">
        <v>50</v>
      </c>
      <c r="X115" t="s">
        <v>35</v>
      </c>
      <c r="Y115">
        <v>10</v>
      </c>
      <c r="Z115" t="s">
        <v>35</v>
      </c>
      <c r="AA115">
        <v>1</v>
      </c>
      <c r="AB115">
        <v>1</v>
      </c>
      <c r="AC115" t="s">
        <v>443</v>
      </c>
      <c r="AF115" s="9">
        <v>6.2907999999999999</v>
      </c>
      <c r="AH115" s="9">
        <v>5.2</v>
      </c>
      <c r="AL115" s="10"/>
      <c r="AM115" s="14"/>
      <c r="AN115" s="10"/>
      <c r="AO115" s="10"/>
      <c r="AP115" s="10"/>
      <c r="AR115" s="10"/>
      <c r="AS115" s="15"/>
      <c r="AT115" s="14"/>
    </row>
    <row r="116" spans="1:46" x14ac:dyDescent="0.25">
      <c r="A116" t="s">
        <v>41</v>
      </c>
      <c r="B116">
        <v>709151</v>
      </c>
      <c r="C116" t="s">
        <v>253</v>
      </c>
      <c r="D116" t="s">
        <v>603</v>
      </c>
      <c r="E116" t="s">
        <v>604</v>
      </c>
      <c r="F116" t="s">
        <v>46</v>
      </c>
      <c r="G116" t="s">
        <v>641</v>
      </c>
      <c r="H116" t="s">
        <v>47</v>
      </c>
      <c r="I116" s="8">
        <v>44743</v>
      </c>
      <c r="J116" s="8">
        <v>45016</v>
      </c>
      <c r="K116" s="8">
        <v>44760</v>
      </c>
      <c r="L116" t="s">
        <v>506</v>
      </c>
      <c r="M116" t="s">
        <v>630</v>
      </c>
      <c r="N116">
        <v>158282055</v>
      </c>
      <c r="O116">
        <v>934536</v>
      </c>
      <c r="P116">
        <v>282055</v>
      </c>
      <c r="Q116" t="s">
        <v>605</v>
      </c>
      <c r="R116" t="s">
        <v>648</v>
      </c>
      <c r="S116" t="s">
        <v>649</v>
      </c>
      <c r="T116" t="s">
        <v>631</v>
      </c>
      <c r="U116" s="14">
        <v>282055</v>
      </c>
      <c r="V116" t="s">
        <v>51</v>
      </c>
      <c r="W116">
        <v>50</v>
      </c>
      <c r="X116" t="s">
        <v>35</v>
      </c>
      <c r="Y116">
        <v>10</v>
      </c>
      <c r="Z116" t="s">
        <v>35</v>
      </c>
      <c r="AA116">
        <v>1</v>
      </c>
      <c r="AB116">
        <v>1</v>
      </c>
      <c r="AC116" t="s">
        <v>443</v>
      </c>
      <c r="AF116" s="9">
        <v>6.2907999999999999</v>
      </c>
      <c r="AH116" s="9">
        <v>5.2</v>
      </c>
      <c r="AL116" s="10"/>
      <c r="AM116" s="14"/>
      <c r="AN116" s="10"/>
      <c r="AO116" s="10"/>
      <c r="AP116" s="10"/>
      <c r="AR116" s="10"/>
      <c r="AS116" s="15"/>
      <c r="AT116" s="14"/>
    </row>
    <row r="117" spans="1:46" x14ac:dyDescent="0.25">
      <c r="A117" t="s">
        <v>41</v>
      </c>
      <c r="B117">
        <v>709151</v>
      </c>
      <c r="C117" t="s">
        <v>228</v>
      </c>
      <c r="D117" t="s">
        <v>603</v>
      </c>
      <c r="E117" t="s">
        <v>604</v>
      </c>
      <c r="F117" t="s">
        <v>50</v>
      </c>
      <c r="G117" t="s">
        <v>641</v>
      </c>
      <c r="H117" t="s">
        <v>47</v>
      </c>
      <c r="I117" s="8">
        <v>44743</v>
      </c>
      <c r="J117" s="8">
        <v>45016</v>
      </c>
      <c r="K117" s="8">
        <v>44823</v>
      </c>
      <c r="L117" t="s">
        <v>229</v>
      </c>
      <c r="M117" t="s">
        <v>630</v>
      </c>
      <c r="N117">
        <v>158282055</v>
      </c>
      <c r="O117">
        <v>934536</v>
      </c>
      <c r="P117">
        <v>282055</v>
      </c>
      <c r="Q117" t="s">
        <v>605</v>
      </c>
      <c r="R117" t="s">
        <v>648</v>
      </c>
      <c r="S117" t="s">
        <v>649</v>
      </c>
      <c r="T117" t="s">
        <v>631</v>
      </c>
      <c r="U117" s="14">
        <v>282055</v>
      </c>
      <c r="V117" t="s">
        <v>51</v>
      </c>
      <c r="W117">
        <v>50</v>
      </c>
      <c r="X117" t="s">
        <v>35</v>
      </c>
      <c r="Y117">
        <v>10</v>
      </c>
      <c r="Z117" t="s">
        <v>35</v>
      </c>
      <c r="AA117">
        <v>1</v>
      </c>
      <c r="AB117">
        <v>1</v>
      </c>
      <c r="AC117" t="s">
        <v>443</v>
      </c>
      <c r="AF117" s="9">
        <v>6.2907999999999999</v>
      </c>
      <c r="AH117" s="9">
        <v>5.2</v>
      </c>
      <c r="AL117" s="10"/>
      <c r="AM117" s="14"/>
      <c r="AN117" s="10"/>
      <c r="AO117" s="10"/>
      <c r="AP117" s="10"/>
      <c r="AR117" s="10"/>
      <c r="AS117" s="15"/>
      <c r="AT117" s="14"/>
    </row>
    <row r="118" spans="1:46" x14ac:dyDescent="0.25">
      <c r="A118" t="s">
        <v>44</v>
      </c>
      <c r="B118">
        <v>709152</v>
      </c>
      <c r="C118" t="s">
        <v>184</v>
      </c>
      <c r="D118" t="s">
        <v>603</v>
      </c>
      <c r="E118" t="s">
        <v>604</v>
      </c>
      <c r="F118" t="s">
        <v>50</v>
      </c>
      <c r="G118" t="s">
        <v>641</v>
      </c>
      <c r="H118" t="s">
        <v>47</v>
      </c>
      <c r="I118" s="8">
        <v>44743</v>
      </c>
      <c r="J118" s="8">
        <v>45016</v>
      </c>
      <c r="K118" s="8">
        <v>44886</v>
      </c>
      <c r="L118" t="s">
        <v>503</v>
      </c>
      <c r="M118" t="s">
        <v>630</v>
      </c>
      <c r="N118">
        <v>158282055</v>
      </c>
      <c r="O118">
        <v>934536</v>
      </c>
      <c r="P118">
        <v>282055</v>
      </c>
      <c r="Q118" t="s">
        <v>605</v>
      </c>
      <c r="R118" t="s">
        <v>648</v>
      </c>
      <c r="S118" t="s">
        <v>649</v>
      </c>
      <c r="T118" t="s">
        <v>631</v>
      </c>
      <c r="U118" s="14">
        <v>282055</v>
      </c>
      <c r="V118" t="s">
        <v>51</v>
      </c>
      <c r="W118">
        <v>50</v>
      </c>
      <c r="X118" t="s">
        <v>35</v>
      </c>
      <c r="Y118">
        <v>10</v>
      </c>
      <c r="Z118" t="s">
        <v>35</v>
      </c>
      <c r="AA118">
        <v>1</v>
      </c>
      <c r="AB118">
        <v>1</v>
      </c>
      <c r="AC118" t="s">
        <v>443</v>
      </c>
      <c r="AF118" s="9">
        <v>6.2907999999999999</v>
      </c>
      <c r="AH118" s="9">
        <v>5.2</v>
      </c>
      <c r="AL118" s="10"/>
      <c r="AM118" s="14"/>
      <c r="AN118" s="10"/>
      <c r="AO118" s="10"/>
      <c r="AP118" s="10"/>
      <c r="AR118" s="10"/>
      <c r="AS118" s="15"/>
      <c r="AT118" s="14"/>
    </row>
    <row r="119" spans="1:46" x14ac:dyDescent="0.25">
      <c r="A119" t="s">
        <v>41</v>
      </c>
      <c r="B119">
        <v>709151</v>
      </c>
      <c r="C119" t="s">
        <v>228</v>
      </c>
      <c r="D119" t="s">
        <v>603</v>
      </c>
      <c r="E119" t="s">
        <v>604</v>
      </c>
      <c r="F119" t="s">
        <v>50</v>
      </c>
      <c r="G119" t="s">
        <v>641</v>
      </c>
      <c r="H119" t="s">
        <v>47</v>
      </c>
      <c r="I119" s="8">
        <v>44743</v>
      </c>
      <c r="J119" s="8">
        <v>45016</v>
      </c>
      <c r="K119" s="8">
        <v>44812</v>
      </c>
      <c r="L119" t="s">
        <v>559</v>
      </c>
      <c r="M119" t="s">
        <v>630</v>
      </c>
      <c r="N119">
        <v>158282055</v>
      </c>
      <c r="O119">
        <v>934536</v>
      </c>
      <c r="P119">
        <v>282055</v>
      </c>
      <c r="Q119" t="s">
        <v>605</v>
      </c>
      <c r="R119" t="s">
        <v>648</v>
      </c>
      <c r="S119" t="s">
        <v>649</v>
      </c>
      <c r="T119" t="s">
        <v>631</v>
      </c>
      <c r="U119" s="14">
        <v>282055</v>
      </c>
      <c r="V119" t="s">
        <v>51</v>
      </c>
      <c r="W119">
        <v>50</v>
      </c>
      <c r="X119" t="s">
        <v>35</v>
      </c>
      <c r="Y119">
        <v>10</v>
      </c>
      <c r="Z119" t="s">
        <v>35</v>
      </c>
      <c r="AA119">
        <v>1</v>
      </c>
      <c r="AB119">
        <v>1</v>
      </c>
      <c r="AC119" t="s">
        <v>443</v>
      </c>
      <c r="AF119" s="9">
        <v>6.2907999999999999</v>
      </c>
      <c r="AH119" s="9">
        <v>5.2</v>
      </c>
      <c r="AL119" s="10"/>
      <c r="AM119" s="14"/>
      <c r="AN119" s="10"/>
      <c r="AO119" s="10"/>
      <c r="AP119" s="10"/>
      <c r="AR119" s="10"/>
      <c r="AS119" s="15"/>
      <c r="AT119" s="14"/>
    </row>
    <row r="120" spans="1:46" x14ac:dyDescent="0.25">
      <c r="A120" t="s">
        <v>41</v>
      </c>
      <c r="B120">
        <v>709151</v>
      </c>
      <c r="C120" t="s">
        <v>74</v>
      </c>
      <c r="D120" t="s">
        <v>603</v>
      </c>
      <c r="E120" t="s">
        <v>604</v>
      </c>
      <c r="F120" t="s">
        <v>50</v>
      </c>
      <c r="G120" t="s">
        <v>641</v>
      </c>
      <c r="H120" t="s">
        <v>47</v>
      </c>
      <c r="I120" s="8">
        <v>44743</v>
      </c>
      <c r="J120" s="8">
        <v>45016</v>
      </c>
      <c r="K120" s="8">
        <v>44865</v>
      </c>
      <c r="L120" t="s">
        <v>155</v>
      </c>
      <c r="M120" t="s">
        <v>630</v>
      </c>
      <c r="N120">
        <v>158282055</v>
      </c>
      <c r="O120">
        <v>934536</v>
      </c>
      <c r="P120">
        <v>282055</v>
      </c>
      <c r="Q120" t="s">
        <v>605</v>
      </c>
      <c r="R120" t="s">
        <v>648</v>
      </c>
      <c r="S120" t="s">
        <v>649</v>
      </c>
      <c r="T120" t="s">
        <v>631</v>
      </c>
      <c r="U120" s="14">
        <v>282055</v>
      </c>
      <c r="V120" t="s">
        <v>51</v>
      </c>
      <c r="W120">
        <v>50</v>
      </c>
      <c r="X120" t="s">
        <v>35</v>
      </c>
      <c r="Y120">
        <v>10</v>
      </c>
      <c r="Z120" t="s">
        <v>35</v>
      </c>
      <c r="AA120">
        <v>1</v>
      </c>
      <c r="AB120">
        <v>1</v>
      </c>
      <c r="AC120" t="s">
        <v>443</v>
      </c>
      <c r="AF120" s="9">
        <v>6.2907999999999999</v>
      </c>
      <c r="AH120" s="9">
        <v>5.2</v>
      </c>
      <c r="AL120" s="10"/>
      <c r="AM120" s="14"/>
      <c r="AN120" s="10"/>
      <c r="AO120" s="10"/>
      <c r="AP120" s="10"/>
      <c r="AR120" s="10"/>
      <c r="AS120" s="15"/>
      <c r="AT120" s="14"/>
    </row>
    <row r="121" spans="1:46" x14ac:dyDescent="0.25">
      <c r="A121" t="s">
        <v>41</v>
      </c>
      <c r="B121">
        <v>709151</v>
      </c>
      <c r="C121" t="s">
        <v>228</v>
      </c>
      <c r="D121" t="s">
        <v>603</v>
      </c>
      <c r="E121" t="s">
        <v>604</v>
      </c>
      <c r="F121" t="s">
        <v>50</v>
      </c>
      <c r="G121" t="s">
        <v>641</v>
      </c>
      <c r="H121" t="s">
        <v>47</v>
      </c>
      <c r="I121" s="8">
        <v>44743</v>
      </c>
      <c r="J121" s="8">
        <v>45016</v>
      </c>
      <c r="K121" s="8">
        <v>44824</v>
      </c>
      <c r="L121" t="s">
        <v>278</v>
      </c>
      <c r="M121" t="s">
        <v>630</v>
      </c>
      <c r="N121">
        <v>158282055</v>
      </c>
      <c r="O121">
        <v>934536</v>
      </c>
      <c r="P121">
        <v>282055</v>
      </c>
      <c r="Q121" t="s">
        <v>605</v>
      </c>
      <c r="R121" t="s">
        <v>648</v>
      </c>
      <c r="S121" t="s">
        <v>649</v>
      </c>
      <c r="T121" t="s">
        <v>631</v>
      </c>
      <c r="U121" s="14">
        <v>282055</v>
      </c>
      <c r="V121" t="s">
        <v>51</v>
      </c>
      <c r="W121">
        <v>50</v>
      </c>
      <c r="X121" t="s">
        <v>35</v>
      </c>
      <c r="Y121">
        <v>10</v>
      </c>
      <c r="Z121" t="s">
        <v>35</v>
      </c>
      <c r="AA121">
        <v>1</v>
      </c>
      <c r="AB121">
        <v>1</v>
      </c>
      <c r="AC121" t="s">
        <v>443</v>
      </c>
      <c r="AF121" s="9">
        <v>6.2907999999999999</v>
      </c>
      <c r="AH121" s="9">
        <v>5.2</v>
      </c>
      <c r="AL121" s="10"/>
      <c r="AM121" s="14"/>
      <c r="AN121" s="10"/>
      <c r="AO121" s="10"/>
      <c r="AP121" s="10"/>
      <c r="AR121" s="10"/>
      <c r="AS121" s="15"/>
      <c r="AT121" s="14"/>
    </row>
    <row r="122" spans="1:46" x14ac:dyDescent="0.25">
      <c r="A122" t="s">
        <v>41</v>
      </c>
      <c r="B122">
        <v>709151</v>
      </c>
      <c r="C122" t="s">
        <v>82</v>
      </c>
      <c r="D122" t="s">
        <v>603</v>
      </c>
      <c r="E122" t="s">
        <v>604</v>
      </c>
      <c r="F122" t="s">
        <v>46</v>
      </c>
      <c r="G122" t="s">
        <v>641</v>
      </c>
      <c r="H122" t="s">
        <v>47</v>
      </c>
      <c r="I122" s="8">
        <v>44743</v>
      </c>
      <c r="J122" s="8">
        <v>45016</v>
      </c>
      <c r="K122" s="8">
        <v>44796</v>
      </c>
      <c r="L122" t="s">
        <v>347</v>
      </c>
      <c r="M122" t="s">
        <v>630</v>
      </c>
      <c r="N122">
        <v>158282055</v>
      </c>
      <c r="O122">
        <v>934536</v>
      </c>
      <c r="P122">
        <v>282055</v>
      </c>
      <c r="Q122" t="s">
        <v>605</v>
      </c>
      <c r="R122" t="s">
        <v>648</v>
      </c>
      <c r="S122" t="s">
        <v>649</v>
      </c>
      <c r="T122" t="s">
        <v>631</v>
      </c>
      <c r="U122" s="14">
        <v>282055</v>
      </c>
      <c r="V122" t="s">
        <v>51</v>
      </c>
      <c r="W122">
        <v>50</v>
      </c>
      <c r="X122" t="s">
        <v>35</v>
      </c>
      <c r="Y122">
        <v>10</v>
      </c>
      <c r="Z122" t="s">
        <v>35</v>
      </c>
      <c r="AA122">
        <v>1</v>
      </c>
      <c r="AB122">
        <v>1</v>
      </c>
      <c r="AC122" t="s">
        <v>443</v>
      </c>
      <c r="AF122" s="9">
        <v>6.2907999999999999</v>
      </c>
      <c r="AH122" s="9">
        <v>5.2</v>
      </c>
      <c r="AL122" s="10"/>
      <c r="AM122" s="14"/>
      <c r="AN122" s="10"/>
      <c r="AO122" s="10"/>
      <c r="AP122" s="10"/>
      <c r="AR122" s="10"/>
      <c r="AS122" s="15"/>
      <c r="AT122" s="14"/>
    </row>
    <row r="123" spans="1:46" x14ac:dyDescent="0.25">
      <c r="A123" t="s">
        <v>41</v>
      </c>
      <c r="B123">
        <v>709151</v>
      </c>
      <c r="C123" t="s">
        <v>82</v>
      </c>
      <c r="D123" t="s">
        <v>603</v>
      </c>
      <c r="E123" t="s">
        <v>604</v>
      </c>
      <c r="F123" t="s">
        <v>46</v>
      </c>
      <c r="G123" t="s">
        <v>641</v>
      </c>
      <c r="H123" t="s">
        <v>47</v>
      </c>
      <c r="I123" s="8">
        <v>44743</v>
      </c>
      <c r="J123" s="8">
        <v>45016</v>
      </c>
      <c r="K123" s="8">
        <v>44756</v>
      </c>
      <c r="L123" t="s">
        <v>303</v>
      </c>
      <c r="M123" t="s">
        <v>630</v>
      </c>
      <c r="N123">
        <v>158282055</v>
      </c>
      <c r="O123">
        <v>934536</v>
      </c>
      <c r="P123">
        <v>282055</v>
      </c>
      <c r="Q123" t="s">
        <v>605</v>
      </c>
      <c r="R123" t="s">
        <v>648</v>
      </c>
      <c r="S123" t="s">
        <v>649</v>
      </c>
      <c r="T123" t="s">
        <v>631</v>
      </c>
      <c r="U123" s="14">
        <v>282055</v>
      </c>
      <c r="V123" t="s">
        <v>51</v>
      </c>
      <c r="W123">
        <v>50</v>
      </c>
      <c r="X123" t="s">
        <v>35</v>
      </c>
      <c r="Y123">
        <v>10</v>
      </c>
      <c r="Z123" t="s">
        <v>35</v>
      </c>
      <c r="AA123">
        <v>1</v>
      </c>
      <c r="AB123">
        <v>1</v>
      </c>
      <c r="AC123" t="s">
        <v>443</v>
      </c>
      <c r="AF123" s="9">
        <v>6.2907999999999999</v>
      </c>
      <c r="AH123" s="9">
        <v>5.2</v>
      </c>
      <c r="AL123" s="10"/>
      <c r="AM123" s="14"/>
      <c r="AN123" s="10"/>
      <c r="AO123" s="10"/>
      <c r="AP123" s="10"/>
      <c r="AR123" s="10"/>
      <c r="AS123" s="15"/>
      <c r="AT123" s="14"/>
    </row>
    <row r="124" spans="1:46" x14ac:dyDescent="0.25">
      <c r="A124" t="s">
        <v>41</v>
      </c>
      <c r="B124">
        <v>709151</v>
      </c>
      <c r="C124" t="s">
        <v>133</v>
      </c>
      <c r="D124" t="s">
        <v>603</v>
      </c>
      <c r="E124" t="s">
        <v>604</v>
      </c>
      <c r="F124" t="s">
        <v>46</v>
      </c>
      <c r="G124" t="s">
        <v>641</v>
      </c>
      <c r="H124" t="s">
        <v>47</v>
      </c>
      <c r="I124" s="8">
        <v>44743</v>
      </c>
      <c r="J124" s="8">
        <v>45016</v>
      </c>
      <c r="K124" s="8">
        <v>44790</v>
      </c>
      <c r="L124" t="s">
        <v>312</v>
      </c>
      <c r="M124" t="s">
        <v>630</v>
      </c>
      <c r="N124">
        <v>158282055</v>
      </c>
      <c r="O124">
        <v>934536</v>
      </c>
      <c r="P124">
        <v>282055</v>
      </c>
      <c r="Q124" t="s">
        <v>605</v>
      </c>
      <c r="R124" t="s">
        <v>648</v>
      </c>
      <c r="S124" t="s">
        <v>649</v>
      </c>
      <c r="T124" t="s">
        <v>631</v>
      </c>
      <c r="U124" s="14">
        <v>282055</v>
      </c>
      <c r="V124" t="s">
        <v>51</v>
      </c>
      <c r="W124">
        <v>50</v>
      </c>
      <c r="X124" t="s">
        <v>35</v>
      </c>
      <c r="Y124">
        <v>10</v>
      </c>
      <c r="Z124" t="s">
        <v>35</v>
      </c>
      <c r="AA124">
        <v>1</v>
      </c>
      <c r="AB124">
        <v>1</v>
      </c>
      <c r="AC124" t="s">
        <v>443</v>
      </c>
      <c r="AF124" s="9">
        <v>6.2907999999999999</v>
      </c>
      <c r="AH124" s="9">
        <v>5.2</v>
      </c>
      <c r="AL124" s="10"/>
      <c r="AM124" s="14"/>
      <c r="AN124" s="10"/>
      <c r="AO124" s="10"/>
      <c r="AP124" s="10"/>
      <c r="AR124" s="10"/>
      <c r="AS124" s="15"/>
      <c r="AT124" s="14"/>
    </row>
    <row r="125" spans="1:46" x14ac:dyDescent="0.25">
      <c r="A125" t="s">
        <v>41</v>
      </c>
      <c r="B125">
        <v>709151</v>
      </c>
      <c r="C125" t="s">
        <v>82</v>
      </c>
      <c r="D125" t="s">
        <v>603</v>
      </c>
      <c r="E125" t="s">
        <v>604</v>
      </c>
      <c r="F125" t="s">
        <v>46</v>
      </c>
      <c r="G125" t="s">
        <v>641</v>
      </c>
      <c r="H125" t="s">
        <v>47</v>
      </c>
      <c r="I125" s="8">
        <v>44743</v>
      </c>
      <c r="J125" s="8">
        <v>45016</v>
      </c>
      <c r="K125" s="8">
        <v>44762</v>
      </c>
      <c r="L125" t="s">
        <v>352</v>
      </c>
      <c r="M125" t="s">
        <v>630</v>
      </c>
      <c r="N125">
        <v>158282055</v>
      </c>
      <c r="O125">
        <v>934536</v>
      </c>
      <c r="P125">
        <v>282055</v>
      </c>
      <c r="Q125" t="s">
        <v>605</v>
      </c>
      <c r="R125" t="s">
        <v>648</v>
      </c>
      <c r="S125" t="s">
        <v>649</v>
      </c>
      <c r="T125" t="s">
        <v>631</v>
      </c>
      <c r="U125" s="14">
        <v>282055</v>
      </c>
      <c r="V125" t="s">
        <v>51</v>
      </c>
      <c r="W125">
        <v>50</v>
      </c>
      <c r="X125" t="s">
        <v>35</v>
      </c>
      <c r="Y125">
        <v>10</v>
      </c>
      <c r="Z125" t="s">
        <v>35</v>
      </c>
      <c r="AA125">
        <v>1</v>
      </c>
      <c r="AB125">
        <v>1</v>
      </c>
      <c r="AC125" t="s">
        <v>443</v>
      </c>
      <c r="AF125" s="9">
        <v>6.2907999999999999</v>
      </c>
      <c r="AH125" s="9">
        <v>5.2</v>
      </c>
      <c r="AL125" s="10"/>
      <c r="AM125" s="14"/>
      <c r="AN125" s="10"/>
      <c r="AO125" s="10"/>
      <c r="AP125" s="10"/>
      <c r="AR125" s="10"/>
      <c r="AS125" s="15"/>
      <c r="AT125" s="14"/>
    </row>
    <row r="126" spans="1:46" x14ac:dyDescent="0.25">
      <c r="A126" t="s">
        <v>41</v>
      </c>
      <c r="B126">
        <v>709151</v>
      </c>
      <c r="C126" t="s">
        <v>127</v>
      </c>
      <c r="D126" t="s">
        <v>603</v>
      </c>
      <c r="E126" t="s">
        <v>604</v>
      </c>
      <c r="F126" t="s">
        <v>46</v>
      </c>
      <c r="G126" t="s">
        <v>641</v>
      </c>
      <c r="H126" t="s">
        <v>47</v>
      </c>
      <c r="I126" s="8">
        <v>44743</v>
      </c>
      <c r="J126" s="8">
        <v>45016</v>
      </c>
      <c r="K126" s="8">
        <v>44798</v>
      </c>
      <c r="L126" t="s">
        <v>406</v>
      </c>
      <c r="M126" t="s">
        <v>630</v>
      </c>
      <c r="N126">
        <v>158282055</v>
      </c>
      <c r="O126">
        <v>934536</v>
      </c>
      <c r="P126">
        <v>282055</v>
      </c>
      <c r="Q126" t="s">
        <v>605</v>
      </c>
      <c r="R126" t="s">
        <v>648</v>
      </c>
      <c r="S126" t="s">
        <v>649</v>
      </c>
      <c r="T126" t="s">
        <v>631</v>
      </c>
      <c r="U126" s="14">
        <v>282055</v>
      </c>
      <c r="V126" t="s">
        <v>51</v>
      </c>
      <c r="W126">
        <v>50</v>
      </c>
      <c r="X126" t="s">
        <v>35</v>
      </c>
      <c r="Y126">
        <v>10</v>
      </c>
      <c r="Z126" t="s">
        <v>35</v>
      </c>
      <c r="AA126">
        <v>1</v>
      </c>
      <c r="AB126">
        <v>1</v>
      </c>
      <c r="AC126" t="s">
        <v>443</v>
      </c>
      <c r="AF126" s="9">
        <v>6.2907999999999999</v>
      </c>
      <c r="AH126" s="9">
        <v>5.2</v>
      </c>
      <c r="AL126" s="10"/>
      <c r="AM126" s="14"/>
      <c r="AN126" s="10"/>
      <c r="AO126" s="10"/>
      <c r="AP126" s="10"/>
      <c r="AR126" s="10"/>
      <c r="AS126" s="15"/>
      <c r="AT126" s="14"/>
    </row>
    <row r="127" spans="1:46" x14ac:dyDescent="0.25">
      <c r="A127" t="s">
        <v>44</v>
      </c>
      <c r="B127">
        <v>709152</v>
      </c>
      <c r="C127" t="s">
        <v>184</v>
      </c>
      <c r="D127" t="s">
        <v>603</v>
      </c>
      <c r="E127" t="s">
        <v>604</v>
      </c>
      <c r="F127" t="s">
        <v>50</v>
      </c>
      <c r="G127" t="s">
        <v>641</v>
      </c>
      <c r="H127" t="s">
        <v>47</v>
      </c>
      <c r="I127" s="8">
        <v>44743</v>
      </c>
      <c r="J127" s="8">
        <v>45016</v>
      </c>
      <c r="K127" s="8">
        <v>44915</v>
      </c>
      <c r="L127" t="s">
        <v>201</v>
      </c>
      <c r="M127" t="s">
        <v>630</v>
      </c>
      <c r="N127">
        <v>158282055</v>
      </c>
      <c r="O127">
        <v>934536</v>
      </c>
      <c r="P127">
        <v>282055</v>
      </c>
      <c r="Q127" t="s">
        <v>605</v>
      </c>
      <c r="R127" t="s">
        <v>648</v>
      </c>
      <c r="S127" t="s">
        <v>649</v>
      </c>
      <c r="T127" t="s">
        <v>631</v>
      </c>
      <c r="U127" s="14">
        <v>282055</v>
      </c>
      <c r="V127" t="s">
        <v>51</v>
      </c>
      <c r="W127">
        <v>50</v>
      </c>
      <c r="X127" t="s">
        <v>35</v>
      </c>
      <c r="Y127">
        <v>10</v>
      </c>
      <c r="Z127" t="s">
        <v>35</v>
      </c>
      <c r="AA127">
        <v>1</v>
      </c>
      <c r="AB127">
        <v>1</v>
      </c>
      <c r="AC127" t="s">
        <v>443</v>
      </c>
      <c r="AF127" s="9">
        <v>6.2907999999999999</v>
      </c>
      <c r="AH127" s="9">
        <v>5.2</v>
      </c>
      <c r="AL127" s="10"/>
      <c r="AM127" s="14"/>
      <c r="AN127" s="10"/>
      <c r="AO127" s="10"/>
      <c r="AP127" s="10"/>
      <c r="AR127" s="10"/>
      <c r="AS127" s="15"/>
      <c r="AT127" s="14"/>
    </row>
    <row r="128" spans="1:46" x14ac:dyDescent="0.25">
      <c r="A128" t="s">
        <v>41</v>
      </c>
      <c r="B128">
        <v>709151</v>
      </c>
      <c r="C128" t="s">
        <v>228</v>
      </c>
      <c r="D128" t="s">
        <v>603</v>
      </c>
      <c r="E128" t="s">
        <v>604</v>
      </c>
      <c r="F128" t="s">
        <v>46</v>
      </c>
      <c r="G128" t="s">
        <v>641</v>
      </c>
      <c r="H128" t="s">
        <v>47</v>
      </c>
      <c r="I128" s="8">
        <v>44743</v>
      </c>
      <c r="J128" s="8">
        <v>45016</v>
      </c>
      <c r="K128" s="8">
        <v>44748</v>
      </c>
      <c r="L128" t="s">
        <v>393</v>
      </c>
      <c r="M128" t="s">
        <v>630</v>
      </c>
      <c r="N128">
        <v>158282055</v>
      </c>
      <c r="O128">
        <v>934536</v>
      </c>
      <c r="P128">
        <v>282055</v>
      </c>
      <c r="Q128" t="s">
        <v>605</v>
      </c>
      <c r="R128" t="s">
        <v>648</v>
      </c>
      <c r="S128" t="s">
        <v>649</v>
      </c>
      <c r="T128" t="s">
        <v>631</v>
      </c>
      <c r="U128" s="14">
        <v>282055</v>
      </c>
      <c r="V128" t="s">
        <v>51</v>
      </c>
      <c r="W128">
        <v>50</v>
      </c>
      <c r="X128" t="s">
        <v>35</v>
      </c>
      <c r="Y128">
        <v>10</v>
      </c>
      <c r="Z128" t="s">
        <v>35</v>
      </c>
      <c r="AA128">
        <v>1</v>
      </c>
      <c r="AB128">
        <v>1</v>
      </c>
      <c r="AC128" t="s">
        <v>443</v>
      </c>
      <c r="AF128" s="9">
        <v>6.2907999999999999</v>
      </c>
      <c r="AH128" s="9">
        <v>5.2</v>
      </c>
      <c r="AL128" s="10"/>
      <c r="AM128" s="14"/>
      <c r="AN128" s="10"/>
      <c r="AO128" s="10"/>
      <c r="AP128" s="10"/>
      <c r="AR128" s="10"/>
      <c r="AS128" s="15"/>
      <c r="AT128" s="14"/>
    </row>
    <row r="129" spans="1:46" x14ac:dyDescent="0.25">
      <c r="A129" t="s">
        <v>41</v>
      </c>
      <c r="B129">
        <v>709151</v>
      </c>
      <c r="C129" t="s">
        <v>127</v>
      </c>
      <c r="D129" t="s">
        <v>603</v>
      </c>
      <c r="E129" t="s">
        <v>604</v>
      </c>
      <c r="F129" t="s">
        <v>46</v>
      </c>
      <c r="G129" t="s">
        <v>641</v>
      </c>
      <c r="H129" t="s">
        <v>47</v>
      </c>
      <c r="I129" s="8">
        <v>44743</v>
      </c>
      <c r="J129" s="8">
        <v>45016</v>
      </c>
      <c r="K129" s="8">
        <v>44774</v>
      </c>
      <c r="L129" t="s">
        <v>220</v>
      </c>
      <c r="M129" t="s">
        <v>630</v>
      </c>
      <c r="N129">
        <v>158282055</v>
      </c>
      <c r="O129">
        <v>934536</v>
      </c>
      <c r="P129">
        <v>282055</v>
      </c>
      <c r="Q129" t="s">
        <v>605</v>
      </c>
      <c r="R129" t="s">
        <v>648</v>
      </c>
      <c r="S129" t="s">
        <v>649</v>
      </c>
      <c r="T129" t="s">
        <v>631</v>
      </c>
      <c r="U129" s="14">
        <v>282055</v>
      </c>
      <c r="V129" t="s">
        <v>51</v>
      </c>
      <c r="W129">
        <v>50</v>
      </c>
      <c r="X129" t="s">
        <v>35</v>
      </c>
      <c r="Y129">
        <v>10</v>
      </c>
      <c r="Z129" t="s">
        <v>35</v>
      </c>
      <c r="AA129">
        <v>1</v>
      </c>
      <c r="AB129">
        <v>1</v>
      </c>
      <c r="AC129" t="s">
        <v>443</v>
      </c>
      <c r="AF129" s="9">
        <v>6.2907999999999999</v>
      </c>
      <c r="AH129" s="9">
        <v>5.2</v>
      </c>
      <c r="AL129" s="10"/>
      <c r="AM129" s="14"/>
      <c r="AN129" s="10"/>
      <c r="AO129" s="10"/>
      <c r="AP129" s="10"/>
      <c r="AR129" s="10"/>
      <c r="AS129" s="15"/>
      <c r="AT129" s="14"/>
    </row>
    <row r="130" spans="1:46" x14ac:dyDescent="0.25">
      <c r="A130" t="s">
        <v>41</v>
      </c>
      <c r="B130">
        <v>709151</v>
      </c>
      <c r="C130" t="s">
        <v>74</v>
      </c>
      <c r="D130" t="s">
        <v>603</v>
      </c>
      <c r="E130" t="s">
        <v>604</v>
      </c>
      <c r="F130" t="s">
        <v>50</v>
      </c>
      <c r="G130" t="s">
        <v>641</v>
      </c>
      <c r="H130" t="s">
        <v>47</v>
      </c>
      <c r="I130" s="8">
        <v>44743</v>
      </c>
      <c r="J130" s="8">
        <v>45016</v>
      </c>
      <c r="K130" s="8">
        <v>44879</v>
      </c>
      <c r="L130" t="s">
        <v>818</v>
      </c>
      <c r="M130" t="s">
        <v>630</v>
      </c>
      <c r="N130">
        <v>158282055</v>
      </c>
      <c r="O130">
        <v>934536</v>
      </c>
      <c r="P130">
        <v>282055</v>
      </c>
      <c r="Q130" t="s">
        <v>605</v>
      </c>
      <c r="R130" t="s">
        <v>648</v>
      </c>
      <c r="S130" t="s">
        <v>649</v>
      </c>
      <c r="T130" t="s">
        <v>631</v>
      </c>
      <c r="U130" s="14">
        <v>282055</v>
      </c>
      <c r="V130" t="s">
        <v>51</v>
      </c>
      <c r="W130">
        <v>50</v>
      </c>
      <c r="X130" t="s">
        <v>35</v>
      </c>
      <c r="Y130">
        <v>10</v>
      </c>
      <c r="Z130" t="s">
        <v>35</v>
      </c>
      <c r="AA130">
        <v>1</v>
      </c>
      <c r="AB130">
        <v>1</v>
      </c>
      <c r="AC130" t="s">
        <v>443</v>
      </c>
      <c r="AF130" s="9">
        <v>6.2907999999999999</v>
      </c>
      <c r="AH130" s="9">
        <v>5.2</v>
      </c>
      <c r="AL130" s="10"/>
      <c r="AM130" s="14"/>
      <c r="AN130" s="10"/>
      <c r="AO130" s="10"/>
      <c r="AP130" s="10"/>
      <c r="AR130" s="10"/>
      <c r="AS130" s="15"/>
      <c r="AT130" s="14"/>
    </row>
    <row r="131" spans="1:46" x14ac:dyDescent="0.25">
      <c r="A131" t="s">
        <v>41</v>
      </c>
      <c r="B131">
        <v>709151</v>
      </c>
      <c r="C131" t="s">
        <v>127</v>
      </c>
      <c r="D131" t="s">
        <v>603</v>
      </c>
      <c r="E131" t="s">
        <v>604</v>
      </c>
      <c r="F131" t="s">
        <v>46</v>
      </c>
      <c r="G131" t="s">
        <v>641</v>
      </c>
      <c r="H131" t="s">
        <v>47</v>
      </c>
      <c r="I131" s="8">
        <v>44743</v>
      </c>
      <c r="J131" s="8">
        <v>45016</v>
      </c>
      <c r="K131" s="8">
        <v>44747</v>
      </c>
      <c r="L131" t="s">
        <v>363</v>
      </c>
      <c r="M131" t="s">
        <v>630</v>
      </c>
      <c r="N131">
        <v>158282055</v>
      </c>
      <c r="O131">
        <v>934536</v>
      </c>
      <c r="P131">
        <v>282055</v>
      </c>
      <c r="Q131" t="s">
        <v>605</v>
      </c>
      <c r="R131" t="s">
        <v>648</v>
      </c>
      <c r="S131" t="s">
        <v>649</v>
      </c>
      <c r="T131" t="s">
        <v>631</v>
      </c>
      <c r="U131" s="14">
        <v>282055</v>
      </c>
      <c r="V131" t="s">
        <v>51</v>
      </c>
      <c r="W131">
        <v>50</v>
      </c>
      <c r="X131" t="s">
        <v>35</v>
      </c>
      <c r="Y131">
        <v>10</v>
      </c>
      <c r="Z131" t="s">
        <v>35</v>
      </c>
      <c r="AA131">
        <v>1</v>
      </c>
      <c r="AB131">
        <v>1</v>
      </c>
      <c r="AC131" t="s">
        <v>443</v>
      </c>
      <c r="AF131" s="9">
        <v>6.2907999999999999</v>
      </c>
      <c r="AH131" s="9">
        <v>5.2</v>
      </c>
      <c r="AL131" s="10"/>
      <c r="AM131" s="14"/>
      <c r="AN131" s="10"/>
      <c r="AO131" s="10"/>
      <c r="AP131" s="10"/>
      <c r="AR131" s="10"/>
      <c r="AS131" s="15"/>
      <c r="AT131" s="14"/>
    </row>
    <row r="132" spans="1:46" x14ac:dyDescent="0.25">
      <c r="A132" t="s">
        <v>44</v>
      </c>
      <c r="B132">
        <v>709152</v>
      </c>
      <c r="C132" t="s">
        <v>184</v>
      </c>
      <c r="D132" t="s">
        <v>603</v>
      </c>
      <c r="E132" t="s">
        <v>604</v>
      </c>
      <c r="F132" t="s">
        <v>50</v>
      </c>
      <c r="G132" t="s">
        <v>641</v>
      </c>
      <c r="H132" t="s">
        <v>47</v>
      </c>
      <c r="I132" s="8">
        <v>44743</v>
      </c>
      <c r="J132" s="8">
        <v>45016</v>
      </c>
      <c r="K132" s="8">
        <v>44851</v>
      </c>
      <c r="L132" t="s">
        <v>562</v>
      </c>
      <c r="M132" t="s">
        <v>630</v>
      </c>
      <c r="N132">
        <v>158282055</v>
      </c>
      <c r="O132">
        <v>934536</v>
      </c>
      <c r="P132">
        <v>282055</v>
      </c>
      <c r="Q132" t="s">
        <v>605</v>
      </c>
      <c r="R132" t="s">
        <v>648</v>
      </c>
      <c r="S132" t="s">
        <v>649</v>
      </c>
      <c r="T132" t="s">
        <v>631</v>
      </c>
      <c r="U132" s="14">
        <v>282055</v>
      </c>
      <c r="V132" t="s">
        <v>51</v>
      </c>
      <c r="W132">
        <v>50</v>
      </c>
      <c r="X132" t="s">
        <v>35</v>
      </c>
      <c r="Y132">
        <v>10</v>
      </c>
      <c r="Z132" t="s">
        <v>35</v>
      </c>
      <c r="AA132">
        <v>1</v>
      </c>
      <c r="AB132">
        <v>1</v>
      </c>
      <c r="AC132" t="s">
        <v>443</v>
      </c>
      <c r="AF132" s="9">
        <v>6.2907999999999999</v>
      </c>
      <c r="AH132" s="9">
        <v>5.2</v>
      </c>
      <c r="AL132" s="10"/>
      <c r="AM132" s="14"/>
      <c r="AN132" s="10"/>
      <c r="AO132" s="10"/>
      <c r="AP132" s="10"/>
      <c r="AR132" s="10"/>
      <c r="AS132" s="15"/>
      <c r="AT132" s="14"/>
    </row>
    <row r="133" spans="1:46" x14ac:dyDescent="0.25">
      <c r="A133" t="s">
        <v>41</v>
      </c>
      <c r="B133">
        <v>709151</v>
      </c>
      <c r="C133" t="s">
        <v>74</v>
      </c>
      <c r="D133" t="s">
        <v>603</v>
      </c>
      <c r="E133" t="s">
        <v>604</v>
      </c>
      <c r="F133" t="s">
        <v>46</v>
      </c>
      <c r="G133" t="s">
        <v>641</v>
      </c>
      <c r="H133" t="s">
        <v>47</v>
      </c>
      <c r="I133" s="8">
        <v>44743</v>
      </c>
      <c r="J133" s="8">
        <v>45016</v>
      </c>
      <c r="K133" s="8">
        <v>44753</v>
      </c>
      <c r="L133" t="s">
        <v>153</v>
      </c>
      <c r="M133" t="s">
        <v>630</v>
      </c>
      <c r="N133">
        <v>158282055</v>
      </c>
      <c r="O133">
        <v>934536</v>
      </c>
      <c r="P133">
        <v>282055</v>
      </c>
      <c r="Q133" t="s">
        <v>605</v>
      </c>
      <c r="R133" t="s">
        <v>648</v>
      </c>
      <c r="S133" t="s">
        <v>649</v>
      </c>
      <c r="T133" t="s">
        <v>631</v>
      </c>
      <c r="U133" s="14">
        <v>282055</v>
      </c>
      <c r="V133" t="s">
        <v>51</v>
      </c>
      <c r="W133">
        <v>50</v>
      </c>
      <c r="X133" t="s">
        <v>35</v>
      </c>
      <c r="Y133">
        <v>10</v>
      </c>
      <c r="Z133" t="s">
        <v>35</v>
      </c>
      <c r="AA133">
        <v>1</v>
      </c>
      <c r="AB133">
        <v>1</v>
      </c>
      <c r="AC133" t="s">
        <v>443</v>
      </c>
      <c r="AF133" s="9">
        <v>6.2907999999999999</v>
      </c>
      <c r="AH133" s="9">
        <v>5.2</v>
      </c>
      <c r="AL133" s="10"/>
      <c r="AM133" s="14"/>
      <c r="AN133" s="10"/>
      <c r="AO133" s="10"/>
      <c r="AP133" s="10"/>
      <c r="AR133" s="10"/>
      <c r="AS133" s="15"/>
      <c r="AT133" s="14"/>
    </row>
    <row r="134" spans="1:46" x14ac:dyDescent="0.25">
      <c r="A134" t="s">
        <v>44</v>
      </c>
      <c r="B134">
        <v>709152</v>
      </c>
      <c r="C134" t="s">
        <v>184</v>
      </c>
      <c r="D134" t="s">
        <v>603</v>
      </c>
      <c r="E134" t="s">
        <v>604</v>
      </c>
      <c r="F134" t="s">
        <v>50</v>
      </c>
      <c r="G134" t="s">
        <v>641</v>
      </c>
      <c r="H134" t="s">
        <v>47</v>
      </c>
      <c r="I134" s="8">
        <v>44743</v>
      </c>
      <c r="J134" s="8">
        <v>45016</v>
      </c>
      <c r="K134" s="8">
        <v>44882</v>
      </c>
      <c r="L134" t="s">
        <v>274</v>
      </c>
      <c r="M134" t="s">
        <v>630</v>
      </c>
      <c r="N134">
        <v>158282055</v>
      </c>
      <c r="O134">
        <v>934536</v>
      </c>
      <c r="P134">
        <v>282055</v>
      </c>
      <c r="Q134" t="s">
        <v>605</v>
      </c>
      <c r="R134" t="s">
        <v>648</v>
      </c>
      <c r="S134" t="s">
        <v>649</v>
      </c>
      <c r="T134" t="s">
        <v>631</v>
      </c>
      <c r="U134" s="14">
        <v>282055</v>
      </c>
      <c r="V134" t="s">
        <v>51</v>
      </c>
      <c r="W134">
        <v>50</v>
      </c>
      <c r="X134" t="s">
        <v>35</v>
      </c>
      <c r="Y134">
        <v>10</v>
      </c>
      <c r="Z134" t="s">
        <v>35</v>
      </c>
      <c r="AA134">
        <v>1</v>
      </c>
      <c r="AB134">
        <v>1</v>
      </c>
      <c r="AC134" t="s">
        <v>443</v>
      </c>
      <c r="AF134" s="9">
        <v>6.2907999999999999</v>
      </c>
      <c r="AH134" s="9">
        <v>5.2</v>
      </c>
      <c r="AL134" s="10"/>
      <c r="AM134" s="14"/>
      <c r="AN134" s="10"/>
      <c r="AO134" s="10"/>
      <c r="AP134" s="10"/>
      <c r="AR134" s="10"/>
      <c r="AS134" s="15"/>
      <c r="AT134" s="14"/>
    </row>
    <row r="135" spans="1:46" x14ac:dyDescent="0.25">
      <c r="A135" t="s">
        <v>41</v>
      </c>
      <c r="B135">
        <v>709151</v>
      </c>
      <c r="C135" t="s">
        <v>183</v>
      </c>
      <c r="D135" t="s">
        <v>603</v>
      </c>
      <c r="E135" t="s">
        <v>604</v>
      </c>
      <c r="F135" t="s">
        <v>46</v>
      </c>
      <c r="G135" t="s">
        <v>641</v>
      </c>
      <c r="H135" t="s">
        <v>47</v>
      </c>
      <c r="I135" s="8">
        <v>44743</v>
      </c>
      <c r="J135" s="8">
        <v>45016</v>
      </c>
      <c r="K135" s="8">
        <v>44788</v>
      </c>
      <c r="L135" t="s">
        <v>482</v>
      </c>
      <c r="M135" t="s">
        <v>630</v>
      </c>
      <c r="N135">
        <v>158282055</v>
      </c>
      <c r="O135">
        <v>934536</v>
      </c>
      <c r="P135">
        <v>282055</v>
      </c>
      <c r="Q135" t="s">
        <v>605</v>
      </c>
      <c r="R135" t="s">
        <v>648</v>
      </c>
      <c r="S135" t="s">
        <v>649</v>
      </c>
      <c r="T135" t="s">
        <v>631</v>
      </c>
      <c r="U135" s="14">
        <v>282055</v>
      </c>
      <c r="V135" t="s">
        <v>51</v>
      </c>
      <c r="W135">
        <v>50</v>
      </c>
      <c r="X135" t="s">
        <v>35</v>
      </c>
      <c r="Y135">
        <v>10</v>
      </c>
      <c r="Z135" t="s">
        <v>35</v>
      </c>
      <c r="AA135">
        <v>1</v>
      </c>
      <c r="AB135">
        <v>1</v>
      </c>
      <c r="AC135" t="s">
        <v>443</v>
      </c>
      <c r="AF135" s="9">
        <v>6.2907999999999999</v>
      </c>
      <c r="AH135" s="9">
        <v>5.2</v>
      </c>
      <c r="AL135" s="10"/>
      <c r="AM135" s="14"/>
      <c r="AN135" s="10"/>
      <c r="AO135" s="10"/>
      <c r="AP135" s="10"/>
      <c r="AR135" s="10"/>
      <c r="AS135" s="15"/>
      <c r="AT135" s="14"/>
    </row>
    <row r="136" spans="1:46" x14ac:dyDescent="0.25">
      <c r="A136" t="s">
        <v>44</v>
      </c>
      <c r="B136">
        <v>709152</v>
      </c>
      <c r="C136" t="s">
        <v>184</v>
      </c>
      <c r="D136" t="s">
        <v>603</v>
      </c>
      <c r="E136" t="s">
        <v>604</v>
      </c>
      <c r="F136" t="s">
        <v>50</v>
      </c>
      <c r="G136" t="s">
        <v>641</v>
      </c>
      <c r="H136" t="s">
        <v>47</v>
      </c>
      <c r="I136" s="8">
        <v>44743</v>
      </c>
      <c r="J136" s="8">
        <v>45016</v>
      </c>
      <c r="K136" s="8">
        <v>44922</v>
      </c>
      <c r="L136" t="s">
        <v>190</v>
      </c>
      <c r="M136" t="s">
        <v>630</v>
      </c>
      <c r="N136">
        <v>158282055</v>
      </c>
      <c r="O136">
        <v>934536</v>
      </c>
      <c r="P136">
        <v>282055</v>
      </c>
      <c r="Q136" t="s">
        <v>605</v>
      </c>
      <c r="R136" t="s">
        <v>648</v>
      </c>
      <c r="S136" t="s">
        <v>649</v>
      </c>
      <c r="T136" t="s">
        <v>631</v>
      </c>
      <c r="U136" s="14">
        <v>282055</v>
      </c>
      <c r="V136" t="s">
        <v>51</v>
      </c>
      <c r="W136">
        <v>50</v>
      </c>
      <c r="X136" t="s">
        <v>35</v>
      </c>
      <c r="Y136">
        <v>10</v>
      </c>
      <c r="Z136" t="s">
        <v>35</v>
      </c>
      <c r="AA136">
        <v>1</v>
      </c>
      <c r="AB136">
        <v>1</v>
      </c>
      <c r="AC136" t="s">
        <v>443</v>
      </c>
      <c r="AF136" s="9">
        <v>6.2907999999999999</v>
      </c>
      <c r="AH136" s="9">
        <v>5.2</v>
      </c>
      <c r="AL136" s="10"/>
      <c r="AM136" s="14"/>
      <c r="AN136" s="10"/>
      <c r="AO136" s="10"/>
      <c r="AP136" s="10"/>
      <c r="AR136" s="10"/>
      <c r="AS136" s="15"/>
      <c r="AT136" s="14"/>
    </row>
    <row r="137" spans="1:46" x14ac:dyDescent="0.25">
      <c r="A137" t="s">
        <v>44</v>
      </c>
      <c r="B137">
        <v>709152</v>
      </c>
      <c r="C137" t="s">
        <v>184</v>
      </c>
      <c r="D137" t="s">
        <v>603</v>
      </c>
      <c r="E137" t="s">
        <v>604</v>
      </c>
      <c r="F137" t="s">
        <v>50</v>
      </c>
      <c r="G137" t="s">
        <v>641</v>
      </c>
      <c r="H137" t="s">
        <v>47</v>
      </c>
      <c r="I137" s="8">
        <v>44743</v>
      </c>
      <c r="J137" s="8">
        <v>45016</v>
      </c>
      <c r="K137" s="8">
        <v>44881</v>
      </c>
      <c r="L137" t="s">
        <v>286</v>
      </c>
      <c r="M137" t="s">
        <v>630</v>
      </c>
      <c r="N137">
        <v>158282055</v>
      </c>
      <c r="O137">
        <v>934536</v>
      </c>
      <c r="P137">
        <v>282055</v>
      </c>
      <c r="Q137" t="s">
        <v>605</v>
      </c>
      <c r="R137" t="s">
        <v>648</v>
      </c>
      <c r="S137" t="s">
        <v>649</v>
      </c>
      <c r="T137" t="s">
        <v>631</v>
      </c>
      <c r="U137" s="14">
        <v>282055</v>
      </c>
      <c r="V137" t="s">
        <v>51</v>
      </c>
      <c r="W137">
        <v>50</v>
      </c>
      <c r="X137" t="s">
        <v>35</v>
      </c>
      <c r="Y137">
        <v>10</v>
      </c>
      <c r="Z137" t="s">
        <v>35</v>
      </c>
      <c r="AA137">
        <v>1</v>
      </c>
      <c r="AB137">
        <v>1</v>
      </c>
      <c r="AC137" t="s">
        <v>443</v>
      </c>
      <c r="AF137" s="9">
        <v>6.2907999999999999</v>
      </c>
      <c r="AH137" s="9">
        <v>5.2</v>
      </c>
      <c r="AL137" s="10"/>
      <c r="AM137" s="14"/>
      <c r="AN137" s="10"/>
      <c r="AO137" s="10"/>
      <c r="AP137" s="10"/>
      <c r="AR137" s="10"/>
      <c r="AS137" s="15"/>
      <c r="AT137" s="14"/>
    </row>
    <row r="138" spans="1:46" x14ac:dyDescent="0.25">
      <c r="A138" t="s">
        <v>41</v>
      </c>
      <c r="B138">
        <v>709151</v>
      </c>
      <c r="C138" t="s">
        <v>130</v>
      </c>
      <c r="D138" t="s">
        <v>603</v>
      </c>
      <c r="E138" t="s">
        <v>604</v>
      </c>
      <c r="F138" t="s">
        <v>50</v>
      </c>
      <c r="G138" t="s">
        <v>641</v>
      </c>
      <c r="H138" t="s">
        <v>47</v>
      </c>
      <c r="I138" s="8">
        <v>44743</v>
      </c>
      <c r="J138" s="8">
        <v>45016</v>
      </c>
      <c r="K138" s="8">
        <v>44840</v>
      </c>
      <c r="L138" t="s">
        <v>448</v>
      </c>
      <c r="M138" t="s">
        <v>630</v>
      </c>
      <c r="N138">
        <v>158282055</v>
      </c>
      <c r="O138">
        <v>934536</v>
      </c>
      <c r="P138">
        <v>282055</v>
      </c>
      <c r="Q138" t="s">
        <v>605</v>
      </c>
      <c r="R138" t="s">
        <v>648</v>
      </c>
      <c r="S138" t="s">
        <v>649</v>
      </c>
      <c r="T138" t="s">
        <v>631</v>
      </c>
      <c r="U138" s="14">
        <v>282055</v>
      </c>
      <c r="V138" t="s">
        <v>51</v>
      </c>
      <c r="W138">
        <v>50</v>
      </c>
      <c r="X138" t="s">
        <v>35</v>
      </c>
      <c r="Y138">
        <v>10</v>
      </c>
      <c r="Z138" t="s">
        <v>35</v>
      </c>
      <c r="AA138">
        <v>1</v>
      </c>
      <c r="AB138">
        <v>1</v>
      </c>
      <c r="AC138" t="s">
        <v>443</v>
      </c>
      <c r="AF138" s="9">
        <v>6.2907999999999999</v>
      </c>
      <c r="AH138" s="9">
        <v>5.2</v>
      </c>
      <c r="AL138" s="10"/>
      <c r="AM138" s="14"/>
      <c r="AN138" s="10"/>
      <c r="AO138" s="10"/>
      <c r="AP138" s="10"/>
      <c r="AR138" s="10"/>
      <c r="AS138" s="15"/>
      <c r="AT138" s="14"/>
    </row>
    <row r="139" spans="1:46" x14ac:dyDescent="0.25">
      <c r="A139" t="s">
        <v>44</v>
      </c>
      <c r="B139">
        <v>709152</v>
      </c>
      <c r="C139" t="s">
        <v>184</v>
      </c>
      <c r="D139" t="s">
        <v>603</v>
      </c>
      <c r="E139" t="s">
        <v>604</v>
      </c>
      <c r="F139" t="s">
        <v>50</v>
      </c>
      <c r="G139" t="s">
        <v>641</v>
      </c>
      <c r="H139" t="s">
        <v>47</v>
      </c>
      <c r="I139" s="8">
        <v>44743</v>
      </c>
      <c r="J139" s="8">
        <v>45016</v>
      </c>
      <c r="K139" s="8">
        <v>44823</v>
      </c>
      <c r="L139" t="s">
        <v>198</v>
      </c>
      <c r="M139" t="s">
        <v>630</v>
      </c>
      <c r="N139">
        <v>158282055</v>
      </c>
      <c r="O139">
        <v>934536</v>
      </c>
      <c r="P139">
        <v>282055</v>
      </c>
      <c r="Q139" t="s">
        <v>605</v>
      </c>
      <c r="R139" t="s">
        <v>648</v>
      </c>
      <c r="S139" t="s">
        <v>649</v>
      </c>
      <c r="T139" t="s">
        <v>631</v>
      </c>
      <c r="U139" s="14">
        <v>282055</v>
      </c>
      <c r="V139" t="s">
        <v>51</v>
      </c>
      <c r="W139">
        <v>50</v>
      </c>
      <c r="X139" t="s">
        <v>35</v>
      </c>
      <c r="Y139">
        <v>10</v>
      </c>
      <c r="Z139" t="s">
        <v>35</v>
      </c>
      <c r="AA139">
        <v>1</v>
      </c>
      <c r="AB139">
        <v>1</v>
      </c>
      <c r="AC139" t="s">
        <v>443</v>
      </c>
      <c r="AF139" s="9">
        <v>6.2907999999999999</v>
      </c>
      <c r="AH139" s="9">
        <v>5.2</v>
      </c>
      <c r="AL139" s="10"/>
      <c r="AM139" s="14"/>
      <c r="AN139" s="10"/>
      <c r="AO139" s="10"/>
      <c r="AP139" s="10"/>
      <c r="AR139" s="10"/>
      <c r="AS139" s="15"/>
      <c r="AT139" s="14"/>
    </row>
    <row r="140" spans="1:46" x14ac:dyDescent="0.25">
      <c r="A140" t="s">
        <v>44</v>
      </c>
      <c r="B140">
        <v>709152</v>
      </c>
      <c r="C140" t="s">
        <v>184</v>
      </c>
      <c r="D140" t="s">
        <v>603</v>
      </c>
      <c r="E140" t="s">
        <v>604</v>
      </c>
      <c r="F140" t="s">
        <v>46</v>
      </c>
      <c r="G140" t="s">
        <v>641</v>
      </c>
      <c r="H140" t="s">
        <v>47</v>
      </c>
      <c r="I140" s="8">
        <v>44743</v>
      </c>
      <c r="J140" s="8">
        <v>45016</v>
      </c>
      <c r="K140" s="8">
        <v>44798</v>
      </c>
      <c r="L140" t="s">
        <v>467</v>
      </c>
      <c r="M140" t="s">
        <v>630</v>
      </c>
      <c r="N140">
        <v>158282055</v>
      </c>
      <c r="O140">
        <v>934536</v>
      </c>
      <c r="P140">
        <v>282055</v>
      </c>
      <c r="Q140" t="s">
        <v>605</v>
      </c>
      <c r="R140" t="s">
        <v>648</v>
      </c>
      <c r="S140" t="s">
        <v>649</v>
      </c>
      <c r="T140" t="s">
        <v>631</v>
      </c>
      <c r="U140" s="14">
        <v>282055</v>
      </c>
      <c r="V140" t="s">
        <v>51</v>
      </c>
      <c r="W140">
        <v>50</v>
      </c>
      <c r="X140" t="s">
        <v>35</v>
      </c>
      <c r="Y140">
        <v>10</v>
      </c>
      <c r="Z140" t="s">
        <v>35</v>
      </c>
      <c r="AA140">
        <v>1</v>
      </c>
      <c r="AB140">
        <v>1</v>
      </c>
      <c r="AC140" t="s">
        <v>443</v>
      </c>
      <c r="AF140" s="9">
        <v>6.2907999999999999</v>
      </c>
      <c r="AH140" s="9">
        <v>5.2</v>
      </c>
      <c r="AL140" s="10"/>
      <c r="AM140" s="14"/>
      <c r="AN140" s="10"/>
      <c r="AO140" s="10"/>
      <c r="AP140" s="10"/>
      <c r="AR140" s="10"/>
      <c r="AS140" s="15"/>
      <c r="AT140" s="14"/>
    </row>
    <row r="141" spans="1:46" x14ac:dyDescent="0.25">
      <c r="A141" t="s">
        <v>41</v>
      </c>
      <c r="B141">
        <v>709151</v>
      </c>
      <c r="C141" t="s">
        <v>183</v>
      </c>
      <c r="D141" t="s">
        <v>603</v>
      </c>
      <c r="E141" t="s">
        <v>604</v>
      </c>
      <c r="F141" t="s">
        <v>50</v>
      </c>
      <c r="G141" t="s">
        <v>641</v>
      </c>
      <c r="H141" t="s">
        <v>47</v>
      </c>
      <c r="I141" s="8">
        <v>44743</v>
      </c>
      <c r="J141" s="8">
        <v>45016</v>
      </c>
      <c r="K141" s="8">
        <v>44879</v>
      </c>
      <c r="L141" t="s">
        <v>350</v>
      </c>
      <c r="M141" t="s">
        <v>630</v>
      </c>
      <c r="N141">
        <v>158282055</v>
      </c>
      <c r="O141">
        <v>934536</v>
      </c>
      <c r="P141">
        <v>282055</v>
      </c>
      <c r="Q141" t="s">
        <v>605</v>
      </c>
      <c r="R141" t="s">
        <v>648</v>
      </c>
      <c r="S141" t="s">
        <v>649</v>
      </c>
      <c r="T141" t="s">
        <v>631</v>
      </c>
      <c r="U141" s="14">
        <v>282055</v>
      </c>
      <c r="V141" t="s">
        <v>51</v>
      </c>
      <c r="W141">
        <v>50</v>
      </c>
      <c r="X141" t="s">
        <v>35</v>
      </c>
      <c r="Y141">
        <v>10</v>
      </c>
      <c r="Z141" t="s">
        <v>35</v>
      </c>
      <c r="AA141">
        <v>1</v>
      </c>
      <c r="AB141">
        <v>1</v>
      </c>
      <c r="AC141" t="s">
        <v>443</v>
      </c>
      <c r="AF141" s="9">
        <v>6.2907999999999999</v>
      </c>
      <c r="AH141" s="9">
        <v>5.2</v>
      </c>
      <c r="AL141" s="10"/>
      <c r="AM141" s="14"/>
      <c r="AN141" s="10"/>
      <c r="AO141" s="10"/>
      <c r="AP141" s="10"/>
      <c r="AR141" s="10"/>
      <c r="AS141" s="15"/>
      <c r="AT141" s="14"/>
    </row>
    <row r="142" spans="1:46" x14ac:dyDescent="0.25">
      <c r="A142" t="s">
        <v>41</v>
      </c>
      <c r="B142">
        <v>709151</v>
      </c>
      <c r="C142" t="s">
        <v>183</v>
      </c>
      <c r="D142" t="s">
        <v>603</v>
      </c>
      <c r="E142" t="s">
        <v>604</v>
      </c>
      <c r="F142" t="s">
        <v>50</v>
      </c>
      <c r="G142" t="s">
        <v>641</v>
      </c>
      <c r="H142" t="s">
        <v>47</v>
      </c>
      <c r="I142" s="8">
        <v>44743</v>
      </c>
      <c r="J142" s="8">
        <v>45016</v>
      </c>
      <c r="K142" s="8">
        <v>44806</v>
      </c>
      <c r="L142" t="s">
        <v>409</v>
      </c>
      <c r="M142" t="s">
        <v>630</v>
      </c>
      <c r="N142">
        <v>158282055</v>
      </c>
      <c r="O142">
        <v>934536</v>
      </c>
      <c r="P142">
        <v>282055</v>
      </c>
      <c r="Q142" t="s">
        <v>605</v>
      </c>
      <c r="R142" t="s">
        <v>648</v>
      </c>
      <c r="S142" t="s">
        <v>649</v>
      </c>
      <c r="T142" t="s">
        <v>631</v>
      </c>
      <c r="U142" s="14">
        <v>282055</v>
      </c>
      <c r="V142" t="s">
        <v>51</v>
      </c>
      <c r="W142">
        <v>50</v>
      </c>
      <c r="X142" t="s">
        <v>35</v>
      </c>
      <c r="Y142">
        <v>10</v>
      </c>
      <c r="Z142" t="s">
        <v>35</v>
      </c>
      <c r="AA142">
        <v>1</v>
      </c>
      <c r="AB142">
        <v>1</v>
      </c>
      <c r="AC142" t="s">
        <v>443</v>
      </c>
      <c r="AF142" s="9">
        <v>6.2907999999999999</v>
      </c>
      <c r="AH142" s="9">
        <v>5.2</v>
      </c>
      <c r="AL142" s="10"/>
      <c r="AM142" s="14"/>
      <c r="AN142" s="10"/>
      <c r="AO142" s="10"/>
      <c r="AP142" s="10"/>
      <c r="AR142" s="10"/>
      <c r="AS142" s="15"/>
      <c r="AT142" s="14"/>
    </row>
    <row r="143" spans="1:46" x14ac:dyDescent="0.25">
      <c r="A143" t="s">
        <v>44</v>
      </c>
      <c r="B143">
        <v>709152</v>
      </c>
      <c r="C143" t="s">
        <v>184</v>
      </c>
      <c r="D143" t="s">
        <v>603</v>
      </c>
      <c r="E143" t="s">
        <v>604</v>
      </c>
      <c r="F143" t="s">
        <v>50</v>
      </c>
      <c r="G143" t="s">
        <v>641</v>
      </c>
      <c r="H143" t="s">
        <v>47</v>
      </c>
      <c r="I143" s="8">
        <v>44743</v>
      </c>
      <c r="J143" s="8">
        <v>45016</v>
      </c>
      <c r="K143" s="8">
        <v>44861</v>
      </c>
      <c r="L143" t="s">
        <v>194</v>
      </c>
      <c r="M143" t="s">
        <v>630</v>
      </c>
      <c r="N143">
        <v>158282055</v>
      </c>
      <c r="O143">
        <v>934536</v>
      </c>
      <c r="P143">
        <v>282055</v>
      </c>
      <c r="Q143" t="s">
        <v>605</v>
      </c>
      <c r="R143" t="s">
        <v>648</v>
      </c>
      <c r="S143" t="s">
        <v>649</v>
      </c>
      <c r="T143" t="s">
        <v>631</v>
      </c>
      <c r="U143" s="14">
        <v>282055</v>
      </c>
      <c r="V143" t="s">
        <v>51</v>
      </c>
      <c r="W143">
        <v>50</v>
      </c>
      <c r="X143" t="s">
        <v>35</v>
      </c>
      <c r="Y143">
        <v>10</v>
      </c>
      <c r="Z143" t="s">
        <v>35</v>
      </c>
      <c r="AA143">
        <v>1</v>
      </c>
      <c r="AB143">
        <v>1</v>
      </c>
      <c r="AC143" t="s">
        <v>443</v>
      </c>
      <c r="AF143" s="9">
        <v>6.2907999999999999</v>
      </c>
      <c r="AH143" s="9">
        <v>5.2</v>
      </c>
      <c r="AL143" s="10"/>
      <c r="AM143" s="14"/>
      <c r="AN143" s="10"/>
      <c r="AO143" s="10"/>
      <c r="AP143" s="10"/>
      <c r="AR143" s="10"/>
      <c r="AS143" s="15"/>
      <c r="AT143" s="14"/>
    </row>
    <row r="144" spans="1:46" x14ac:dyDescent="0.25">
      <c r="A144" t="s">
        <v>41</v>
      </c>
      <c r="B144">
        <v>709151</v>
      </c>
      <c r="C144" t="s">
        <v>183</v>
      </c>
      <c r="D144" t="s">
        <v>603</v>
      </c>
      <c r="E144" t="s">
        <v>604</v>
      </c>
      <c r="F144" t="s">
        <v>50</v>
      </c>
      <c r="G144" t="s">
        <v>641</v>
      </c>
      <c r="H144" t="s">
        <v>47</v>
      </c>
      <c r="I144" s="8">
        <v>44743</v>
      </c>
      <c r="J144" s="8">
        <v>45016</v>
      </c>
      <c r="K144" s="8">
        <v>44844</v>
      </c>
      <c r="L144" t="s">
        <v>413</v>
      </c>
      <c r="M144" t="s">
        <v>630</v>
      </c>
      <c r="N144">
        <v>158282055</v>
      </c>
      <c r="O144">
        <v>934536</v>
      </c>
      <c r="P144">
        <v>282055</v>
      </c>
      <c r="Q144" t="s">
        <v>605</v>
      </c>
      <c r="R144" t="s">
        <v>648</v>
      </c>
      <c r="S144" t="s">
        <v>649</v>
      </c>
      <c r="T144" t="s">
        <v>631</v>
      </c>
      <c r="U144" s="14">
        <v>282055</v>
      </c>
      <c r="V144" t="s">
        <v>51</v>
      </c>
      <c r="W144">
        <v>50</v>
      </c>
      <c r="X144" t="s">
        <v>35</v>
      </c>
      <c r="Y144">
        <v>10</v>
      </c>
      <c r="Z144" t="s">
        <v>35</v>
      </c>
      <c r="AA144">
        <v>1</v>
      </c>
      <c r="AB144">
        <v>1</v>
      </c>
      <c r="AC144" t="s">
        <v>443</v>
      </c>
      <c r="AF144" s="9">
        <v>6.2907999999999999</v>
      </c>
      <c r="AH144" s="9">
        <v>5.2</v>
      </c>
      <c r="AL144" s="10"/>
      <c r="AM144" s="14"/>
      <c r="AN144" s="10"/>
      <c r="AO144" s="10"/>
      <c r="AP144" s="10"/>
      <c r="AR144" s="10"/>
      <c r="AS144" s="15"/>
      <c r="AT144" s="14"/>
    </row>
    <row r="145" spans="1:46" x14ac:dyDescent="0.25">
      <c r="A145" t="s">
        <v>44</v>
      </c>
      <c r="B145">
        <v>709152</v>
      </c>
      <c r="C145" t="s">
        <v>184</v>
      </c>
      <c r="D145" t="s">
        <v>603</v>
      </c>
      <c r="E145" t="s">
        <v>604</v>
      </c>
      <c r="F145" t="s">
        <v>46</v>
      </c>
      <c r="G145" t="s">
        <v>641</v>
      </c>
      <c r="H145" t="s">
        <v>47</v>
      </c>
      <c r="I145" s="8">
        <v>44743</v>
      </c>
      <c r="J145" s="8">
        <v>45016</v>
      </c>
      <c r="K145" s="8">
        <v>44764</v>
      </c>
      <c r="L145" t="s">
        <v>185</v>
      </c>
      <c r="M145" t="s">
        <v>630</v>
      </c>
      <c r="N145">
        <v>158282055</v>
      </c>
      <c r="O145">
        <v>934536</v>
      </c>
      <c r="P145">
        <v>282055</v>
      </c>
      <c r="Q145" t="s">
        <v>605</v>
      </c>
      <c r="R145" t="s">
        <v>648</v>
      </c>
      <c r="S145" t="s">
        <v>649</v>
      </c>
      <c r="T145" t="s">
        <v>631</v>
      </c>
      <c r="U145" s="14">
        <v>282055</v>
      </c>
      <c r="V145" t="s">
        <v>51</v>
      </c>
      <c r="W145">
        <v>50</v>
      </c>
      <c r="X145" t="s">
        <v>35</v>
      </c>
      <c r="Y145">
        <v>10</v>
      </c>
      <c r="Z145" t="s">
        <v>35</v>
      </c>
      <c r="AA145">
        <v>1</v>
      </c>
      <c r="AB145">
        <v>1</v>
      </c>
      <c r="AC145" t="s">
        <v>443</v>
      </c>
      <c r="AF145" s="9">
        <v>6.2907999999999999</v>
      </c>
      <c r="AH145" s="9">
        <v>5.2</v>
      </c>
      <c r="AL145" s="10"/>
      <c r="AM145" s="14"/>
      <c r="AN145" s="10"/>
      <c r="AO145" s="10"/>
      <c r="AP145" s="10"/>
      <c r="AR145" s="10"/>
      <c r="AS145" s="15"/>
      <c r="AT145" s="14"/>
    </row>
    <row r="146" spans="1:46" x14ac:dyDescent="0.25">
      <c r="A146" t="s">
        <v>41</v>
      </c>
      <c r="B146">
        <v>709151</v>
      </c>
      <c r="C146" t="s">
        <v>183</v>
      </c>
      <c r="D146" t="s">
        <v>603</v>
      </c>
      <c r="E146" t="s">
        <v>604</v>
      </c>
      <c r="F146" t="s">
        <v>50</v>
      </c>
      <c r="G146" t="s">
        <v>641</v>
      </c>
      <c r="H146" t="s">
        <v>47</v>
      </c>
      <c r="I146" s="8">
        <v>44743</v>
      </c>
      <c r="J146" s="8">
        <v>45016</v>
      </c>
      <c r="K146" s="8">
        <v>44825</v>
      </c>
      <c r="L146" t="s">
        <v>394</v>
      </c>
      <c r="M146" t="s">
        <v>630</v>
      </c>
      <c r="N146">
        <v>158282055</v>
      </c>
      <c r="O146">
        <v>934536</v>
      </c>
      <c r="P146">
        <v>282055</v>
      </c>
      <c r="Q146" t="s">
        <v>605</v>
      </c>
      <c r="R146" t="s">
        <v>648</v>
      </c>
      <c r="S146" t="s">
        <v>649</v>
      </c>
      <c r="T146" t="s">
        <v>631</v>
      </c>
      <c r="U146" s="14">
        <v>282055</v>
      </c>
      <c r="V146" t="s">
        <v>51</v>
      </c>
      <c r="W146">
        <v>50</v>
      </c>
      <c r="X146" t="s">
        <v>35</v>
      </c>
      <c r="Y146">
        <v>10</v>
      </c>
      <c r="Z146" t="s">
        <v>35</v>
      </c>
      <c r="AA146">
        <v>1</v>
      </c>
      <c r="AB146">
        <v>1</v>
      </c>
      <c r="AC146" t="s">
        <v>443</v>
      </c>
      <c r="AF146" s="9">
        <v>6.2907999999999999</v>
      </c>
      <c r="AH146" s="9">
        <v>5.2</v>
      </c>
      <c r="AL146" s="10"/>
      <c r="AM146" s="14"/>
      <c r="AN146" s="10"/>
      <c r="AO146" s="10"/>
      <c r="AP146" s="10"/>
      <c r="AR146" s="10"/>
      <c r="AS146" s="15"/>
      <c r="AT146" s="14"/>
    </row>
    <row r="147" spans="1:46" x14ac:dyDescent="0.25">
      <c r="A147" t="s">
        <v>41</v>
      </c>
      <c r="B147">
        <v>709151</v>
      </c>
      <c r="C147" t="s">
        <v>183</v>
      </c>
      <c r="D147" t="s">
        <v>603</v>
      </c>
      <c r="E147" t="s">
        <v>604</v>
      </c>
      <c r="F147" t="s">
        <v>50</v>
      </c>
      <c r="G147" t="s">
        <v>641</v>
      </c>
      <c r="H147" t="s">
        <v>47</v>
      </c>
      <c r="I147" s="8">
        <v>44743</v>
      </c>
      <c r="J147" s="8">
        <v>45016</v>
      </c>
      <c r="K147" s="8">
        <v>44816</v>
      </c>
      <c r="L147" t="s">
        <v>480</v>
      </c>
      <c r="M147" t="s">
        <v>630</v>
      </c>
      <c r="N147">
        <v>158282055</v>
      </c>
      <c r="O147">
        <v>934536</v>
      </c>
      <c r="P147">
        <v>282055</v>
      </c>
      <c r="Q147" t="s">
        <v>605</v>
      </c>
      <c r="R147" t="s">
        <v>648</v>
      </c>
      <c r="S147" t="s">
        <v>649</v>
      </c>
      <c r="T147" t="s">
        <v>631</v>
      </c>
      <c r="U147" s="14">
        <v>282055</v>
      </c>
      <c r="V147" t="s">
        <v>51</v>
      </c>
      <c r="W147">
        <v>50</v>
      </c>
      <c r="X147" t="s">
        <v>35</v>
      </c>
      <c r="Y147">
        <v>10</v>
      </c>
      <c r="Z147" t="s">
        <v>35</v>
      </c>
      <c r="AA147">
        <v>1</v>
      </c>
      <c r="AB147">
        <v>1</v>
      </c>
      <c r="AC147" t="s">
        <v>443</v>
      </c>
      <c r="AF147" s="9">
        <v>6.2907999999999999</v>
      </c>
      <c r="AH147" s="9">
        <v>5.2</v>
      </c>
      <c r="AL147" s="10"/>
      <c r="AM147" s="14"/>
      <c r="AN147" s="10"/>
      <c r="AO147" s="10"/>
      <c r="AP147" s="10"/>
      <c r="AR147" s="10"/>
      <c r="AS147" s="15"/>
      <c r="AT147" s="14"/>
    </row>
    <row r="148" spans="1:46" x14ac:dyDescent="0.25">
      <c r="A148" t="s">
        <v>44</v>
      </c>
      <c r="B148">
        <v>709152</v>
      </c>
      <c r="C148" t="s">
        <v>184</v>
      </c>
      <c r="D148" t="s">
        <v>603</v>
      </c>
      <c r="E148" t="s">
        <v>604</v>
      </c>
      <c r="F148" t="s">
        <v>46</v>
      </c>
      <c r="G148" t="s">
        <v>641</v>
      </c>
      <c r="H148" t="s">
        <v>47</v>
      </c>
      <c r="I148" s="8">
        <v>44743</v>
      </c>
      <c r="J148" s="8">
        <v>45016</v>
      </c>
      <c r="K148" s="8">
        <v>44748</v>
      </c>
      <c r="L148" t="s">
        <v>463</v>
      </c>
      <c r="M148" t="s">
        <v>630</v>
      </c>
      <c r="N148">
        <v>158282055</v>
      </c>
      <c r="O148">
        <v>934536</v>
      </c>
      <c r="P148">
        <v>282055</v>
      </c>
      <c r="Q148" t="s">
        <v>605</v>
      </c>
      <c r="R148" t="s">
        <v>648</v>
      </c>
      <c r="S148" t="s">
        <v>649</v>
      </c>
      <c r="T148" t="s">
        <v>631</v>
      </c>
      <c r="U148" s="14">
        <v>282055</v>
      </c>
      <c r="V148" t="s">
        <v>51</v>
      </c>
      <c r="W148">
        <v>50</v>
      </c>
      <c r="X148" t="s">
        <v>35</v>
      </c>
      <c r="Y148">
        <v>10</v>
      </c>
      <c r="Z148" t="s">
        <v>35</v>
      </c>
      <c r="AA148">
        <v>1</v>
      </c>
      <c r="AB148">
        <v>1</v>
      </c>
      <c r="AC148" t="s">
        <v>443</v>
      </c>
      <c r="AF148" s="9">
        <v>6.2907999999999999</v>
      </c>
      <c r="AH148" s="9">
        <v>5.2</v>
      </c>
      <c r="AL148" s="10"/>
      <c r="AM148" s="14"/>
      <c r="AN148" s="10"/>
      <c r="AO148" s="10"/>
      <c r="AP148" s="10"/>
      <c r="AR148" s="10"/>
      <c r="AS148" s="15"/>
      <c r="AT148" s="14"/>
    </row>
    <row r="149" spans="1:46" x14ac:dyDescent="0.25">
      <c r="A149" t="s">
        <v>44</v>
      </c>
      <c r="B149">
        <v>709152</v>
      </c>
      <c r="C149" t="s">
        <v>184</v>
      </c>
      <c r="D149" t="s">
        <v>603</v>
      </c>
      <c r="E149" t="s">
        <v>604</v>
      </c>
      <c r="F149" t="s">
        <v>46</v>
      </c>
      <c r="G149" t="s">
        <v>641</v>
      </c>
      <c r="H149" t="s">
        <v>47</v>
      </c>
      <c r="I149" s="8">
        <v>44743</v>
      </c>
      <c r="J149" s="8">
        <v>45016</v>
      </c>
      <c r="K149" s="8">
        <v>44747</v>
      </c>
      <c r="L149" t="s">
        <v>301</v>
      </c>
      <c r="M149" t="s">
        <v>630</v>
      </c>
      <c r="N149">
        <v>158282055</v>
      </c>
      <c r="O149">
        <v>934536</v>
      </c>
      <c r="P149">
        <v>282055</v>
      </c>
      <c r="Q149" t="s">
        <v>605</v>
      </c>
      <c r="R149" t="s">
        <v>648</v>
      </c>
      <c r="S149" t="s">
        <v>649</v>
      </c>
      <c r="T149" t="s">
        <v>631</v>
      </c>
      <c r="U149" s="14">
        <v>282055</v>
      </c>
      <c r="V149" t="s">
        <v>51</v>
      </c>
      <c r="W149">
        <v>50</v>
      </c>
      <c r="X149" t="s">
        <v>35</v>
      </c>
      <c r="Y149">
        <v>10</v>
      </c>
      <c r="Z149" t="s">
        <v>35</v>
      </c>
      <c r="AA149">
        <v>1</v>
      </c>
      <c r="AB149">
        <v>1</v>
      </c>
      <c r="AC149" t="s">
        <v>443</v>
      </c>
      <c r="AF149" s="9">
        <v>6.2907999999999999</v>
      </c>
      <c r="AH149" s="9">
        <v>5.2</v>
      </c>
      <c r="AL149" s="10"/>
      <c r="AM149" s="14"/>
      <c r="AN149" s="10"/>
      <c r="AO149" s="10"/>
      <c r="AP149" s="10"/>
      <c r="AR149" s="10"/>
      <c r="AS149" s="15"/>
      <c r="AT149" s="14"/>
    </row>
    <row r="150" spans="1:46" x14ac:dyDescent="0.25">
      <c r="A150" t="s">
        <v>41</v>
      </c>
      <c r="B150">
        <v>709151</v>
      </c>
      <c r="C150" t="s">
        <v>92</v>
      </c>
      <c r="D150" t="s">
        <v>603</v>
      </c>
      <c r="E150" t="s">
        <v>604</v>
      </c>
      <c r="F150" t="s">
        <v>46</v>
      </c>
      <c r="G150" t="s">
        <v>641</v>
      </c>
      <c r="H150" t="s">
        <v>47</v>
      </c>
      <c r="I150" s="8">
        <v>44743</v>
      </c>
      <c r="J150" s="8">
        <v>45016</v>
      </c>
      <c r="K150" s="8">
        <v>44795</v>
      </c>
      <c r="L150">
        <v>3661461</v>
      </c>
      <c r="M150" t="s">
        <v>630</v>
      </c>
      <c r="N150">
        <v>158282055</v>
      </c>
      <c r="O150">
        <v>934536</v>
      </c>
      <c r="P150">
        <v>282055</v>
      </c>
      <c r="Q150" t="s">
        <v>605</v>
      </c>
      <c r="R150" t="s">
        <v>648</v>
      </c>
      <c r="S150" t="s">
        <v>649</v>
      </c>
      <c r="T150" t="s">
        <v>631</v>
      </c>
      <c r="U150" s="14">
        <v>282055</v>
      </c>
      <c r="V150" t="s">
        <v>51</v>
      </c>
      <c r="W150">
        <v>50</v>
      </c>
      <c r="X150" t="s">
        <v>51</v>
      </c>
      <c r="Y150">
        <v>10</v>
      </c>
      <c r="Z150" t="s">
        <v>51</v>
      </c>
      <c r="AA150">
        <v>50</v>
      </c>
      <c r="AB150">
        <v>50</v>
      </c>
      <c r="AC150" t="s">
        <v>443</v>
      </c>
      <c r="AF150" s="9">
        <v>6.2907999999999999</v>
      </c>
      <c r="AH150" s="9">
        <v>5.2</v>
      </c>
      <c r="AL150" s="10"/>
      <c r="AM150" s="14"/>
      <c r="AN150" s="10"/>
      <c r="AO150" s="10"/>
      <c r="AP150" s="10"/>
      <c r="AR150" s="10"/>
      <c r="AS150" s="15"/>
      <c r="AT150" s="14"/>
    </row>
    <row r="151" spans="1:46" x14ac:dyDescent="0.25">
      <c r="A151" t="s">
        <v>41</v>
      </c>
      <c r="B151">
        <v>709151</v>
      </c>
      <c r="C151" t="s">
        <v>92</v>
      </c>
      <c r="D151" t="s">
        <v>603</v>
      </c>
      <c r="E151" t="s">
        <v>604</v>
      </c>
      <c r="F151" t="s">
        <v>50</v>
      </c>
      <c r="G151" t="s">
        <v>641</v>
      </c>
      <c r="H151" t="s">
        <v>47</v>
      </c>
      <c r="I151" s="8">
        <v>44743</v>
      </c>
      <c r="J151" s="8">
        <v>45016</v>
      </c>
      <c r="K151" s="8">
        <v>44861</v>
      </c>
      <c r="L151">
        <v>3668347</v>
      </c>
      <c r="M151" t="s">
        <v>630</v>
      </c>
      <c r="N151">
        <v>158282055</v>
      </c>
      <c r="O151">
        <v>934536</v>
      </c>
      <c r="P151">
        <v>282055</v>
      </c>
      <c r="Q151" t="s">
        <v>605</v>
      </c>
      <c r="R151" t="s">
        <v>648</v>
      </c>
      <c r="S151" t="s">
        <v>649</v>
      </c>
      <c r="T151" t="s">
        <v>631</v>
      </c>
      <c r="U151" s="14">
        <v>282055</v>
      </c>
      <c r="V151" t="s">
        <v>51</v>
      </c>
      <c r="W151">
        <v>50</v>
      </c>
      <c r="X151" t="s">
        <v>51</v>
      </c>
      <c r="Y151">
        <v>10</v>
      </c>
      <c r="Z151" t="s">
        <v>51</v>
      </c>
      <c r="AA151">
        <v>50</v>
      </c>
      <c r="AB151">
        <v>50</v>
      </c>
      <c r="AC151" t="s">
        <v>443</v>
      </c>
      <c r="AF151" s="9">
        <v>6.2907999999999999</v>
      </c>
      <c r="AH151" s="9">
        <v>5.2</v>
      </c>
      <c r="AL151" s="10"/>
      <c r="AM151" s="14"/>
      <c r="AN151" s="10"/>
      <c r="AO151" s="10"/>
      <c r="AP151" s="10"/>
      <c r="AR151" s="10"/>
      <c r="AS151" s="15"/>
      <c r="AT151" s="14"/>
    </row>
    <row r="152" spans="1:46" x14ac:dyDescent="0.25">
      <c r="A152" t="s">
        <v>41</v>
      </c>
      <c r="B152">
        <v>709151</v>
      </c>
      <c r="C152" t="s">
        <v>92</v>
      </c>
      <c r="D152" t="s">
        <v>603</v>
      </c>
      <c r="E152" t="s">
        <v>604</v>
      </c>
      <c r="F152" t="s">
        <v>46</v>
      </c>
      <c r="G152" t="s">
        <v>641</v>
      </c>
      <c r="H152" t="s">
        <v>47</v>
      </c>
      <c r="I152" s="8">
        <v>44743</v>
      </c>
      <c r="J152" s="8">
        <v>45016</v>
      </c>
      <c r="K152" s="8">
        <v>44757</v>
      </c>
      <c r="L152">
        <v>3658910</v>
      </c>
      <c r="M152" t="s">
        <v>630</v>
      </c>
      <c r="N152">
        <v>158282055</v>
      </c>
      <c r="O152">
        <v>934536</v>
      </c>
      <c r="P152">
        <v>282055</v>
      </c>
      <c r="Q152" t="s">
        <v>605</v>
      </c>
      <c r="R152" t="s">
        <v>648</v>
      </c>
      <c r="S152" t="s">
        <v>649</v>
      </c>
      <c r="T152" t="s">
        <v>631</v>
      </c>
      <c r="U152" s="14">
        <v>282055</v>
      </c>
      <c r="V152" t="s">
        <v>51</v>
      </c>
      <c r="W152">
        <v>50</v>
      </c>
      <c r="X152" t="s">
        <v>51</v>
      </c>
      <c r="Y152">
        <v>10</v>
      </c>
      <c r="Z152" t="s">
        <v>51</v>
      </c>
      <c r="AA152">
        <v>50</v>
      </c>
      <c r="AB152">
        <v>50</v>
      </c>
      <c r="AC152" t="s">
        <v>443</v>
      </c>
      <c r="AF152" s="9">
        <v>6.2907999999999999</v>
      </c>
      <c r="AH152" s="9">
        <v>5.2</v>
      </c>
      <c r="AL152" s="10"/>
      <c r="AM152" s="14"/>
      <c r="AN152" s="10"/>
      <c r="AO152" s="10"/>
      <c r="AP152" s="10"/>
      <c r="AR152" s="10"/>
      <c r="AS152" s="15"/>
      <c r="AT152" s="14"/>
    </row>
    <row r="153" spans="1:46" x14ac:dyDescent="0.25">
      <c r="A153" t="s">
        <v>41</v>
      </c>
      <c r="B153">
        <v>709151</v>
      </c>
      <c r="C153" t="s">
        <v>92</v>
      </c>
      <c r="D153" t="s">
        <v>603</v>
      </c>
      <c r="E153" t="s">
        <v>604</v>
      </c>
      <c r="F153" t="s">
        <v>50</v>
      </c>
      <c r="G153" t="s">
        <v>641</v>
      </c>
      <c r="H153" t="s">
        <v>47</v>
      </c>
      <c r="I153" s="8">
        <v>44743</v>
      </c>
      <c r="J153" s="8">
        <v>45016</v>
      </c>
      <c r="K153" s="8">
        <v>44826</v>
      </c>
      <c r="L153">
        <v>3663846</v>
      </c>
      <c r="M153" t="s">
        <v>630</v>
      </c>
      <c r="N153">
        <v>158282055</v>
      </c>
      <c r="O153">
        <v>934536</v>
      </c>
      <c r="P153">
        <v>282055</v>
      </c>
      <c r="Q153" t="s">
        <v>605</v>
      </c>
      <c r="R153" t="s">
        <v>648</v>
      </c>
      <c r="S153" t="s">
        <v>649</v>
      </c>
      <c r="T153" t="s">
        <v>631</v>
      </c>
      <c r="U153" s="14">
        <v>282055</v>
      </c>
      <c r="V153" t="s">
        <v>51</v>
      </c>
      <c r="W153">
        <v>50</v>
      </c>
      <c r="X153" t="s">
        <v>51</v>
      </c>
      <c r="Y153">
        <v>10</v>
      </c>
      <c r="Z153" t="s">
        <v>51</v>
      </c>
      <c r="AA153">
        <v>50</v>
      </c>
      <c r="AB153">
        <v>50</v>
      </c>
      <c r="AC153" t="s">
        <v>443</v>
      </c>
      <c r="AF153" s="9">
        <v>6.2907999999999999</v>
      </c>
      <c r="AH153" s="9">
        <v>5.2</v>
      </c>
      <c r="AL153" s="10"/>
      <c r="AM153" s="14"/>
      <c r="AN153" s="10"/>
      <c r="AO153" s="10"/>
      <c r="AP153" s="10"/>
      <c r="AR153" s="10"/>
      <c r="AS153" s="15"/>
      <c r="AT153" s="14"/>
    </row>
    <row r="154" spans="1:46" x14ac:dyDescent="0.25">
      <c r="A154" t="s">
        <v>41</v>
      </c>
      <c r="B154">
        <v>709151</v>
      </c>
      <c r="C154" t="s">
        <v>92</v>
      </c>
      <c r="D154" t="s">
        <v>603</v>
      </c>
      <c r="E154" t="s">
        <v>604</v>
      </c>
      <c r="F154" t="s">
        <v>50</v>
      </c>
      <c r="G154" t="s">
        <v>641</v>
      </c>
      <c r="H154" t="s">
        <v>47</v>
      </c>
      <c r="I154" s="8">
        <v>44743</v>
      </c>
      <c r="J154" s="8">
        <v>45016</v>
      </c>
      <c r="K154" s="8">
        <v>44867</v>
      </c>
      <c r="L154">
        <v>3669129</v>
      </c>
      <c r="M154" t="s">
        <v>630</v>
      </c>
      <c r="N154">
        <v>158282055</v>
      </c>
      <c r="O154">
        <v>934536</v>
      </c>
      <c r="P154">
        <v>282055</v>
      </c>
      <c r="Q154" t="s">
        <v>605</v>
      </c>
      <c r="R154" t="s">
        <v>648</v>
      </c>
      <c r="S154" t="s">
        <v>649</v>
      </c>
      <c r="T154" t="s">
        <v>631</v>
      </c>
      <c r="U154" s="14">
        <v>282055</v>
      </c>
      <c r="V154" t="s">
        <v>51</v>
      </c>
      <c r="W154">
        <v>50</v>
      </c>
      <c r="X154" t="s">
        <v>51</v>
      </c>
      <c r="Y154">
        <v>10</v>
      </c>
      <c r="Z154" t="s">
        <v>51</v>
      </c>
      <c r="AA154">
        <v>50</v>
      </c>
      <c r="AB154">
        <v>50</v>
      </c>
      <c r="AC154" t="s">
        <v>443</v>
      </c>
      <c r="AF154" s="9">
        <v>6.2907999999999999</v>
      </c>
      <c r="AH154" s="9">
        <v>5.2</v>
      </c>
      <c r="AL154" s="10"/>
      <c r="AM154" s="14"/>
      <c r="AN154" s="10"/>
      <c r="AO154" s="10"/>
      <c r="AP154" s="10"/>
      <c r="AR154" s="10"/>
      <c r="AS154" s="15"/>
      <c r="AT154" s="14"/>
    </row>
    <row r="155" spans="1:46" x14ac:dyDescent="0.25">
      <c r="A155" t="s">
        <v>41</v>
      </c>
      <c r="B155">
        <v>709151</v>
      </c>
      <c r="C155" t="s">
        <v>92</v>
      </c>
      <c r="D155" t="s">
        <v>603</v>
      </c>
      <c r="E155" t="s">
        <v>604</v>
      </c>
      <c r="F155" t="s">
        <v>50</v>
      </c>
      <c r="G155" t="s">
        <v>641</v>
      </c>
      <c r="H155" t="s">
        <v>47</v>
      </c>
      <c r="I155" s="8">
        <v>44743</v>
      </c>
      <c r="J155" s="8">
        <v>45016</v>
      </c>
      <c r="K155" s="8">
        <v>44854</v>
      </c>
      <c r="L155">
        <v>3667405</v>
      </c>
      <c r="M155" t="s">
        <v>630</v>
      </c>
      <c r="N155">
        <v>158282055</v>
      </c>
      <c r="O155">
        <v>934536</v>
      </c>
      <c r="P155">
        <v>282055</v>
      </c>
      <c r="Q155" t="s">
        <v>605</v>
      </c>
      <c r="R155" t="s">
        <v>648</v>
      </c>
      <c r="S155" t="s">
        <v>649</v>
      </c>
      <c r="T155" t="s">
        <v>631</v>
      </c>
      <c r="U155" s="14">
        <v>282055</v>
      </c>
      <c r="V155" t="s">
        <v>51</v>
      </c>
      <c r="W155">
        <v>50</v>
      </c>
      <c r="X155" t="s">
        <v>51</v>
      </c>
      <c r="Y155">
        <v>10</v>
      </c>
      <c r="Z155" t="s">
        <v>51</v>
      </c>
      <c r="AA155">
        <v>50</v>
      </c>
      <c r="AB155">
        <v>50</v>
      </c>
      <c r="AC155" t="s">
        <v>443</v>
      </c>
      <c r="AF155" s="9">
        <v>6.2907999999999999</v>
      </c>
      <c r="AH155" s="9">
        <v>5.2</v>
      </c>
      <c r="AL155" s="10"/>
      <c r="AM155" s="14"/>
      <c r="AN155" s="10"/>
      <c r="AO155" s="10"/>
      <c r="AP155" s="10"/>
      <c r="AR155" s="10"/>
      <c r="AS155" s="15"/>
      <c r="AT155" s="14"/>
    </row>
    <row r="156" spans="1:46" x14ac:dyDescent="0.25">
      <c r="A156" t="s">
        <v>41</v>
      </c>
      <c r="B156">
        <v>709151</v>
      </c>
      <c r="C156" t="s">
        <v>92</v>
      </c>
      <c r="D156" t="s">
        <v>603</v>
      </c>
      <c r="E156" t="s">
        <v>604</v>
      </c>
      <c r="F156" t="s">
        <v>50</v>
      </c>
      <c r="G156" t="s">
        <v>641</v>
      </c>
      <c r="H156" t="s">
        <v>47</v>
      </c>
      <c r="I156" s="8">
        <v>44743</v>
      </c>
      <c r="J156" s="8">
        <v>45016</v>
      </c>
      <c r="K156" s="8">
        <v>44812</v>
      </c>
      <c r="L156">
        <v>3662660</v>
      </c>
      <c r="M156" t="s">
        <v>630</v>
      </c>
      <c r="N156">
        <v>158282055</v>
      </c>
      <c r="O156">
        <v>934536</v>
      </c>
      <c r="P156">
        <v>282055</v>
      </c>
      <c r="Q156" t="s">
        <v>605</v>
      </c>
      <c r="R156" t="s">
        <v>648</v>
      </c>
      <c r="S156" t="s">
        <v>649</v>
      </c>
      <c r="T156" t="s">
        <v>631</v>
      </c>
      <c r="U156" s="14">
        <v>282055</v>
      </c>
      <c r="V156" t="s">
        <v>51</v>
      </c>
      <c r="W156">
        <v>50</v>
      </c>
      <c r="X156" t="s">
        <v>51</v>
      </c>
      <c r="Y156">
        <v>10</v>
      </c>
      <c r="Z156" t="s">
        <v>51</v>
      </c>
      <c r="AA156">
        <v>50</v>
      </c>
      <c r="AB156">
        <v>50</v>
      </c>
      <c r="AC156" t="s">
        <v>443</v>
      </c>
      <c r="AF156" s="9">
        <v>6.2907999999999999</v>
      </c>
      <c r="AH156" s="9">
        <v>5.2</v>
      </c>
      <c r="AL156" s="10"/>
      <c r="AM156" s="14"/>
      <c r="AN156" s="10"/>
      <c r="AO156" s="10"/>
      <c r="AP156" s="10"/>
      <c r="AR156" s="10"/>
      <c r="AS156" s="15"/>
      <c r="AT156" s="14"/>
    </row>
    <row r="157" spans="1:46" x14ac:dyDescent="0.25">
      <c r="A157" t="s">
        <v>41</v>
      </c>
      <c r="B157">
        <v>709151</v>
      </c>
      <c r="C157" t="s">
        <v>92</v>
      </c>
      <c r="D157" t="s">
        <v>603</v>
      </c>
      <c r="E157" t="s">
        <v>604</v>
      </c>
      <c r="F157" t="s">
        <v>46</v>
      </c>
      <c r="G157" t="s">
        <v>641</v>
      </c>
      <c r="H157" t="s">
        <v>47</v>
      </c>
      <c r="I157" s="8">
        <v>44743</v>
      </c>
      <c r="J157" s="8">
        <v>45016</v>
      </c>
      <c r="K157" s="8">
        <v>44749</v>
      </c>
      <c r="L157">
        <v>3658323</v>
      </c>
      <c r="M157" t="s">
        <v>630</v>
      </c>
      <c r="N157">
        <v>158282055</v>
      </c>
      <c r="O157">
        <v>934536</v>
      </c>
      <c r="P157">
        <v>282055</v>
      </c>
      <c r="Q157" t="s">
        <v>605</v>
      </c>
      <c r="R157" t="s">
        <v>648</v>
      </c>
      <c r="S157" t="s">
        <v>649</v>
      </c>
      <c r="T157" t="s">
        <v>631</v>
      </c>
      <c r="U157" s="14">
        <v>282055</v>
      </c>
      <c r="V157" t="s">
        <v>51</v>
      </c>
      <c r="W157">
        <v>50</v>
      </c>
      <c r="X157" t="s">
        <v>51</v>
      </c>
      <c r="Y157">
        <v>10</v>
      </c>
      <c r="Z157" t="s">
        <v>51</v>
      </c>
      <c r="AA157">
        <v>50</v>
      </c>
      <c r="AB157">
        <v>50</v>
      </c>
      <c r="AC157" t="s">
        <v>443</v>
      </c>
      <c r="AF157" s="9">
        <v>6.2907999999999999</v>
      </c>
      <c r="AH157" s="9">
        <v>5.2</v>
      </c>
      <c r="AL157" s="10"/>
      <c r="AM157" s="14"/>
      <c r="AN157" s="10"/>
      <c r="AO157" s="10"/>
      <c r="AP157" s="10"/>
      <c r="AR157" s="10"/>
      <c r="AS157" s="15"/>
      <c r="AT157" s="14"/>
    </row>
    <row r="158" spans="1:46" x14ac:dyDescent="0.25">
      <c r="A158" t="s">
        <v>41</v>
      </c>
      <c r="B158">
        <v>709151</v>
      </c>
      <c r="C158" t="s">
        <v>92</v>
      </c>
      <c r="D158" t="s">
        <v>603</v>
      </c>
      <c r="E158" t="s">
        <v>604</v>
      </c>
      <c r="F158" t="s">
        <v>50</v>
      </c>
      <c r="G158" t="s">
        <v>641</v>
      </c>
      <c r="H158" t="s">
        <v>47</v>
      </c>
      <c r="I158" s="8">
        <v>44743</v>
      </c>
      <c r="J158" s="8">
        <v>45016</v>
      </c>
      <c r="K158" s="8">
        <v>44896</v>
      </c>
      <c r="L158">
        <v>3671869</v>
      </c>
      <c r="M158" t="s">
        <v>630</v>
      </c>
      <c r="N158">
        <v>158282055</v>
      </c>
      <c r="O158">
        <v>934536</v>
      </c>
      <c r="P158">
        <v>282055</v>
      </c>
      <c r="Q158" t="s">
        <v>605</v>
      </c>
      <c r="R158" t="s">
        <v>648</v>
      </c>
      <c r="S158" t="s">
        <v>649</v>
      </c>
      <c r="T158" t="s">
        <v>631</v>
      </c>
      <c r="U158" s="14">
        <v>282055</v>
      </c>
      <c r="V158" t="s">
        <v>51</v>
      </c>
      <c r="W158">
        <v>50</v>
      </c>
      <c r="X158" t="s">
        <v>51</v>
      </c>
      <c r="Y158">
        <v>10</v>
      </c>
      <c r="Z158" t="s">
        <v>51</v>
      </c>
      <c r="AA158">
        <v>50</v>
      </c>
      <c r="AB158">
        <v>50</v>
      </c>
      <c r="AC158" t="s">
        <v>443</v>
      </c>
      <c r="AF158" s="9">
        <v>6.2907999999999999</v>
      </c>
      <c r="AH158" s="9">
        <v>5.2</v>
      </c>
      <c r="AL158" s="10"/>
      <c r="AM158" s="14"/>
      <c r="AN158" s="10"/>
      <c r="AO158" s="10"/>
      <c r="AP158" s="10"/>
      <c r="AR158" s="10"/>
      <c r="AS158" s="15"/>
      <c r="AT158" s="14"/>
    </row>
    <row r="159" spans="1:46" x14ac:dyDescent="0.25">
      <c r="A159" t="s">
        <v>41</v>
      </c>
      <c r="B159">
        <v>709151</v>
      </c>
      <c r="C159" t="s">
        <v>92</v>
      </c>
      <c r="D159" t="s">
        <v>603</v>
      </c>
      <c r="E159" t="s">
        <v>604</v>
      </c>
      <c r="F159" t="s">
        <v>50</v>
      </c>
      <c r="G159" t="s">
        <v>641</v>
      </c>
      <c r="H159" t="s">
        <v>47</v>
      </c>
      <c r="I159" s="8">
        <v>44743</v>
      </c>
      <c r="J159" s="8">
        <v>45016</v>
      </c>
      <c r="K159" s="8">
        <v>44872</v>
      </c>
      <c r="L159">
        <v>3669795</v>
      </c>
      <c r="M159" t="s">
        <v>630</v>
      </c>
      <c r="N159">
        <v>158282055</v>
      </c>
      <c r="O159">
        <v>934536</v>
      </c>
      <c r="P159">
        <v>282055</v>
      </c>
      <c r="Q159" t="s">
        <v>605</v>
      </c>
      <c r="R159" t="s">
        <v>648</v>
      </c>
      <c r="S159" t="s">
        <v>649</v>
      </c>
      <c r="T159" t="s">
        <v>631</v>
      </c>
      <c r="U159" s="14">
        <v>282055</v>
      </c>
      <c r="V159" t="s">
        <v>51</v>
      </c>
      <c r="W159">
        <v>50</v>
      </c>
      <c r="X159" t="s">
        <v>51</v>
      </c>
      <c r="Y159">
        <v>10</v>
      </c>
      <c r="Z159" t="s">
        <v>51</v>
      </c>
      <c r="AA159">
        <v>50</v>
      </c>
      <c r="AB159">
        <v>50</v>
      </c>
      <c r="AC159" t="s">
        <v>443</v>
      </c>
      <c r="AF159" s="9">
        <v>6.2907999999999999</v>
      </c>
      <c r="AH159" s="9">
        <v>5.2</v>
      </c>
      <c r="AL159" s="10"/>
      <c r="AM159" s="14"/>
      <c r="AN159" s="10"/>
      <c r="AO159" s="10"/>
      <c r="AP159" s="10"/>
      <c r="AR159" s="10"/>
      <c r="AS159" s="15"/>
      <c r="AT159" s="14"/>
    </row>
    <row r="160" spans="1:46" x14ac:dyDescent="0.25">
      <c r="A160" t="s">
        <v>41</v>
      </c>
      <c r="B160">
        <v>709151</v>
      </c>
      <c r="C160" t="s">
        <v>92</v>
      </c>
      <c r="D160" t="s">
        <v>603</v>
      </c>
      <c r="E160" t="s">
        <v>604</v>
      </c>
      <c r="F160" t="s">
        <v>50</v>
      </c>
      <c r="G160" t="s">
        <v>641</v>
      </c>
      <c r="H160" t="s">
        <v>47</v>
      </c>
      <c r="I160" s="8">
        <v>44743</v>
      </c>
      <c r="J160" s="8">
        <v>45016</v>
      </c>
      <c r="K160" s="8">
        <v>44887</v>
      </c>
      <c r="L160">
        <v>3671228</v>
      </c>
      <c r="M160" t="s">
        <v>630</v>
      </c>
      <c r="N160">
        <v>158282055</v>
      </c>
      <c r="O160">
        <v>934536</v>
      </c>
      <c r="P160">
        <v>282055</v>
      </c>
      <c r="Q160" t="s">
        <v>605</v>
      </c>
      <c r="R160" t="s">
        <v>648</v>
      </c>
      <c r="S160" t="s">
        <v>649</v>
      </c>
      <c r="T160" t="s">
        <v>631</v>
      </c>
      <c r="U160" s="14">
        <v>282055</v>
      </c>
      <c r="V160" t="s">
        <v>51</v>
      </c>
      <c r="W160">
        <v>50</v>
      </c>
      <c r="X160" t="s">
        <v>51</v>
      </c>
      <c r="Y160">
        <v>10</v>
      </c>
      <c r="Z160" t="s">
        <v>51</v>
      </c>
      <c r="AA160">
        <v>50</v>
      </c>
      <c r="AB160">
        <v>50</v>
      </c>
      <c r="AC160" t="s">
        <v>443</v>
      </c>
      <c r="AF160" s="9">
        <v>6.2907999999999999</v>
      </c>
      <c r="AH160" s="9">
        <v>5.2</v>
      </c>
      <c r="AL160" s="10"/>
      <c r="AM160" s="14"/>
      <c r="AN160" s="10"/>
      <c r="AO160" s="10"/>
      <c r="AP160" s="10"/>
      <c r="AR160" s="10"/>
      <c r="AS160" s="15"/>
      <c r="AT160" s="14"/>
    </row>
    <row r="161" spans="1:52" x14ac:dyDescent="0.25">
      <c r="A161" t="s">
        <v>41</v>
      </c>
      <c r="B161">
        <v>709151</v>
      </c>
      <c r="C161" t="s">
        <v>92</v>
      </c>
      <c r="D161" t="s">
        <v>603</v>
      </c>
      <c r="E161" t="s">
        <v>604</v>
      </c>
      <c r="F161" t="s">
        <v>50</v>
      </c>
      <c r="G161" t="s">
        <v>641</v>
      </c>
      <c r="H161" t="s">
        <v>47</v>
      </c>
      <c r="I161" s="8">
        <v>44743</v>
      </c>
      <c r="J161" s="8">
        <v>45016</v>
      </c>
      <c r="K161" s="8">
        <v>44925</v>
      </c>
      <c r="L161">
        <v>3674267</v>
      </c>
      <c r="M161" t="s">
        <v>630</v>
      </c>
      <c r="N161">
        <v>158282055</v>
      </c>
      <c r="O161">
        <v>934536</v>
      </c>
      <c r="P161">
        <v>282055</v>
      </c>
      <c r="Q161" t="s">
        <v>605</v>
      </c>
      <c r="R161" t="s">
        <v>648</v>
      </c>
      <c r="S161" t="s">
        <v>649</v>
      </c>
      <c r="T161" t="s">
        <v>631</v>
      </c>
      <c r="U161" s="14">
        <v>282055</v>
      </c>
      <c r="V161" t="s">
        <v>51</v>
      </c>
      <c r="W161">
        <v>50</v>
      </c>
      <c r="X161" t="s">
        <v>51</v>
      </c>
      <c r="Y161">
        <v>10</v>
      </c>
      <c r="Z161" t="s">
        <v>51</v>
      </c>
      <c r="AA161">
        <v>50</v>
      </c>
      <c r="AB161">
        <v>50</v>
      </c>
      <c r="AC161" t="s">
        <v>443</v>
      </c>
      <c r="AF161" s="9">
        <v>6.2907999999999999</v>
      </c>
      <c r="AH161" s="9">
        <v>5.2</v>
      </c>
      <c r="AL161" s="10"/>
      <c r="AM161" s="14"/>
      <c r="AN161" s="10"/>
      <c r="AO161" s="10"/>
      <c r="AP161" s="10"/>
      <c r="AR161" s="10"/>
      <c r="AS161" s="15"/>
      <c r="AT161" s="14"/>
    </row>
    <row r="162" spans="1:52" x14ac:dyDescent="0.25">
      <c r="A162" t="s">
        <v>41</v>
      </c>
      <c r="B162">
        <v>709151</v>
      </c>
      <c r="C162" t="s">
        <v>92</v>
      </c>
      <c r="D162" t="s">
        <v>603</v>
      </c>
      <c r="E162" t="s">
        <v>604</v>
      </c>
      <c r="F162" t="s">
        <v>50</v>
      </c>
      <c r="G162" t="s">
        <v>641</v>
      </c>
      <c r="H162" t="s">
        <v>47</v>
      </c>
      <c r="I162" s="8">
        <v>44743</v>
      </c>
      <c r="J162" s="8">
        <v>45016</v>
      </c>
      <c r="K162" s="8">
        <v>44841</v>
      </c>
      <c r="L162">
        <v>3665779</v>
      </c>
      <c r="M162" t="s">
        <v>630</v>
      </c>
      <c r="N162">
        <v>158282055</v>
      </c>
      <c r="O162">
        <v>934536</v>
      </c>
      <c r="P162">
        <v>282055</v>
      </c>
      <c r="Q162" t="s">
        <v>605</v>
      </c>
      <c r="R162" t="s">
        <v>648</v>
      </c>
      <c r="S162" t="s">
        <v>649</v>
      </c>
      <c r="T162" t="s">
        <v>631</v>
      </c>
      <c r="U162" s="14">
        <v>282055</v>
      </c>
      <c r="V162" t="s">
        <v>51</v>
      </c>
      <c r="W162">
        <v>50</v>
      </c>
      <c r="X162" t="s">
        <v>51</v>
      </c>
      <c r="Y162">
        <v>10</v>
      </c>
      <c r="Z162" t="s">
        <v>51</v>
      </c>
      <c r="AA162">
        <v>50</v>
      </c>
      <c r="AB162">
        <v>50</v>
      </c>
      <c r="AC162" t="s">
        <v>443</v>
      </c>
      <c r="AF162" s="9">
        <v>6.2907999999999999</v>
      </c>
      <c r="AH162" s="9">
        <v>5.2</v>
      </c>
      <c r="AL162" s="10"/>
      <c r="AM162" s="14"/>
      <c r="AN162" s="10"/>
      <c r="AO162" s="10"/>
      <c r="AP162" s="10"/>
      <c r="AR162" s="10"/>
      <c r="AS162" s="15"/>
      <c r="AT162" s="14"/>
    </row>
    <row r="163" spans="1:52" x14ac:dyDescent="0.25">
      <c r="A163" t="s">
        <v>41</v>
      </c>
      <c r="B163">
        <v>709151</v>
      </c>
      <c r="C163" t="s">
        <v>92</v>
      </c>
      <c r="D163" t="s">
        <v>603</v>
      </c>
      <c r="E163" t="s">
        <v>604</v>
      </c>
      <c r="F163" t="s">
        <v>50</v>
      </c>
      <c r="G163" t="s">
        <v>641</v>
      </c>
      <c r="H163" t="s">
        <v>47</v>
      </c>
      <c r="I163" s="8">
        <v>44743</v>
      </c>
      <c r="J163" s="8">
        <v>45016</v>
      </c>
      <c r="K163" s="8">
        <v>44833</v>
      </c>
      <c r="L163">
        <v>3664693</v>
      </c>
      <c r="M163" t="s">
        <v>630</v>
      </c>
      <c r="N163">
        <v>158282055</v>
      </c>
      <c r="O163">
        <v>934536</v>
      </c>
      <c r="P163">
        <v>282055</v>
      </c>
      <c r="Q163" t="s">
        <v>605</v>
      </c>
      <c r="R163" t="s">
        <v>648</v>
      </c>
      <c r="S163" t="s">
        <v>649</v>
      </c>
      <c r="T163" t="s">
        <v>631</v>
      </c>
      <c r="U163" s="14">
        <v>282055</v>
      </c>
      <c r="V163" t="s">
        <v>51</v>
      </c>
      <c r="W163">
        <v>50</v>
      </c>
      <c r="X163" t="s">
        <v>51</v>
      </c>
      <c r="Y163">
        <v>10</v>
      </c>
      <c r="Z163" t="s">
        <v>51</v>
      </c>
      <c r="AA163">
        <v>50</v>
      </c>
      <c r="AB163">
        <v>50</v>
      </c>
      <c r="AC163" t="s">
        <v>443</v>
      </c>
      <c r="AF163" s="9">
        <v>6.2907999999999999</v>
      </c>
      <c r="AH163" s="9">
        <v>5.2</v>
      </c>
      <c r="AL163" s="10"/>
      <c r="AM163" s="14"/>
      <c r="AN163" s="10"/>
      <c r="AO163" s="10"/>
      <c r="AP163" s="10"/>
      <c r="AR163" s="10"/>
      <c r="AS163" s="15"/>
      <c r="AT163" s="14"/>
    </row>
    <row r="164" spans="1:52" x14ac:dyDescent="0.25">
      <c r="A164" t="s">
        <v>41</v>
      </c>
      <c r="B164">
        <v>709151</v>
      </c>
      <c r="C164" t="s">
        <v>92</v>
      </c>
      <c r="D164" t="s">
        <v>603</v>
      </c>
      <c r="E164" t="s">
        <v>604</v>
      </c>
      <c r="F164" t="s">
        <v>50</v>
      </c>
      <c r="G164" t="s">
        <v>641</v>
      </c>
      <c r="H164" t="s">
        <v>47</v>
      </c>
      <c r="I164" s="8">
        <v>44743</v>
      </c>
      <c r="J164" s="8">
        <v>45016</v>
      </c>
      <c r="K164" s="8">
        <v>44909</v>
      </c>
      <c r="L164">
        <v>3672967</v>
      </c>
      <c r="M164" t="s">
        <v>630</v>
      </c>
      <c r="N164">
        <v>158282055</v>
      </c>
      <c r="O164">
        <v>934536</v>
      </c>
      <c r="P164">
        <v>282055</v>
      </c>
      <c r="Q164" t="s">
        <v>605</v>
      </c>
      <c r="R164" t="s">
        <v>648</v>
      </c>
      <c r="S164" t="s">
        <v>649</v>
      </c>
      <c r="T164" t="s">
        <v>631</v>
      </c>
      <c r="U164" s="14">
        <v>282055</v>
      </c>
      <c r="V164" t="s">
        <v>51</v>
      </c>
      <c r="W164">
        <v>50</v>
      </c>
      <c r="X164" t="s">
        <v>51</v>
      </c>
      <c r="Y164">
        <v>10</v>
      </c>
      <c r="Z164" t="s">
        <v>51</v>
      </c>
      <c r="AA164">
        <v>50</v>
      </c>
      <c r="AB164">
        <v>50</v>
      </c>
      <c r="AC164" t="s">
        <v>443</v>
      </c>
      <c r="AF164" s="9">
        <v>6.2907999999999999</v>
      </c>
      <c r="AH164" s="9">
        <v>5.2</v>
      </c>
      <c r="AL164" s="10"/>
      <c r="AM164" s="14"/>
      <c r="AN164" s="10"/>
      <c r="AO164" s="10"/>
      <c r="AP164" s="10"/>
      <c r="AR164" s="10"/>
      <c r="AS164" s="15"/>
      <c r="AT164" s="14"/>
    </row>
    <row r="165" spans="1:52" x14ac:dyDescent="0.25">
      <c r="A165" t="s">
        <v>41</v>
      </c>
      <c r="B165">
        <v>709151</v>
      </c>
      <c r="C165" t="s">
        <v>92</v>
      </c>
      <c r="D165" t="s">
        <v>603</v>
      </c>
      <c r="E165" t="s">
        <v>604</v>
      </c>
      <c r="F165" t="s">
        <v>50</v>
      </c>
      <c r="G165" t="s">
        <v>641</v>
      </c>
      <c r="H165" t="s">
        <v>47</v>
      </c>
      <c r="I165" s="8">
        <v>44743</v>
      </c>
      <c r="J165" s="8">
        <v>45016</v>
      </c>
      <c r="K165" s="8">
        <v>44844</v>
      </c>
      <c r="L165">
        <v>3665981</v>
      </c>
      <c r="M165" t="s">
        <v>630</v>
      </c>
      <c r="N165">
        <v>158282055</v>
      </c>
      <c r="O165">
        <v>934536</v>
      </c>
      <c r="P165">
        <v>282055</v>
      </c>
      <c r="Q165" t="s">
        <v>605</v>
      </c>
      <c r="R165" t="s">
        <v>648</v>
      </c>
      <c r="S165" t="s">
        <v>649</v>
      </c>
      <c r="T165" t="s">
        <v>631</v>
      </c>
      <c r="U165" s="14">
        <v>282055</v>
      </c>
      <c r="V165" t="s">
        <v>51</v>
      </c>
      <c r="W165">
        <v>50</v>
      </c>
      <c r="X165" t="s">
        <v>51</v>
      </c>
      <c r="Y165">
        <v>10</v>
      </c>
      <c r="Z165" t="s">
        <v>51</v>
      </c>
      <c r="AA165">
        <v>50</v>
      </c>
      <c r="AB165">
        <v>50</v>
      </c>
      <c r="AC165" t="s">
        <v>443</v>
      </c>
      <c r="AF165" s="9">
        <v>6.2907999999999999</v>
      </c>
      <c r="AH165" s="9">
        <v>5.2</v>
      </c>
      <c r="AL165" s="10"/>
      <c r="AM165" s="14"/>
      <c r="AN165" s="10"/>
      <c r="AO165" s="10"/>
      <c r="AP165" s="10"/>
      <c r="AR165" s="10"/>
      <c r="AS165" s="15"/>
      <c r="AT165" s="14"/>
    </row>
    <row r="166" spans="1:52" x14ac:dyDescent="0.25">
      <c r="A166" t="s">
        <v>41</v>
      </c>
      <c r="B166">
        <v>709151</v>
      </c>
      <c r="C166" t="s">
        <v>92</v>
      </c>
      <c r="D166" t="s">
        <v>603</v>
      </c>
      <c r="E166" t="s">
        <v>604</v>
      </c>
      <c r="F166" t="s">
        <v>50</v>
      </c>
      <c r="G166" t="s">
        <v>641</v>
      </c>
      <c r="H166" t="s">
        <v>47</v>
      </c>
      <c r="I166" s="8">
        <v>44743</v>
      </c>
      <c r="J166" s="8">
        <v>45016</v>
      </c>
      <c r="K166" s="8">
        <v>44817</v>
      </c>
      <c r="L166">
        <v>3662930</v>
      </c>
      <c r="M166" t="s">
        <v>630</v>
      </c>
      <c r="N166">
        <v>158282055</v>
      </c>
      <c r="O166">
        <v>934536</v>
      </c>
      <c r="P166">
        <v>282055</v>
      </c>
      <c r="Q166" t="s">
        <v>605</v>
      </c>
      <c r="R166" t="s">
        <v>648</v>
      </c>
      <c r="S166" t="s">
        <v>649</v>
      </c>
      <c r="T166" t="s">
        <v>631</v>
      </c>
      <c r="U166" s="14">
        <v>282055</v>
      </c>
      <c r="V166" t="s">
        <v>51</v>
      </c>
      <c r="W166">
        <v>50</v>
      </c>
      <c r="X166" t="s">
        <v>51</v>
      </c>
      <c r="Y166">
        <v>10</v>
      </c>
      <c r="Z166" t="s">
        <v>51</v>
      </c>
      <c r="AA166">
        <v>50</v>
      </c>
      <c r="AB166">
        <v>50</v>
      </c>
      <c r="AC166" t="s">
        <v>443</v>
      </c>
      <c r="AF166" s="9">
        <v>6.2907999999999999</v>
      </c>
      <c r="AH166" s="9">
        <v>5.2</v>
      </c>
      <c r="AL166" s="10"/>
      <c r="AM166" s="14"/>
      <c r="AN166" s="10"/>
      <c r="AO166" s="10"/>
      <c r="AP166" s="10"/>
      <c r="AR166" s="10"/>
      <c r="AS166" s="15"/>
      <c r="AT166" s="14"/>
    </row>
    <row r="167" spans="1:52" x14ac:dyDescent="0.25">
      <c r="A167" t="s">
        <v>41</v>
      </c>
      <c r="B167">
        <v>709151</v>
      </c>
      <c r="C167" t="s">
        <v>92</v>
      </c>
      <c r="D167" t="s">
        <v>603</v>
      </c>
      <c r="E167" t="s">
        <v>604</v>
      </c>
      <c r="F167" t="s">
        <v>46</v>
      </c>
      <c r="G167" t="s">
        <v>641</v>
      </c>
      <c r="H167" t="s">
        <v>47</v>
      </c>
      <c r="I167" s="8">
        <v>44743</v>
      </c>
      <c r="J167" s="8">
        <v>45016</v>
      </c>
      <c r="K167" s="8">
        <v>44777</v>
      </c>
      <c r="L167">
        <v>3660247</v>
      </c>
      <c r="M167" t="s">
        <v>630</v>
      </c>
      <c r="N167">
        <v>158282055</v>
      </c>
      <c r="O167">
        <v>934536</v>
      </c>
      <c r="P167">
        <v>282055</v>
      </c>
      <c r="Q167" t="s">
        <v>605</v>
      </c>
      <c r="R167" t="s">
        <v>648</v>
      </c>
      <c r="S167" t="s">
        <v>649</v>
      </c>
      <c r="T167" t="s">
        <v>631</v>
      </c>
      <c r="U167" s="14">
        <v>282055</v>
      </c>
      <c r="V167" t="s">
        <v>51</v>
      </c>
      <c r="W167">
        <v>50</v>
      </c>
      <c r="X167" t="s">
        <v>51</v>
      </c>
      <c r="Y167">
        <v>10</v>
      </c>
      <c r="Z167" t="s">
        <v>51</v>
      </c>
      <c r="AA167">
        <v>50</v>
      </c>
      <c r="AB167">
        <v>50</v>
      </c>
      <c r="AC167" t="s">
        <v>443</v>
      </c>
      <c r="AF167" s="9">
        <v>6.2907999999999999</v>
      </c>
      <c r="AH167" s="9">
        <v>5.2</v>
      </c>
      <c r="AL167" s="10"/>
      <c r="AM167" s="14"/>
      <c r="AN167" s="10"/>
      <c r="AO167" s="10"/>
      <c r="AP167" s="10"/>
      <c r="AR167" s="10"/>
      <c r="AS167" s="15"/>
      <c r="AT167" s="14"/>
    </row>
    <row r="168" spans="1:52" x14ac:dyDescent="0.25">
      <c r="A168" t="s">
        <v>41</v>
      </c>
      <c r="B168">
        <v>709151</v>
      </c>
      <c r="C168" t="s">
        <v>92</v>
      </c>
      <c r="D168" t="s">
        <v>603</v>
      </c>
      <c r="E168" t="s">
        <v>604</v>
      </c>
      <c r="F168" t="s">
        <v>50</v>
      </c>
      <c r="G168" t="s">
        <v>641</v>
      </c>
      <c r="H168" t="s">
        <v>47</v>
      </c>
      <c r="I168" s="8">
        <v>44743</v>
      </c>
      <c r="J168" s="8">
        <v>45016</v>
      </c>
      <c r="K168" s="8">
        <v>44830</v>
      </c>
      <c r="L168">
        <v>3664187</v>
      </c>
      <c r="M168" t="s">
        <v>630</v>
      </c>
      <c r="N168">
        <v>158282055</v>
      </c>
      <c r="O168">
        <v>934536</v>
      </c>
      <c r="P168">
        <v>282055</v>
      </c>
      <c r="Q168" t="s">
        <v>605</v>
      </c>
      <c r="R168" t="s">
        <v>648</v>
      </c>
      <c r="S168" t="s">
        <v>649</v>
      </c>
      <c r="T168" t="s">
        <v>631</v>
      </c>
      <c r="U168" s="14">
        <v>282055</v>
      </c>
      <c r="V168" t="s">
        <v>51</v>
      </c>
      <c r="W168">
        <v>50</v>
      </c>
      <c r="X168" t="s">
        <v>51</v>
      </c>
      <c r="Y168">
        <v>10</v>
      </c>
      <c r="Z168" t="s">
        <v>51</v>
      </c>
      <c r="AA168">
        <v>50</v>
      </c>
      <c r="AB168">
        <v>50</v>
      </c>
      <c r="AC168" t="s">
        <v>443</v>
      </c>
      <c r="AF168" s="9">
        <v>6.2907999999999999</v>
      </c>
      <c r="AH168" s="9">
        <v>5.2</v>
      </c>
      <c r="AL168" s="10"/>
      <c r="AM168" s="14"/>
      <c r="AN168" s="10"/>
      <c r="AO168" s="10"/>
      <c r="AP168" s="10"/>
      <c r="AR168" s="10"/>
      <c r="AS168" s="15"/>
      <c r="AT168" s="14"/>
    </row>
    <row r="169" spans="1:52" x14ac:dyDescent="0.25">
      <c r="A169" t="s">
        <v>41</v>
      </c>
      <c r="B169">
        <v>709151</v>
      </c>
      <c r="C169" t="s">
        <v>92</v>
      </c>
      <c r="D169" t="s">
        <v>603</v>
      </c>
      <c r="E169" t="s">
        <v>604</v>
      </c>
      <c r="F169" t="s">
        <v>50</v>
      </c>
      <c r="G169" t="s">
        <v>641</v>
      </c>
      <c r="H169" t="s">
        <v>47</v>
      </c>
      <c r="I169" s="8">
        <v>44743</v>
      </c>
      <c r="J169" s="8">
        <v>45016</v>
      </c>
      <c r="K169" s="8">
        <v>44902</v>
      </c>
      <c r="L169">
        <v>3672332</v>
      </c>
      <c r="M169" t="s">
        <v>630</v>
      </c>
      <c r="N169">
        <v>158282055</v>
      </c>
      <c r="O169">
        <v>934536</v>
      </c>
      <c r="P169">
        <v>282055</v>
      </c>
      <c r="Q169" t="s">
        <v>605</v>
      </c>
      <c r="R169" t="s">
        <v>648</v>
      </c>
      <c r="S169" t="s">
        <v>649</v>
      </c>
      <c r="T169" t="s">
        <v>631</v>
      </c>
      <c r="U169" s="14">
        <v>282055</v>
      </c>
      <c r="V169" t="s">
        <v>51</v>
      </c>
      <c r="W169">
        <v>50</v>
      </c>
      <c r="X169" t="s">
        <v>51</v>
      </c>
      <c r="Y169">
        <v>10</v>
      </c>
      <c r="Z169" t="s">
        <v>51</v>
      </c>
      <c r="AA169">
        <v>50</v>
      </c>
      <c r="AB169">
        <v>50</v>
      </c>
      <c r="AC169" t="s">
        <v>443</v>
      </c>
      <c r="AF169" s="9">
        <v>6.2907999999999999</v>
      </c>
      <c r="AH169" s="9">
        <v>5.2</v>
      </c>
      <c r="AL169" s="10"/>
      <c r="AM169" s="14"/>
      <c r="AN169" s="10"/>
      <c r="AO169" s="10"/>
      <c r="AP169" s="10"/>
      <c r="AR169" s="10"/>
      <c r="AS169" s="15"/>
      <c r="AT169" s="14"/>
    </row>
    <row r="170" spans="1:52" x14ac:dyDescent="0.25">
      <c r="A170" t="s">
        <v>41</v>
      </c>
      <c r="B170">
        <v>709151</v>
      </c>
      <c r="C170" t="s">
        <v>92</v>
      </c>
      <c r="D170" t="s">
        <v>603</v>
      </c>
      <c r="E170" t="s">
        <v>604</v>
      </c>
      <c r="F170" t="s">
        <v>50</v>
      </c>
      <c r="G170" t="s">
        <v>641</v>
      </c>
      <c r="H170" t="s">
        <v>47</v>
      </c>
      <c r="I170" s="8">
        <v>44743</v>
      </c>
      <c r="J170" s="8">
        <v>45016</v>
      </c>
      <c r="K170" s="8">
        <v>44916</v>
      </c>
      <c r="L170">
        <v>3673640</v>
      </c>
      <c r="M170" t="s">
        <v>630</v>
      </c>
      <c r="N170">
        <v>158282055</v>
      </c>
      <c r="O170">
        <v>934536</v>
      </c>
      <c r="P170">
        <v>282055</v>
      </c>
      <c r="Q170" t="s">
        <v>605</v>
      </c>
      <c r="R170" t="s">
        <v>648</v>
      </c>
      <c r="S170" t="s">
        <v>649</v>
      </c>
      <c r="T170" t="s">
        <v>631</v>
      </c>
      <c r="U170" s="14">
        <v>282055</v>
      </c>
      <c r="V170" t="s">
        <v>51</v>
      </c>
      <c r="W170">
        <v>50</v>
      </c>
      <c r="X170" t="s">
        <v>51</v>
      </c>
      <c r="Y170">
        <v>10</v>
      </c>
      <c r="Z170" t="s">
        <v>51</v>
      </c>
      <c r="AA170">
        <v>50</v>
      </c>
      <c r="AB170">
        <v>50</v>
      </c>
      <c r="AC170" t="s">
        <v>443</v>
      </c>
      <c r="AF170" s="9">
        <v>6.2907999999999999</v>
      </c>
      <c r="AH170" s="9">
        <v>5.2</v>
      </c>
      <c r="AL170" s="10"/>
      <c r="AM170" s="14"/>
      <c r="AN170" s="10"/>
      <c r="AO170" s="10"/>
      <c r="AP170" s="10"/>
      <c r="AR170" s="10"/>
      <c r="AS170" s="15"/>
      <c r="AT170" s="14"/>
    </row>
    <row r="171" spans="1:52" x14ac:dyDescent="0.25">
      <c r="A171" t="s">
        <v>41</v>
      </c>
      <c r="B171">
        <v>709151</v>
      </c>
      <c r="C171" t="s">
        <v>92</v>
      </c>
      <c r="D171" t="s">
        <v>603</v>
      </c>
      <c r="E171" t="s">
        <v>604</v>
      </c>
      <c r="F171" t="s">
        <v>50</v>
      </c>
      <c r="G171" t="s">
        <v>641</v>
      </c>
      <c r="H171" t="s">
        <v>47</v>
      </c>
      <c r="I171" s="8">
        <v>44743</v>
      </c>
      <c r="J171" s="8">
        <v>45016</v>
      </c>
      <c r="K171" s="8">
        <v>44879</v>
      </c>
      <c r="L171">
        <v>3670675</v>
      </c>
      <c r="M171" t="s">
        <v>630</v>
      </c>
      <c r="N171">
        <v>158282055</v>
      </c>
      <c r="O171">
        <v>934536</v>
      </c>
      <c r="P171">
        <v>282055</v>
      </c>
      <c r="Q171" t="s">
        <v>605</v>
      </c>
      <c r="R171" t="s">
        <v>648</v>
      </c>
      <c r="S171" t="s">
        <v>649</v>
      </c>
      <c r="T171" t="s">
        <v>631</v>
      </c>
      <c r="U171" s="14">
        <v>282055</v>
      </c>
      <c r="V171" t="s">
        <v>51</v>
      </c>
      <c r="W171">
        <v>50</v>
      </c>
      <c r="X171" t="s">
        <v>51</v>
      </c>
      <c r="Y171">
        <v>10</v>
      </c>
      <c r="Z171" t="s">
        <v>51</v>
      </c>
      <c r="AA171">
        <v>50</v>
      </c>
      <c r="AB171">
        <v>50</v>
      </c>
      <c r="AC171" t="s">
        <v>443</v>
      </c>
      <c r="AF171" s="9">
        <v>6.2907999999999999</v>
      </c>
      <c r="AH171" s="9">
        <v>5.2</v>
      </c>
      <c r="AL171" s="10"/>
      <c r="AM171" s="14"/>
      <c r="AN171" s="10"/>
      <c r="AO171" s="10"/>
      <c r="AP171" s="10"/>
      <c r="AR171" s="10"/>
      <c r="AS171" s="15"/>
      <c r="AT171" s="14"/>
    </row>
    <row r="172" spans="1:52" hidden="1" x14ac:dyDescent="0.25">
      <c r="A172" t="s">
        <v>31</v>
      </c>
      <c r="B172" t="s">
        <v>32</v>
      </c>
      <c r="C172" t="s">
        <v>54</v>
      </c>
      <c r="D172" t="s">
        <v>504</v>
      </c>
      <c r="E172" t="s">
        <v>505</v>
      </c>
      <c r="F172" t="s">
        <v>55</v>
      </c>
      <c r="G172" t="s">
        <v>641</v>
      </c>
      <c r="H172" t="s">
        <v>47</v>
      </c>
      <c r="I172" s="8">
        <v>44743</v>
      </c>
      <c r="J172" s="8">
        <v>45016</v>
      </c>
      <c r="K172" s="8">
        <v>44867</v>
      </c>
      <c r="L172">
        <v>20470074</v>
      </c>
      <c r="M172" t="s">
        <v>630</v>
      </c>
      <c r="N172" t="s">
        <v>1192</v>
      </c>
      <c r="O172">
        <v>231733</v>
      </c>
      <c r="P172">
        <v>421579</v>
      </c>
      <c r="Q172" t="s">
        <v>504</v>
      </c>
      <c r="R172" t="s">
        <v>1193</v>
      </c>
      <c r="S172" t="s">
        <v>1194</v>
      </c>
      <c r="T172" t="s">
        <v>823</v>
      </c>
      <c r="U172" s="14">
        <v>421579</v>
      </c>
      <c r="V172" t="s">
        <v>48</v>
      </c>
      <c r="W172">
        <v>5</v>
      </c>
      <c r="X172" t="s">
        <v>51</v>
      </c>
      <c r="Y172">
        <v>5</v>
      </c>
      <c r="Z172" t="s">
        <v>51</v>
      </c>
      <c r="AA172">
        <v>60</v>
      </c>
      <c r="AB172">
        <v>60</v>
      </c>
      <c r="AC172" t="s">
        <v>1195</v>
      </c>
      <c r="AD172" s="9">
        <v>284.45999999999998</v>
      </c>
      <c r="AE172" s="9">
        <f t="shared" ref="AE172:AE193" si="22">AD172/AB172</f>
        <v>4.7409999999999997</v>
      </c>
      <c r="AF172" s="9">
        <v>6.2359999999999998</v>
      </c>
      <c r="AG172" s="9">
        <v>4.7809999999999997</v>
      </c>
      <c r="AH172" s="9">
        <v>4.694</v>
      </c>
      <c r="AI172">
        <v>3</v>
      </c>
      <c r="AJ172">
        <f t="shared" ref="AJ172:AJ193" si="23">AI172*AB172</f>
        <v>180</v>
      </c>
      <c r="AK172" s="9">
        <v>853.38</v>
      </c>
      <c r="AL172" s="10">
        <f t="shared" ref="AL172:AL193" si="24">AK172*2</f>
        <v>1706.76</v>
      </c>
      <c r="AM172" s="14">
        <v>282055</v>
      </c>
      <c r="AN172" s="10" t="s">
        <v>648</v>
      </c>
      <c r="AO172" s="10">
        <v>5.46</v>
      </c>
      <c r="AP172" s="10">
        <f t="shared" ref="AP172:AP193" si="25">(AE172-AO172)*AJ172</f>
        <v>-129.42000000000004</v>
      </c>
      <c r="AQ172" s="15">
        <f t="shared" ref="AQ172:AQ193" si="26">AP172/AK172</f>
        <v>-0.15165576882514242</v>
      </c>
      <c r="AR172" s="10">
        <f t="shared" ref="AR172:AR193" si="27">AK172</f>
        <v>853.38</v>
      </c>
      <c r="AS172" s="15">
        <f t="shared" ref="AS172:AS193" si="28">AR172/AK172</f>
        <v>1</v>
      </c>
      <c r="AT172" s="14">
        <v>421579</v>
      </c>
      <c r="AU172" t="s">
        <v>1193</v>
      </c>
      <c r="AV172" s="9">
        <v>4.5999999999999996</v>
      </c>
      <c r="AW172" s="9">
        <f t="shared" ref="AW172:AW196" si="29">(AE172-AV172)*AJ172</f>
        <v>25.380000000000003</v>
      </c>
      <c r="AX172" s="15">
        <f t="shared" ref="AX172:AX196" si="30">AW172/AK172</f>
        <v>2.9740561063066866E-2</v>
      </c>
      <c r="AY172" s="9">
        <f t="shared" ref="AY172:AY196" si="31">AK172</f>
        <v>853.38</v>
      </c>
      <c r="AZ172" s="15">
        <f t="shared" ref="AZ172:AZ193" si="32">AY172/AK172</f>
        <v>1</v>
      </c>
    </row>
    <row r="173" spans="1:52" hidden="1" x14ac:dyDescent="0.25">
      <c r="A173" t="s">
        <v>31</v>
      </c>
      <c r="B173" t="s">
        <v>32</v>
      </c>
      <c r="C173" t="s">
        <v>54</v>
      </c>
      <c r="D173" t="s">
        <v>504</v>
      </c>
      <c r="E173" t="s">
        <v>505</v>
      </c>
      <c r="F173" t="s">
        <v>55</v>
      </c>
      <c r="G173" t="s">
        <v>641</v>
      </c>
      <c r="H173" t="s">
        <v>47</v>
      </c>
      <c r="I173" s="8">
        <v>44743</v>
      </c>
      <c r="J173" s="8">
        <v>45016</v>
      </c>
      <c r="K173" s="8">
        <v>44880</v>
      </c>
      <c r="L173">
        <v>20471811</v>
      </c>
      <c r="M173" t="s">
        <v>630</v>
      </c>
      <c r="N173" t="s">
        <v>1192</v>
      </c>
      <c r="O173">
        <v>231733</v>
      </c>
      <c r="P173">
        <v>421579</v>
      </c>
      <c r="Q173" t="s">
        <v>504</v>
      </c>
      <c r="R173" t="s">
        <v>1193</v>
      </c>
      <c r="S173" t="s">
        <v>1194</v>
      </c>
      <c r="T173" t="s">
        <v>823</v>
      </c>
      <c r="U173" s="14">
        <v>421579</v>
      </c>
      <c r="V173" t="s">
        <v>48</v>
      </c>
      <c r="W173">
        <v>5</v>
      </c>
      <c r="X173" t="s">
        <v>51</v>
      </c>
      <c r="Y173">
        <v>5</v>
      </c>
      <c r="Z173" t="s">
        <v>51</v>
      </c>
      <c r="AA173">
        <v>60</v>
      </c>
      <c r="AB173">
        <v>60</v>
      </c>
      <c r="AC173" t="s">
        <v>1195</v>
      </c>
      <c r="AD173" s="9">
        <v>284.45999999999998</v>
      </c>
      <c r="AE173" s="9">
        <f t="shared" si="22"/>
        <v>4.7409999999999997</v>
      </c>
      <c r="AF173" s="9">
        <v>6.2359999999999998</v>
      </c>
      <c r="AG173" s="9">
        <v>4.7809999999999997</v>
      </c>
      <c r="AH173" s="9">
        <v>4.694</v>
      </c>
      <c r="AI173">
        <v>3</v>
      </c>
      <c r="AJ173">
        <f t="shared" si="23"/>
        <v>180</v>
      </c>
      <c r="AK173" s="9">
        <v>853.38</v>
      </c>
      <c r="AL173" s="10">
        <f t="shared" si="24"/>
        <v>1706.76</v>
      </c>
      <c r="AM173" s="14">
        <v>282055</v>
      </c>
      <c r="AN173" s="10" t="s">
        <v>648</v>
      </c>
      <c r="AO173" s="10">
        <v>5.46</v>
      </c>
      <c r="AP173" s="10">
        <f t="shared" si="25"/>
        <v>-129.42000000000004</v>
      </c>
      <c r="AQ173" s="15">
        <f t="shared" si="26"/>
        <v>-0.15165576882514242</v>
      </c>
      <c r="AR173" s="10">
        <f t="shared" si="27"/>
        <v>853.38</v>
      </c>
      <c r="AS173" s="15">
        <f t="shared" si="28"/>
        <v>1</v>
      </c>
      <c r="AT173" s="14">
        <v>421579</v>
      </c>
      <c r="AU173" t="s">
        <v>1193</v>
      </c>
      <c r="AV173" s="9">
        <v>4.5999999999999996</v>
      </c>
      <c r="AW173" s="9">
        <f t="shared" si="29"/>
        <v>25.380000000000003</v>
      </c>
      <c r="AX173" s="15">
        <f t="shared" si="30"/>
        <v>2.9740561063066866E-2</v>
      </c>
      <c r="AY173" s="9">
        <f t="shared" si="31"/>
        <v>853.38</v>
      </c>
      <c r="AZ173" s="15">
        <f t="shared" si="32"/>
        <v>1</v>
      </c>
    </row>
    <row r="174" spans="1:52" hidden="1" x14ac:dyDescent="0.25">
      <c r="A174" t="s">
        <v>31</v>
      </c>
      <c r="B174" t="s">
        <v>32</v>
      </c>
      <c r="C174" t="s">
        <v>54</v>
      </c>
      <c r="D174" t="s">
        <v>504</v>
      </c>
      <c r="E174" t="s">
        <v>505</v>
      </c>
      <c r="F174" t="s">
        <v>55</v>
      </c>
      <c r="G174" t="s">
        <v>641</v>
      </c>
      <c r="H174" t="s">
        <v>47</v>
      </c>
      <c r="I174" s="8">
        <v>44743</v>
      </c>
      <c r="J174" s="8">
        <v>45016</v>
      </c>
      <c r="K174" s="8">
        <v>44796</v>
      </c>
      <c r="L174">
        <v>20460852</v>
      </c>
      <c r="M174" t="s">
        <v>630</v>
      </c>
      <c r="N174" t="s">
        <v>1192</v>
      </c>
      <c r="O174">
        <v>231733</v>
      </c>
      <c r="P174">
        <v>421579</v>
      </c>
      <c r="Q174" t="s">
        <v>504</v>
      </c>
      <c r="R174" t="s">
        <v>1193</v>
      </c>
      <c r="S174" t="s">
        <v>1194</v>
      </c>
      <c r="T174" t="s">
        <v>823</v>
      </c>
      <c r="U174" s="14">
        <v>421579</v>
      </c>
      <c r="V174" t="s">
        <v>48</v>
      </c>
      <c r="W174">
        <v>5</v>
      </c>
      <c r="X174" t="s">
        <v>51</v>
      </c>
      <c r="Y174">
        <v>5</v>
      </c>
      <c r="Z174" t="s">
        <v>51</v>
      </c>
      <c r="AA174">
        <v>60</v>
      </c>
      <c r="AB174">
        <v>60</v>
      </c>
      <c r="AC174" t="s">
        <v>1195</v>
      </c>
      <c r="AD174" s="9">
        <v>284.45999999999998</v>
      </c>
      <c r="AE174" s="9">
        <f t="shared" si="22"/>
        <v>4.7409999999999997</v>
      </c>
      <c r="AF174" s="9">
        <v>6.2359999999999998</v>
      </c>
      <c r="AG174" s="9">
        <v>4.7809999999999997</v>
      </c>
      <c r="AH174" s="9">
        <v>4.694</v>
      </c>
      <c r="AI174">
        <v>3</v>
      </c>
      <c r="AJ174">
        <f t="shared" si="23"/>
        <v>180</v>
      </c>
      <c r="AK174" s="9">
        <v>853.38</v>
      </c>
      <c r="AL174" s="10">
        <f t="shared" si="24"/>
        <v>1706.76</v>
      </c>
      <c r="AM174" s="14">
        <v>282055</v>
      </c>
      <c r="AN174" s="10" t="s">
        <v>648</v>
      </c>
      <c r="AO174" s="10">
        <v>5.46</v>
      </c>
      <c r="AP174" s="10">
        <f t="shared" si="25"/>
        <v>-129.42000000000004</v>
      </c>
      <c r="AQ174" s="15">
        <f t="shared" si="26"/>
        <v>-0.15165576882514242</v>
      </c>
      <c r="AR174" s="10">
        <f t="shared" si="27"/>
        <v>853.38</v>
      </c>
      <c r="AS174" s="15">
        <f t="shared" si="28"/>
        <v>1</v>
      </c>
      <c r="AT174" s="14">
        <v>421579</v>
      </c>
      <c r="AU174" t="s">
        <v>1193</v>
      </c>
      <c r="AV174" s="9">
        <v>4.5999999999999996</v>
      </c>
      <c r="AW174" s="9">
        <f t="shared" si="29"/>
        <v>25.380000000000003</v>
      </c>
      <c r="AX174" s="15">
        <f t="shared" si="30"/>
        <v>2.9740561063066866E-2</v>
      </c>
      <c r="AY174" s="9">
        <f t="shared" si="31"/>
        <v>853.38</v>
      </c>
      <c r="AZ174" s="15">
        <f t="shared" si="32"/>
        <v>1</v>
      </c>
    </row>
    <row r="175" spans="1:52" hidden="1" x14ac:dyDescent="0.25">
      <c r="A175" t="s">
        <v>31</v>
      </c>
      <c r="B175" t="s">
        <v>32</v>
      </c>
      <c r="C175" t="s">
        <v>54</v>
      </c>
      <c r="D175" t="s">
        <v>504</v>
      </c>
      <c r="E175" t="s">
        <v>505</v>
      </c>
      <c r="F175" t="s">
        <v>55</v>
      </c>
      <c r="G175" t="s">
        <v>641</v>
      </c>
      <c r="H175" t="s">
        <v>47</v>
      </c>
      <c r="I175" s="8">
        <v>44743</v>
      </c>
      <c r="J175" s="8">
        <v>45016</v>
      </c>
      <c r="K175" s="8">
        <v>44839</v>
      </c>
      <c r="L175">
        <v>20466529</v>
      </c>
      <c r="M175" t="s">
        <v>630</v>
      </c>
      <c r="N175" t="s">
        <v>1192</v>
      </c>
      <c r="O175">
        <v>231733</v>
      </c>
      <c r="P175">
        <v>421579</v>
      </c>
      <c r="Q175" t="s">
        <v>504</v>
      </c>
      <c r="R175" t="s">
        <v>1193</v>
      </c>
      <c r="S175" t="s">
        <v>1194</v>
      </c>
      <c r="T175" t="s">
        <v>823</v>
      </c>
      <c r="U175" s="14">
        <v>421579</v>
      </c>
      <c r="V175" t="s">
        <v>48</v>
      </c>
      <c r="W175">
        <v>5</v>
      </c>
      <c r="X175" t="s">
        <v>51</v>
      </c>
      <c r="Y175">
        <v>5</v>
      </c>
      <c r="Z175" t="s">
        <v>51</v>
      </c>
      <c r="AA175">
        <v>60</v>
      </c>
      <c r="AB175">
        <v>60</v>
      </c>
      <c r="AC175" t="s">
        <v>1195</v>
      </c>
      <c r="AD175" s="9">
        <v>284.45999999999998</v>
      </c>
      <c r="AE175" s="9">
        <f t="shared" si="22"/>
        <v>4.7409999999999997</v>
      </c>
      <c r="AF175" s="9">
        <v>6.2359999999999998</v>
      </c>
      <c r="AG175" s="9">
        <v>4.7809999999999997</v>
      </c>
      <c r="AH175" s="9">
        <v>4.694</v>
      </c>
      <c r="AI175">
        <v>3</v>
      </c>
      <c r="AJ175">
        <f t="shared" si="23"/>
        <v>180</v>
      </c>
      <c r="AK175" s="9">
        <v>853.38</v>
      </c>
      <c r="AL175" s="10">
        <f t="shared" si="24"/>
        <v>1706.76</v>
      </c>
      <c r="AM175" s="14">
        <v>282055</v>
      </c>
      <c r="AN175" s="10" t="s">
        <v>648</v>
      </c>
      <c r="AO175" s="10">
        <v>5.46</v>
      </c>
      <c r="AP175" s="10">
        <f t="shared" si="25"/>
        <v>-129.42000000000004</v>
      </c>
      <c r="AQ175" s="15">
        <f t="shared" si="26"/>
        <v>-0.15165576882514242</v>
      </c>
      <c r="AR175" s="10">
        <f t="shared" si="27"/>
        <v>853.38</v>
      </c>
      <c r="AS175" s="15">
        <f t="shared" si="28"/>
        <v>1</v>
      </c>
      <c r="AT175" s="14">
        <v>421579</v>
      </c>
      <c r="AU175" t="s">
        <v>1193</v>
      </c>
      <c r="AV175" s="9">
        <v>4.5999999999999996</v>
      </c>
      <c r="AW175" s="9">
        <f t="shared" si="29"/>
        <v>25.380000000000003</v>
      </c>
      <c r="AX175" s="15">
        <f t="shared" si="30"/>
        <v>2.9740561063066866E-2</v>
      </c>
      <c r="AY175" s="9">
        <f t="shared" si="31"/>
        <v>853.38</v>
      </c>
      <c r="AZ175" s="15">
        <f t="shared" si="32"/>
        <v>1</v>
      </c>
    </row>
    <row r="176" spans="1:52" hidden="1" x14ac:dyDescent="0.25">
      <c r="A176" t="s">
        <v>31</v>
      </c>
      <c r="B176" t="s">
        <v>32</v>
      </c>
      <c r="C176" t="s">
        <v>54</v>
      </c>
      <c r="D176" t="s">
        <v>504</v>
      </c>
      <c r="E176" t="s">
        <v>505</v>
      </c>
      <c r="F176" t="s">
        <v>55</v>
      </c>
      <c r="G176" t="s">
        <v>641</v>
      </c>
      <c r="H176" t="s">
        <v>47</v>
      </c>
      <c r="I176" s="8">
        <v>44743</v>
      </c>
      <c r="J176" s="8">
        <v>45016</v>
      </c>
      <c r="K176" s="8">
        <v>44788</v>
      </c>
      <c r="L176">
        <v>20459743</v>
      </c>
      <c r="M176" t="s">
        <v>630</v>
      </c>
      <c r="N176" t="s">
        <v>1192</v>
      </c>
      <c r="O176">
        <v>231733</v>
      </c>
      <c r="P176">
        <v>421579</v>
      </c>
      <c r="Q176" t="s">
        <v>504</v>
      </c>
      <c r="R176" t="s">
        <v>1193</v>
      </c>
      <c r="S176" t="s">
        <v>1194</v>
      </c>
      <c r="T176" t="s">
        <v>823</v>
      </c>
      <c r="U176" s="14">
        <v>421579</v>
      </c>
      <c r="V176" t="s">
        <v>48</v>
      </c>
      <c r="W176">
        <v>5</v>
      </c>
      <c r="X176" t="s">
        <v>51</v>
      </c>
      <c r="Y176">
        <v>5</v>
      </c>
      <c r="Z176" t="s">
        <v>51</v>
      </c>
      <c r="AA176">
        <v>60</v>
      </c>
      <c r="AB176">
        <v>60</v>
      </c>
      <c r="AC176" t="s">
        <v>1195</v>
      </c>
      <c r="AD176" s="9">
        <v>284.45999999999998</v>
      </c>
      <c r="AE176" s="9">
        <f t="shared" si="22"/>
        <v>4.7409999999999997</v>
      </c>
      <c r="AF176" s="9">
        <v>6.2359999999999998</v>
      </c>
      <c r="AG176" s="9">
        <v>4.7809999999999997</v>
      </c>
      <c r="AH176" s="9">
        <v>4.694</v>
      </c>
      <c r="AI176">
        <v>3</v>
      </c>
      <c r="AJ176">
        <f t="shared" si="23"/>
        <v>180</v>
      </c>
      <c r="AK176" s="9">
        <v>853.38</v>
      </c>
      <c r="AL176" s="10">
        <f t="shared" si="24"/>
        <v>1706.76</v>
      </c>
      <c r="AM176" s="14">
        <v>282055</v>
      </c>
      <c r="AN176" s="10" t="s">
        <v>648</v>
      </c>
      <c r="AO176" s="10">
        <v>5.46</v>
      </c>
      <c r="AP176" s="10">
        <f t="shared" si="25"/>
        <v>-129.42000000000004</v>
      </c>
      <c r="AQ176" s="15">
        <f t="shared" si="26"/>
        <v>-0.15165576882514242</v>
      </c>
      <c r="AR176" s="10">
        <f t="shared" si="27"/>
        <v>853.38</v>
      </c>
      <c r="AS176" s="15">
        <f t="shared" si="28"/>
        <v>1</v>
      </c>
      <c r="AT176" s="14">
        <v>421579</v>
      </c>
      <c r="AU176" t="s">
        <v>1193</v>
      </c>
      <c r="AV176" s="9">
        <v>4.5999999999999996</v>
      </c>
      <c r="AW176" s="9">
        <f t="shared" si="29"/>
        <v>25.380000000000003</v>
      </c>
      <c r="AX176" s="15">
        <f t="shared" si="30"/>
        <v>2.9740561063066866E-2</v>
      </c>
      <c r="AY176" s="9">
        <f t="shared" si="31"/>
        <v>853.38</v>
      </c>
      <c r="AZ176" s="15">
        <f t="shared" si="32"/>
        <v>1</v>
      </c>
    </row>
    <row r="177" spans="1:52" hidden="1" x14ac:dyDescent="0.25">
      <c r="A177" t="s">
        <v>31</v>
      </c>
      <c r="B177" t="s">
        <v>32</v>
      </c>
      <c r="C177" t="s">
        <v>54</v>
      </c>
      <c r="D177" t="s">
        <v>504</v>
      </c>
      <c r="E177" t="s">
        <v>505</v>
      </c>
      <c r="F177" t="s">
        <v>55</v>
      </c>
      <c r="G177" t="s">
        <v>641</v>
      </c>
      <c r="H177" t="s">
        <v>47</v>
      </c>
      <c r="I177" s="8">
        <v>44743</v>
      </c>
      <c r="J177" s="8">
        <v>45016</v>
      </c>
      <c r="K177" s="8">
        <v>44853</v>
      </c>
      <c r="L177">
        <v>20468359</v>
      </c>
      <c r="M177" t="s">
        <v>630</v>
      </c>
      <c r="N177" t="s">
        <v>1192</v>
      </c>
      <c r="O177">
        <v>231733</v>
      </c>
      <c r="P177">
        <v>421579</v>
      </c>
      <c r="Q177" t="s">
        <v>504</v>
      </c>
      <c r="R177" t="s">
        <v>1193</v>
      </c>
      <c r="S177" t="s">
        <v>1194</v>
      </c>
      <c r="T177" t="s">
        <v>823</v>
      </c>
      <c r="U177" s="14">
        <v>421579</v>
      </c>
      <c r="V177" t="s">
        <v>48</v>
      </c>
      <c r="W177">
        <v>5</v>
      </c>
      <c r="X177" t="s">
        <v>51</v>
      </c>
      <c r="Y177">
        <v>5</v>
      </c>
      <c r="Z177" t="s">
        <v>51</v>
      </c>
      <c r="AA177">
        <v>60</v>
      </c>
      <c r="AB177">
        <v>60</v>
      </c>
      <c r="AC177" t="s">
        <v>1195</v>
      </c>
      <c r="AD177" s="9">
        <v>284.45999999999998</v>
      </c>
      <c r="AE177" s="9">
        <f t="shared" si="22"/>
        <v>4.7409999999999997</v>
      </c>
      <c r="AF177" s="9">
        <v>6.2359999999999998</v>
      </c>
      <c r="AG177" s="9">
        <v>4.7809999999999997</v>
      </c>
      <c r="AH177" s="9">
        <v>4.694</v>
      </c>
      <c r="AI177">
        <v>3</v>
      </c>
      <c r="AJ177">
        <f t="shared" si="23"/>
        <v>180</v>
      </c>
      <c r="AK177" s="9">
        <v>853.38</v>
      </c>
      <c r="AL177" s="10">
        <f t="shared" si="24"/>
        <v>1706.76</v>
      </c>
      <c r="AM177" s="14">
        <v>282055</v>
      </c>
      <c r="AN177" s="10" t="s">
        <v>648</v>
      </c>
      <c r="AO177" s="10">
        <v>5.46</v>
      </c>
      <c r="AP177" s="10">
        <f t="shared" si="25"/>
        <v>-129.42000000000004</v>
      </c>
      <c r="AQ177" s="15">
        <f t="shared" si="26"/>
        <v>-0.15165576882514242</v>
      </c>
      <c r="AR177" s="10">
        <f t="shared" si="27"/>
        <v>853.38</v>
      </c>
      <c r="AS177" s="15">
        <f t="shared" si="28"/>
        <v>1</v>
      </c>
      <c r="AT177" s="14">
        <v>421579</v>
      </c>
      <c r="AU177" t="s">
        <v>1193</v>
      </c>
      <c r="AV177" s="9">
        <v>4.5999999999999996</v>
      </c>
      <c r="AW177" s="9">
        <f t="shared" si="29"/>
        <v>25.380000000000003</v>
      </c>
      <c r="AX177" s="15">
        <f t="shared" si="30"/>
        <v>2.9740561063066866E-2</v>
      </c>
      <c r="AY177" s="9">
        <f t="shared" si="31"/>
        <v>853.38</v>
      </c>
      <c r="AZ177" s="15">
        <f t="shared" si="32"/>
        <v>1</v>
      </c>
    </row>
    <row r="178" spans="1:52" hidden="1" x14ac:dyDescent="0.25">
      <c r="A178" t="s">
        <v>31</v>
      </c>
      <c r="B178" t="s">
        <v>32</v>
      </c>
      <c r="C178" t="s">
        <v>54</v>
      </c>
      <c r="D178" t="s">
        <v>504</v>
      </c>
      <c r="E178" t="s">
        <v>505</v>
      </c>
      <c r="F178" t="s">
        <v>55</v>
      </c>
      <c r="G178" t="s">
        <v>641</v>
      </c>
      <c r="H178" t="s">
        <v>47</v>
      </c>
      <c r="I178" s="8">
        <v>44743</v>
      </c>
      <c r="J178" s="8">
        <v>45016</v>
      </c>
      <c r="K178" s="8">
        <v>44865</v>
      </c>
      <c r="L178">
        <v>20469756</v>
      </c>
      <c r="M178" t="s">
        <v>630</v>
      </c>
      <c r="N178" t="s">
        <v>1192</v>
      </c>
      <c r="O178">
        <v>231733</v>
      </c>
      <c r="P178">
        <v>421579</v>
      </c>
      <c r="Q178" t="s">
        <v>504</v>
      </c>
      <c r="R178" t="s">
        <v>1193</v>
      </c>
      <c r="S178" t="s">
        <v>1194</v>
      </c>
      <c r="T178" t="s">
        <v>823</v>
      </c>
      <c r="U178" s="14">
        <v>421579</v>
      </c>
      <c r="V178" t="s">
        <v>48</v>
      </c>
      <c r="W178">
        <v>5</v>
      </c>
      <c r="X178" t="s">
        <v>51</v>
      </c>
      <c r="Y178">
        <v>5</v>
      </c>
      <c r="Z178" t="s">
        <v>51</v>
      </c>
      <c r="AA178">
        <v>60</v>
      </c>
      <c r="AB178">
        <v>60</v>
      </c>
      <c r="AC178" t="s">
        <v>1195</v>
      </c>
      <c r="AD178" s="9">
        <v>284.45999999999998</v>
      </c>
      <c r="AE178" s="9">
        <f t="shared" si="22"/>
        <v>4.7409999999999997</v>
      </c>
      <c r="AF178" s="9">
        <v>6.2359999999999998</v>
      </c>
      <c r="AG178" s="9">
        <v>4.7809999999999997</v>
      </c>
      <c r="AH178" s="9">
        <v>4.694</v>
      </c>
      <c r="AI178">
        <v>3</v>
      </c>
      <c r="AJ178">
        <f t="shared" si="23"/>
        <v>180</v>
      </c>
      <c r="AK178" s="9">
        <v>853.38</v>
      </c>
      <c r="AL178" s="10">
        <f t="shared" si="24"/>
        <v>1706.76</v>
      </c>
      <c r="AM178" s="14">
        <v>282055</v>
      </c>
      <c r="AN178" s="10" t="s">
        <v>648</v>
      </c>
      <c r="AO178" s="10">
        <v>5.46</v>
      </c>
      <c r="AP178" s="10">
        <f t="shared" si="25"/>
        <v>-129.42000000000004</v>
      </c>
      <c r="AQ178" s="15">
        <f t="shared" si="26"/>
        <v>-0.15165576882514242</v>
      </c>
      <c r="AR178" s="10">
        <f t="shared" si="27"/>
        <v>853.38</v>
      </c>
      <c r="AS178" s="15">
        <f t="shared" si="28"/>
        <v>1</v>
      </c>
      <c r="AT178" s="14">
        <v>421579</v>
      </c>
      <c r="AU178" t="s">
        <v>1193</v>
      </c>
      <c r="AV178" s="9">
        <v>4.5999999999999996</v>
      </c>
      <c r="AW178" s="9">
        <f t="shared" si="29"/>
        <v>25.380000000000003</v>
      </c>
      <c r="AX178" s="15">
        <f t="shared" si="30"/>
        <v>2.9740561063066866E-2</v>
      </c>
      <c r="AY178" s="9">
        <f t="shared" si="31"/>
        <v>853.38</v>
      </c>
      <c r="AZ178" s="15">
        <f t="shared" si="32"/>
        <v>1</v>
      </c>
    </row>
    <row r="179" spans="1:52" hidden="1" x14ac:dyDescent="0.25">
      <c r="A179" t="s">
        <v>31</v>
      </c>
      <c r="B179" t="s">
        <v>32</v>
      </c>
      <c r="C179" t="s">
        <v>54</v>
      </c>
      <c r="D179" t="s">
        <v>504</v>
      </c>
      <c r="E179" t="s">
        <v>505</v>
      </c>
      <c r="F179" t="s">
        <v>55</v>
      </c>
      <c r="G179" t="s">
        <v>641</v>
      </c>
      <c r="H179" t="s">
        <v>47</v>
      </c>
      <c r="I179" s="8">
        <v>44743</v>
      </c>
      <c r="J179" s="8">
        <v>45016</v>
      </c>
      <c r="K179" s="8">
        <v>44874</v>
      </c>
      <c r="L179">
        <v>20471019</v>
      </c>
      <c r="M179" t="s">
        <v>630</v>
      </c>
      <c r="N179" t="s">
        <v>1192</v>
      </c>
      <c r="O179">
        <v>231733</v>
      </c>
      <c r="P179">
        <v>421579</v>
      </c>
      <c r="Q179" t="s">
        <v>504</v>
      </c>
      <c r="R179" t="s">
        <v>1193</v>
      </c>
      <c r="S179" t="s">
        <v>1194</v>
      </c>
      <c r="T179" t="s">
        <v>823</v>
      </c>
      <c r="U179" s="14">
        <v>421579</v>
      </c>
      <c r="V179" t="s">
        <v>48</v>
      </c>
      <c r="W179">
        <v>5</v>
      </c>
      <c r="X179" t="s">
        <v>51</v>
      </c>
      <c r="Y179">
        <v>5</v>
      </c>
      <c r="Z179" t="s">
        <v>51</v>
      </c>
      <c r="AA179">
        <v>60</v>
      </c>
      <c r="AB179">
        <v>60</v>
      </c>
      <c r="AC179" t="s">
        <v>1195</v>
      </c>
      <c r="AD179" s="9">
        <v>284.45999999999998</v>
      </c>
      <c r="AE179" s="9">
        <f t="shared" si="22"/>
        <v>4.7409999999999997</v>
      </c>
      <c r="AF179" s="9">
        <v>6.2359999999999998</v>
      </c>
      <c r="AG179" s="9">
        <v>4.7809999999999997</v>
      </c>
      <c r="AH179" s="9">
        <v>4.694</v>
      </c>
      <c r="AI179">
        <v>3</v>
      </c>
      <c r="AJ179">
        <f t="shared" si="23"/>
        <v>180</v>
      </c>
      <c r="AK179" s="9">
        <v>853.38</v>
      </c>
      <c r="AL179" s="10">
        <f t="shared" si="24"/>
        <v>1706.76</v>
      </c>
      <c r="AM179" s="14">
        <v>282055</v>
      </c>
      <c r="AN179" s="10" t="s">
        <v>648</v>
      </c>
      <c r="AO179" s="10">
        <v>5.46</v>
      </c>
      <c r="AP179" s="10">
        <f t="shared" si="25"/>
        <v>-129.42000000000004</v>
      </c>
      <c r="AQ179" s="15">
        <f t="shared" si="26"/>
        <v>-0.15165576882514242</v>
      </c>
      <c r="AR179" s="10">
        <f t="shared" si="27"/>
        <v>853.38</v>
      </c>
      <c r="AS179" s="15">
        <f t="shared" si="28"/>
        <v>1</v>
      </c>
      <c r="AT179" s="14">
        <v>421579</v>
      </c>
      <c r="AU179" t="s">
        <v>1193</v>
      </c>
      <c r="AV179" s="9">
        <v>4.5999999999999996</v>
      </c>
      <c r="AW179" s="9">
        <f t="shared" si="29"/>
        <v>25.380000000000003</v>
      </c>
      <c r="AX179" s="15">
        <f t="shared" si="30"/>
        <v>2.9740561063066866E-2</v>
      </c>
      <c r="AY179" s="9">
        <f t="shared" si="31"/>
        <v>853.38</v>
      </c>
      <c r="AZ179" s="15">
        <f t="shared" si="32"/>
        <v>1</v>
      </c>
    </row>
    <row r="180" spans="1:52" hidden="1" x14ac:dyDescent="0.25">
      <c r="A180" t="s">
        <v>31</v>
      </c>
      <c r="B180" t="s">
        <v>32</v>
      </c>
      <c r="C180" t="s">
        <v>54</v>
      </c>
      <c r="D180" t="s">
        <v>504</v>
      </c>
      <c r="E180" t="s">
        <v>505</v>
      </c>
      <c r="F180" t="s">
        <v>55</v>
      </c>
      <c r="G180" t="s">
        <v>641</v>
      </c>
      <c r="H180" t="s">
        <v>47</v>
      </c>
      <c r="I180" s="8">
        <v>44743</v>
      </c>
      <c r="J180" s="8">
        <v>45016</v>
      </c>
      <c r="K180" s="8">
        <v>44818</v>
      </c>
      <c r="L180">
        <v>20463746</v>
      </c>
      <c r="M180" t="s">
        <v>630</v>
      </c>
      <c r="N180" t="s">
        <v>1192</v>
      </c>
      <c r="O180">
        <v>231733</v>
      </c>
      <c r="P180">
        <v>421579</v>
      </c>
      <c r="Q180" t="s">
        <v>504</v>
      </c>
      <c r="R180" t="s">
        <v>1193</v>
      </c>
      <c r="S180" t="s">
        <v>1194</v>
      </c>
      <c r="T180" t="s">
        <v>823</v>
      </c>
      <c r="U180" s="14">
        <v>421579</v>
      </c>
      <c r="V180" t="s">
        <v>48</v>
      </c>
      <c r="W180">
        <v>5</v>
      </c>
      <c r="X180" t="s">
        <v>51</v>
      </c>
      <c r="Y180">
        <v>5</v>
      </c>
      <c r="Z180" t="s">
        <v>51</v>
      </c>
      <c r="AA180">
        <v>60</v>
      </c>
      <c r="AB180">
        <v>60</v>
      </c>
      <c r="AC180" t="s">
        <v>1195</v>
      </c>
      <c r="AD180" s="9">
        <v>284.45999999999998</v>
      </c>
      <c r="AE180" s="9">
        <f t="shared" si="22"/>
        <v>4.7409999999999997</v>
      </c>
      <c r="AF180" s="9">
        <v>6.2359999999999998</v>
      </c>
      <c r="AG180" s="9">
        <v>4.7809999999999997</v>
      </c>
      <c r="AH180" s="9">
        <v>4.694</v>
      </c>
      <c r="AI180">
        <v>3</v>
      </c>
      <c r="AJ180">
        <f t="shared" si="23"/>
        <v>180</v>
      </c>
      <c r="AK180" s="9">
        <v>853.38</v>
      </c>
      <c r="AL180" s="10">
        <f t="shared" si="24"/>
        <v>1706.76</v>
      </c>
      <c r="AM180" s="14">
        <v>282055</v>
      </c>
      <c r="AN180" s="10" t="s">
        <v>648</v>
      </c>
      <c r="AO180" s="10">
        <v>5.46</v>
      </c>
      <c r="AP180" s="10">
        <f t="shared" si="25"/>
        <v>-129.42000000000004</v>
      </c>
      <c r="AQ180" s="15">
        <f t="shared" si="26"/>
        <v>-0.15165576882514242</v>
      </c>
      <c r="AR180" s="10">
        <f t="shared" si="27"/>
        <v>853.38</v>
      </c>
      <c r="AS180" s="15">
        <f t="shared" si="28"/>
        <v>1</v>
      </c>
      <c r="AT180" s="14">
        <v>421579</v>
      </c>
      <c r="AU180" t="s">
        <v>1193</v>
      </c>
      <c r="AV180" s="9">
        <v>4.5999999999999996</v>
      </c>
      <c r="AW180" s="9">
        <f t="shared" si="29"/>
        <v>25.380000000000003</v>
      </c>
      <c r="AX180" s="15">
        <f t="shared" si="30"/>
        <v>2.9740561063066866E-2</v>
      </c>
      <c r="AY180" s="9">
        <f t="shared" si="31"/>
        <v>853.38</v>
      </c>
      <c r="AZ180" s="15">
        <f t="shared" si="32"/>
        <v>1</v>
      </c>
    </row>
    <row r="181" spans="1:52" hidden="1" x14ac:dyDescent="0.25">
      <c r="A181" t="s">
        <v>31</v>
      </c>
      <c r="B181" t="s">
        <v>32</v>
      </c>
      <c r="C181" t="s">
        <v>54</v>
      </c>
      <c r="D181" t="s">
        <v>504</v>
      </c>
      <c r="E181" t="s">
        <v>505</v>
      </c>
      <c r="F181" t="s">
        <v>55</v>
      </c>
      <c r="G181" t="s">
        <v>641</v>
      </c>
      <c r="H181" t="s">
        <v>47</v>
      </c>
      <c r="I181" s="8">
        <v>44743</v>
      </c>
      <c r="J181" s="8">
        <v>45016</v>
      </c>
      <c r="K181" s="8">
        <v>44901</v>
      </c>
      <c r="L181">
        <v>20474420</v>
      </c>
      <c r="M181" t="s">
        <v>630</v>
      </c>
      <c r="N181" t="s">
        <v>1192</v>
      </c>
      <c r="O181">
        <v>231733</v>
      </c>
      <c r="P181">
        <v>421579</v>
      </c>
      <c r="Q181" t="s">
        <v>504</v>
      </c>
      <c r="R181" t="s">
        <v>1193</v>
      </c>
      <c r="S181" t="s">
        <v>1194</v>
      </c>
      <c r="T181" t="s">
        <v>823</v>
      </c>
      <c r="U181" s="14">
        <v>421579</v>
      </c>
      <c r="V181" t="s">
        <v>48</v>
      </c>
      <c r="W181">
        <v>5</v>
      </c>
      <c r="X181" t="s">
        <v>51</v>
      </c>
      <c r="Y181">
        <v>5</v>
      </c>
      <c r="Z181" t="s">
        <v>51</v>
      </c>
      <c r="AA181">
        <v>60</v>
      </c>
      <c r="AB181">
        <v>60</v>
      </c>
      <c r="AC181" t="s">
        <v>1195</v>
      </c>
      <c r="AD181" s="9">
        <v>284.45999999999998</v>
      </c>
      <c r="AE181" s="9">
        <f t="shared" si="22"/>
        <v>4.7409999999999997</v>
      </c>
      <c r="AF181" s="9">
        <v>6.2359999999999998</v>
      </c>
      <c r="AG181" s="9">
        <v>4.7809999999999997</v>
      </c>
      <c r="AH181" s="9">
        <v>4.694</v>
      </c>
      <c r="AI181">
        <v>3</v>
      </c>
      <c r="AJ181">
        <f t="shared" si="23"/>
        <v>180</v>
      </c>
      <c r="AK181" s="9">
        <v>853.38</v>
      </c>
      <c r="AL181" s="10">
        <f t="shared" si="24"/>
        <v>1706.76</v>
      </c>
      <c r="AM181" s="14">
        <v>282055</v>
      </c>
      <c r="AN181" s="10" t="s">
        <v>648</v>
      </c>
      <c r="AO181" s="10">
        <v>5.46</v>
      </c>
      <c r="AP181" s="10">
        <f t="shared" si="25"/>
        <v>-129.42000000000004</v>
      </c>
      <c r="AQ181" s="15">
        <f t="shared" si="26"/>
        <v>-0.15165576882514242</v>
      </c>
      <c r="AR181" s="10">
        <f t="shared" si="27"/>
        <v>853.38</v>
      </c>
      <c r="AS181" s="15">
        <f t="shared" si="28"/>
        <v>1</v>
      </c>
      <c r="AT181" s="14">
        <v>421579</v>
      </c>
      <c r="AU181" t="s">
        <v>1193</v>
      </c>
      <c r="AV181" s="9">
        <v>4.5999999999999996</v>
      </c>
      <c r="AW181" s="9">
        <f t="shared" si="29"/>
        <v>25.380000000000003</v>
      </c>
      <c r="AX181" s="15">
        <f t="shared" si="30"/>
        <v>2.9740561063066866E-2</v>
      </c>
      <c r="AY181" s="9">
        <f t="shared" si="31"/>
        <v>853.38</v>
      </c>
      <c r="AZ181" s="15">
        <f t="shared" si="32"/>
        <v>1</v>
      </c>
    </row>
    <row r="182" spans="1:52" hidden="1" x14ac:dyDescent="0.25">
      <c r="A182" t="s">
        <v>31</v>
      </c>
      <c r="B182" t="s">
        <v>32</v>
      </c>
      <c r="C182" t="s">
        <v>54</v>
      </c>
      <c r="D182" t="s">
        <v>504</v>
      </c>
      <c r="E182" t="s">
        <v>505</v>
      </c>
      <c r="F182" t="s">
        <v>55</v>
      </c>
      <c r="G182" t="s">
        <v>641</v>
      </c>
      <c r="H182" t="s">
        <v>47</v>
      </c>
      <c r="I182" s="8">
        <v>44743</v>
      </c>
      <c r="J182" s="8">
        <v>45016</v>
      </c>
      <c r="K182" s="8">
        <v>44783</v>
      </c>
      <c r="L182">
        <v>20459243</v>
      </c>
      <c r="M182" t="s">
        <v>630</v>
      </c>
      <c r="N182" t="s">
        <v>1192</v>
      </c>
      <c r="O182">
        <v>231733</v>
      </c>
      <c r="P182">
        <v>421579</v>
      </c>
      <c r="Q182" t="s">
        <v>504</v>
      </c>
      <c r="R182" t="s">
        <v>1193</v>
      </c>
      <c r="S182" t="s">
        <v>1194</v>
      </c>
      <c r="T182" t="s">
        <v>823</v>
      </c>
      <c r="U182" s="14">
        <v>421579</v>
      </c>
      <c r="V182" t="s">
        <v>48</v>
      </c>
      <c r="W182">
        <v>5</v>
      </c>
      <c r="X182" t="s">
        <v>51</v>
      </c>
      <c r="Y182">
        <v>5</v>
      </c>
      <c r="Z182" t="s">
        <v>51</v>
      </c>
      <c r="AA182">
        <v>60</v>
      </c>
      <c r="AB182">
        <v>60</v>
      </c>
      <c r="AC182" t="s">
        <v>1195</v>
      </c>
      <c r="AD182" s="9">
        <v>284.45999999999998</v>
      </c>
      <c r="AE182" s="9">
        <f t="shared" si="22"/>
        <v>4.7409999999999997</v>
      </c>
      <c r="AF182" s="9">
        <v>6.2359999999999998</v>
      </c>
      <c r="AG182" s="9">
        <v>4.7809999999999997</v>
      </c>
      <c r="AH182" s="9">
        <v>4.694</v>
      </c>
      <c r="AI182">
        <v>3</v>
      </c>
      <c r="AJ182">
        <f t="shared" si="23"/>
        <v>180</v>
      </c>
      <c r="AK182" s="9">
        <v>853.38</v>
      </c>
      <c r="AL182" s="10">
        <f t="shared" si="24"/>
        <v>1706.76</v>
      </c>
      <c r="AM182" s="14">
        <v>282055</v>
      </c>
      <c r="AN182" s="10" t="s">
        <v>648</v>
      </c>
      <c r="AO182" s="10">
        <v>5.46</v>
      </c>
      <c r="AP182" s="10">
        <f t="shared" si="25"/>
        <v>-129.42000000000004</v>
      </c>
      <c r="AQ182" s="15">
        <f t="shared" si="26"/>
        <v>-0.15165576882514242</v>
      </c>
      <c r="AR182" s="10">
        <f t="shared" si="27"/>
        <v>853.38</v>
      </c>
      <c r="AS182" s="15">
        <f t="shared" si="28"/>
        <v>1</v>
      </c>
      <c r="AT182" s="14">
        <v>421579</v>
      </c>
      <c r="AU182" t="s">
        <v>1193</v>
      </c>
      <c r="AV182" s="9">
        <v>4.5999999999999996</v>
      </c>
      <c r="AW182" s="9">
        <f t="shared" si="29"/>
        <v>25.380000000000003</v>
      </c>
      <c r="AX182" s="15">
        <f t="shared" si="30"/>
        <v>2.9740561063066866E-2</v>
      </c>
      <c r="AY182" s="9">
        <f t="shared" si="31"/>
        <v>853.38</v>
      </c>
      <c r="AZ182" s="15">
        <f t="shared" si="32"/>
        <v>1</v>
      </c>
    </row>
    <row r="183" spans="1:52" hidden="1" x14ac:dyDescent="0.25">
      <c r="A183" t="s">
        <v>31</v>
      </c>
      <c r="B183" t="s">
        <v>32</v>
      </c>
      <c r="C183" t="s">
        <v>54</v>
      </c>
      <c r="D183" t="s">
        <v>504</v>
      </c>
      <c r="E183" t="s">
        <v>505</v>
      </c>
      <c r="F183" t="s">
        <v>55</v>
      </c>
      <c r="G183" t="s">
        <v>641</v>
      </c>
      <c r="H183" t="s">
        <v>47</v>
      </c>
      <c r="I183" s="8">
        <v>44743</v>
      </c>
      <c r="J183" s="8">
        <v>45016</v>
      </c>
      <c r="K183" s="8">
        <v>44803</v>
      </c>
      <c r="L183">
        <v>20461788</v>
      </c>
      <c r="M183" t="s">
        <v>630</v>
      </c>
      <c r="N183" t="s">
        <v>1192</v>
      </c>
      <c r="O183">
        <v>231733</v>
      </c>
      <c r="P183">
        <v>421579</v>
      </c>
      <c r="Q183" t="s">
        <v>504</v>
      </c>
      <c r="R183" t="s">
        <v>1193</v>
      </c>
      <c r="S183" t="s">
        <v>1194</v>
      </c>
      <c r="T183" t="s">
        <v>823</v>
      </c>
      <c r="U183" s="14">
        <v>421579</v>
      </c>
      <c r="V183" t="s">
        <v>48</v>
      </c>
      <c r="W183">
        <v>5</v>
      </c>
      <c r="X183" t="s">
        <v>51</v>
      </c>
      <c r="Y183">
        <v>5</v>
      </c>
      <c r="Z183" t="s">
        <v>51</v>
      </c>
      <c r="AA183">
        <v>60</v>
      </c>
      <c r="AB183">
        <v>60</v>
      </c>
      <c r="AC183" t="s">
        <v>1195</v>
      </c>
      <c r="AD183" s="9">
        <v>284.45999999999998</v>
      </c>
      <c r="AE183" s="9">
        <f t="shared" si="22"/>
        <v>4.7409999999999997</v>
      </c>
      <c r="AF183" s="9">
        <v>6.2359999999999998</v>
      </c>
      <c r="AG183" s="9">
        <v>4.7809999999999997</v>
      </c>
      <c r="AH183" s="9">
        <v>4.694</v>
      </c>
      <c r="AI183">
        <v>3</v>
      </c>
      <c r="AJ183">
        <f t="shared" si="23"/>
        <v>180</v>
      </c>
      <c r="AK183" s="9">
        <v>853.38</v>
      </c>
      <c r="AL183" s="10">
        <f t="shared" si="24"/>
        <v>1706.76</v>
      </c>
      <c r="AM183" s="14">
        <v>282055</v>
      </c>
      <c r="AN183" s="10" t="s">
        <v>648</v>
      </c>
      <c r="AO183" s="10">
        <v>5.46</v>
      </c>
      <c r="AP183" s="10">
        <f t="shared" si="25"/>
        <v>-129.42000000000004</v>
      </c>
      <c r="AQ183" s="15">
        <f t="shared" si="26"/>
        <v>-0.15165576882514242</v>
      </c>
      <c r="AR183" s="10">
        <f t="shared" si="27"/>
        <v>853.38</v>
      </c>
      <c r="AS183" s="15">
        <f t="shared" si="28"/>
        <v>1</v>
      </c>
      <c r="AT183" s="14">
        <v>421579</v>
      </c>
      <c r="AU183" t="s">
        <v>1193</v>
      </c>
      <c r="AV183" s="9">
        <v>4.5999999999999996</v>
      </c>
      <c r="AW183" s="9">
        <f t="shared" si="29"/>
        <v>25.380000000000003</v>
      </c>
      <c r="AX183" s="15">
        <f t="shared" si="30"/>
        <v>2.9740561063066866E-2</v>
      </c>
      <c r="AY183" s="9">
        <f t="shared" si="31"/>
        <v>853.38</v>
      </c>
      <c r="AZ183" s="15">
        <f t="shared" si="32"/>
        <v>1</v>
      </c>
    </row>
    <row r="184" spans="1:52" hidden="1" x14ac:dyDescent="0.25">
      <c r="A184" t="s">
        <v>31</v>
      </c>
      <c r="B184" t="s">
        <v>32</v>
      </c>
      <c r="C184" t="s">
        <v>54</v>
      </c>
      <c r="D184" t="s">
        <v>504</v>
      </c>
      <c r="E184" t="s">
        <v>505</v>
      </c>
      <c r="F184" t="s">
        <v>55</v>
      </c>
      <c r="G184" t="s">
        <v>641</v>
      </c>
      <c r="H184" t="s">
        <v>47</v>
      </c>
      <c r="I184" s="8">
        <v>44743</v>
      </c>
      <c r="J184" s="8">
        <v>45016</v>
      </c>
      <c r="K184" s="8">
        <v>44791</v>
      </c>
      <c r="L184">
        <v>20460290</v>
      </c>
      <c r="M184" t="s">
        <v>630</v>
      </c>
      <c r="N184" t="s">
        <v>1192</v>
      </c>
      <c r="O184">
        <v>231733</v>
      </c>
      <c r="P184">
        <v>421579</v>
      </c>
      <c r="Q184" t="s">
        <v>504</v>
      </c>
      <c r="R184" t="s">
        <v>1193</v>
      </c>
      <c r="S184" t="s">
        <v>1194</v>
      </c>
      <c r="T184" t="s">
        <v>823</v>
      </c>
      <c r="U184" s="14">
        <v>421579</v>
      </c>
      <c r="V184" t="s">
        <v>48</v>
      </c>
      <c r="W184">
        <v>5</v>
      </c>
      <c r="X184" t="s">
        <v>51</v>
      </c>
      <c r="Y184">
        <v>5</v>
      </c>
      <c r="Z184" t="s">
        <v>51</v>
      </c>
      <c r="AA184">
        <v>60</v>
      </c>
      <c r="AB184">
        <v>60</v>
      </c>
      <c r="AC184" t="s">
        <v>1195</v>
      </c>
      <c r="AD184" s="9">
        <v>284.45999999999998</v>
      </c>
      <c r="AE184" s="9">
        <f t="shared" si="22"/>
        <v>4.7409999999999997</v>
      </c>
      <c r="AF184" s="9">
        <v>6.2359999999999998</v>
      </c>
      <c r="AG184" s="9">
        <v>4.7809999999999997</v>
      </c>
      <c r="AH184" s="9">
        <v>4.694</v>
      </c>
      <c r="AI184">
        <v>3</v>
      </c>
      <c r="AJ184">
        <f t="shared" si="23"/>
        <v>180</v>
      </c>
      <c r="AK184" s="9">
        <v>853.38</v>
      </c>
      <c r="AL184" s="10">
        <f t="shared" si="24"/>
        <v>1706.76</v>
      </c>
      <c r="AM184" s="14">
        <v>282055</v>
      </c>
      <c r="AN184" s="10" t="s">
        <v>648</v>
      </c>
      <c r="AO184" s="10">
        <v>5.46</v>
      </c>
      <c r="AP184" s="10">
        <f t="shared" si="25"/>
        <v>-129.42000000000004</v>
      </c>
      <c r="AQ184" s="15">
        <f t="shared" si="26"/>
        <v>-0.15165576882514242</v>
      </c>
      <c r="AR184" s="10">
        <f t="shared" si="27"/>
        <v>853.38</v>
      </c>
      <c r="AS184" s="15">
        <f t="shared" si="28"/>
        <v>1</v>
      </c>
      <c r="AT184" s="14">
        <v>421579</v>
      </c>
      <c r="AU184" t="s">
        <v>1193</v>
      </c>
      <c r="AV184" s="9">
        <v>4.5999999999999996</v>
      </c>
      <c r="AW184" s="9">
        <f t="shared" si="29"/>
        <v>25.380000000000003</v>
      </c>
      <c r="AX184" s="15">
        <f t="shared" si="30"/>
        <v>2.9740561063066866E-2</v>
      </c>
      <c r="AY184" s="9">
        <f t="shared" si="31"/>
        <v>853.38</v>
      </c>
      <c r="AZ184" s="15">
        <f t="shared" si="32"/>
        <v>1</v>
      </c>
    </row>
    <row r="185" spans="1:52" hidden="1" x14ac:dyDescent="0.25">
      <c r="A185" t="s">
        <v>31</v>
      </c>
      <c r="B185" t="s">
        <v>32</v>
      </c>
      <c r="C185" t="s">
        <v>54</v>
      </c>
      <c r="D185" t="s">
        <v>504</v>
      </c>
      <c r="E185" t="s">
        <v>505</v>
      </c>
      <c r="F185" t="s">
        <v>55</v>
      </c>
      <c r="G185" t="s">
        <v>641</v>
      </c>
      <c r="H185" t="s">
        <v>47</v>
      </c>
      <c r="I185" s="8">
        <v>44743</v>
      </c>
      <c r="J185" s="8">
        <v>45016</v>
      </c>
      <c r="K185" s="8">
        <v>44851</v>
      </c>
      <c r="L185">
        <v>20467973</v>
      </c>
      <c r="M185" t="s">
        <v>630</v>
      </c>
      <c r="N185" t="s">
        <v>1192</v>
      </c>
      <c r="O185">
        <v>231733</v>
      </c>
      <c r="P185">
        <v>421579</v>
      </c>
      <c r="Q185" t="s">
        <v>504</v>
      </c>
      <c r="R185" t="s">
        <v>1193</v>
      </c>
      <c r="S185" t="s">
        <v>1194</v>
      </c>
      <c r="T185" t="s">
        <v>823</v>
      </c>
      <c r="U185" s="14">
        <v>421579</v>
      </c>
      <c r="V185" t="s">
        <v>48</v>
      </c>
      <c r="W185">
        <v>5</v>
      </c>
      <c r="X185" t="s">
        <v>51</v>
      </c>
      <c r="Y185">
        <v>5</v>
      </c>
      <c r="Z185" t="s">
        <v>51</v>
      </c>
      <c r="AA185">
        <v>60</v>
      </c>
      <c r="AB185">
        <v>60</v>
      </c>
      <c r="AC185" t="s">
        <v>1195</v>
      </c>
      <c r="AD185" s="9">
        <v>284.45999999999998</v>
      </c>
      <c r="AE185" s="9">
        <f t="shared" si="22"/>
        <v>4.7409999999999997</v>
      </c>
      <c r="AF185" s="9">
        <v>6.2359999999999998</v>
      </c>
      <c r="AG185" s="9">
        <v>4.7809999999999997</v>
      </c>
      <c r="AH185" s="9">
        <v>4.694</v>
      </c>
      <c r="AI185">
        <v>3</v>
      </c>
      <c r="AJ185">
        <f t="shared" si="23"/>
        <v>180</v>
      </c>
      <c r="AK185" s="9">
        <v>853.38</v>
      </c>
      <c r="AL185" s="10">
        <f t="shared" si="24"/>
        <v>1706.76</v>
      </c>
      <c r="AM185" s="14">
        <v>282055</v>
      </c>
      <c r="AN185" s="10" t="s">
        <v>648</v>
      </c>
      <c r="AO185" s="10">
        <v>5.46</v>
      </c>
      <c r="AP185" s="10">
        <f t="shared" si="25"/>
        <v>-129.42000000000004</v>
      </c>
      <c r="AQ185" s="15">
        <f t="shared" si="26"/>
        <v>-0.15165576882514242</v>
      </c>
      <c r="AR185" s="10">
        <f t="shared" si="27"/>
        <v>853.38</v>
      </c>
      <c r="AS185" s="15">
        <f t="shared" si="28"/>
        <v>1</v>
      </c>
      <c r="AT185" s="14">
        <v>421579</v>
      </c>
      <c r="AU185" t="s">
        <v>1193</v>
      </c>
      <c r="AV185" s="9">
        <v>4.5999999999999996</v>
      </c>
      <c r="AW185" s="9">
        <f t="shared" si="29"/>
        <v>25.380000000000003</v>
      </c>
      <c r="AX185" s="15">
        <f t="shared" si="30"/>
        <v>2.9740561063066866E-2</v>
      </c>
      <c r="AY185" s="9">
        <f t="shared" si="31"/>
        <v>853.38</v>
      </c>
      <c r="AZ185" s="15">
        <f t="shared" si="32"/>
        <v>1</v>
      </c>
    </row>
    <row r="186" spans="1:52" hidden="1" x14ac:dyDescent="0.25">
      <c r="A186" t="s">
        <v>31</v>
      </c>
      <c r="B186" t="s">
        <v>32</v>
      </c>
      <c r="C186" t="s">
        <v>54</v>
      </c>
      <c r="D186" t="s">
        <v>504</v>
      </c>
      <c r="E186" t="s">
        <v>505</v>
      </c>
      <c r="F186" t="s">
        <v>55</v>
      </c>
      <c r="G186" t="s">
        <v>641</v>
      </c>
      <c r="H186" t="s">
        <v>47</v>
      </c>
      <c r="I186" s="8">
        <v>44743</v>
      </c>
      <c r="J186" s="8">
        <v>45016</v>
      </c>
      <c r="K186" s="8">
        <v>44756</v>
      </c>
      <c r="L186">
        <v>20455909</v>
      </c>
      <c r="M186" t="s">
        <v>630</v>
      </c>
      <c r="N186" t="s">
        <v>1192</v>
      </c>
      <c r="O186">
        <v>231733</v>
      </c>
      <c r="P186">
        <v>421579</v>
      </c>
      <c r="Q186" t="s">
        <v>504</v>
      </c>
      <c r="R186" t="s">
        <v>1193</v>
      </c>
      <c r="S186" t="s">
        <v>1194</v>
      </c>
      <c r="T186" t="s">
        <v>823</v>
      </c>
      <c r="U186" s="14">
        <v>421579</v>
      </c>
      <c r="V186" t="s">
        <v>48</v>
      </c>
      <c r="W186">
        <v>5</v>
      </c>
      <c r="X186" t="s">
        <v>51</v>
      </c>
      <c r="Y186">
        <v>5</v>
      </c>
      <c r="Z186" t="s">
        <v>51</v>
      </c>
      <c r="AA186">
        <v>60</v>
      </c>
      <c r="AB186">
        <v>60</v>
      </c>
      <c r="AC186" t="s">
        <v>1195</v>
      </c>
      <c r="AD186" s="9">
        <v>284.45999999999998</v>
      </c>
      <c r="AE186" s="9">
        <f t="shared" si="22"/>
        <v>4.7409999999999997</v>
      </c>
      <c r="AF186" s="9">
        <v>6.2359999999999998</v>
      </c>
      <c r="AG186" s="9">
        <v>4.7809999999999997</v>
      </c>
      <c r="AH186" s="9">
        <v>4.694</v>
      </c>
      <c r="AI186">
        <v>5</v>
      </c>
      <c r="AJ186">
        <f t="shared" si="23"/>
        <v>300</v>
      </c>
      <c r="AK186" s="9">
        <v>1422.3</v>
      </c>
      <c r="AL186" s="10">
        <f t="shared" si="24"/>
        <v>2844.6</v>
      </c>
      <c r="AM186" s="14">
        <v>282055</v>
      </c>
      <c r="AN186" s="10" t="s">
        <v>648</v>
      </c>
      <c r="AO186" s="10">
        <v>5.46</v>
      </c>
      <c r="AP186" s="10">
        <f t="shared" si="25"/>
        <v>-215.7000000000001</v>
      </c>
      <c r="AQ186" s="15">
        <f t="shared" si="26"/>
        <v>-0.15165576882514245</v>
      </c>
      <c r="AR186" s="10">
        <f t="shared" si="27"/>
        <v>1422.3</v>
      </c>
      <c r="AS186" s="15">
        <f t="shared" si="28"/>
        <v>1</v>
      </c>
      <c r="AT186" s="14">
        <v>421579</v>
      </c>
      <c r="AU186" t="s">
        <v>1193</v>
      </c>
      <c r="AV186" s="9">
        <v>4.5999999999999996</v>
      </c>
      <c r="AW186" s="9">
        <f t="shared" si="29"/>
        <v>42.300000000000004</v>
      </c>
      <c r="AX186" s="15">
        <f t="shared" si="30"/>
        <v>2.9740561063066866E-2</v>
      </c>
      <c r="AY186" s="9">
        <f t="shared" si="31"/>
        <v>1422.3</v>
      </c>
      <c r="AZ186" s="15">
        <f t="shared" si="32"/>
        <v>1</v>
      </c>
    </row>
    <row r="187" spans="1:52" hidden="1" x14ac:dyDescent="0.25">
      <c r="A187" t="s">
        <v>31</v>
      </c>
      <c r="B187" t="s">
        <v>32</v>
      </c>
      <c r="C187" t="s">
        <v>54</v>
      </c>
      <c r="D187" t="s">
        <v>504</v>
      </c>
      <c r="E187" t="s">
        <v>505</v>
      </c>
      <c r="F187" t="s">
        <v>55</v>
      </c>
      <c r="G187" t="s">
        <v>641</v>
      </c>
      <c r="H187" t="s">
        <v>47</v>
      </c>
      <c r="I187" s="8">
        <v>44743</v>
      </c>
      <c r="J187" s="8">
        <v>45016</v>
      </c>
      <c r="K187" s="8">
        <v>44763</v>
      </c>
      <c r="L187">
        <v>20456772</v>
      </c>
      <c r="M187" t="s">
        <v>630</v>
      </c>
      <c r="N187" t="s">
        <v>1192</v>
      </c>
      <c r="O187">
        <v>231733</v>
      </c>
      <c r="P187">
        <v>421579</v>
      </c>
      <c r="Q187" t="s">
        <v>504</v>
      </c>
      <c r="R187" t="s">
        <v>1193</v>
      </c>
      <c r="S187" t="s">
        <v>1194</v>
      </c>
      <c r="T187" t="s">
        <v>823</v>
      </c>
      <c r="U187" s="14">
        <v>421579</v>
      </c>
      <c r="V187" t="s">
        <v>48</v>
      </c>
      <c r="W187">
        <v>5</v>
      </c>
      <c r="X187" t="s">
        <v>51</v>
      </c>
      <c r="Y187">
        <v>5</v>
      </c>
      <c r="Z187" t="s">
        <v>51</v>
      </c>
      <c r="AA187">
        <v>60</v>
      </c>
      <c r="AB187">
        <v>60</v>
      </c>
      <c r="AC187" t="s">
        <v>1195</v>
      </c>
      <c r="AD187" s="9">
        <v>284.45999999999998</v>
      </c>
      <c r="AE187" s="9">
        <f t="shared" si="22"/>
        <v>4.7409999999999997</v>
      </c>
      <c r="AF187" s="9">
        <v>6.2359999999999998</v>
      </c>
      <c r="AG187" s="9">
        <v>4.7809999999999997</v>
      </c>
      <c r="AH187" s="9">
        <v>4.694</v>
      </c>
      <c r="AI187">
        <v>5</v>
      </c>
      <c r="AJ187">
        <f t="shared" si="23"/>
        <v>300</v>
      </c>
      <c r="AK187" s="9">
        <v>1422.3</v>
      </c>
      <c r="AL187" s="10">
        <f t="shared" si="24"/>
        <v>2844.6</v>
      </c>
      <c r="AM187" s="14">
        <v>282055</v>
      </c>
      <c r="AN187" s="10" t="s">
        <v>648</v>
      </c>
      <c r="AO187" s="10">
        <v>5.46</v>
      </c>
      <c r="AP187" s="10">
        <f t="shared" si="25"/>
        <v>-215.7000000000001</v>
      </c>
      <c r="AQ187" s="15">
        <f t="shared" si="26"/>
        <v>-0.15165576882514245</v>
      </c>
      <c r="AR187" s="10">
        <f t="shared" si="27"/>
        <v>1422.3</v>
      </c>
      <c r="AS187" s="15">
        <f t="shared" si="28"/>
        <v>1</v>
      </c>
      <c r="AT187" s="14">
        <v>421579</v>
      </c>
      <c r="AU187" t="s">
        <v>1193</v>
      </c>
      <c r="AV187" s="9">
        <v>4.5999999999999996</v>
      </c>
      <c r="AW187" s="9">
        <f t="shared" si="29"/>
        <v>42.300000000000004</v>
      </c>
      <c r="AX187" s="15">
        <f t="shared" si="30"/>
        <v>2.9740561063066866E-2</v>
      </c>
      <c r="AY187" s="9">
        <f t="shared" si="31"/>
        <v>1422.3</v>
      </c>
      <c r="AZ187" s="15">
        <f t="shared" si="32"/>
        <v>1</v>
      </c>
    </row>
    <row r="188" spans="1:52" hidden="1" x14ac:dyDescent="0.25">
      <c r="A188" t="s">
        <v>31</v>
      </c>
      <c r="B188" t="s">
        <v>32</v>
      </c>
      <c r="C188" t="s">
        <v>54</v>
      </c>
      <c r="D188" t="s">
        <v>504</v>
      </c>
      <c r="E188" t="s">
        <v>505</v>
      </c>
      <c r="F188" t="s">
        <v>55</v>
      </c>
      <c r="G188" t="s">
        <v>641</v>
      </c>
      <c r="H188" t="s">
        <v>47</v>
      </c>
      <c r="I188" s="8">
        <v>44743</v>
      </c>
      <c r="J188" s="8">
        <v>45016</v>
      </c>
      <c r="K188" s="8">
        <v>44887</v>
      </c>
      <c r="L188">
        <v>20472791</v>
      </c>
      <c r="M188" t="s">
        <v>630</v>
      </c>
      <c r="N188" t="s">
        <v>1192</v>
      </c>
      <c r="O188">
        <v>231733</v>
      </c>
      <c r="P188">
        <v>421579</v>
      </c>
      <c r="Q188" t="s">
        <v>504</v>
      </c>
      <c r="R188" t="s">
        <v>1193</v>
      </c>
      <c r="S188" t="s">
        <v>1194</v>
      </c>
      <c r="T188" t="s">
        <v>823</v>
      </c>
      <c r="U188" s="14">
        <v>421579</v>
      </c>
      <c r="V188" t="s">
        <v>48</v>
      </c>
      <c r="W188">
        <v>5</v>
      </c>
      <c r="X188" t="s">
        <v>51</v>
      </c>
      <c r="Y188">
        <v>5</v>
      </c>
      <c r="Z188" t="s">
        <v>51</v>
      </c>
      <c r="AA188">
        <v>60</v>
      </c>
      <c r="AB188">
        <v>60</v>
      </c>
      <c r="AC188" t="s">
        <v>1195</v>
      </c>
      <c r="AD188" s="9">
        <v>284.45999999999998</v>
      </c>
      <c r="AE188" s="9">
        <f t="shared" si="22"/>
        <v>4.7409999999999997</v>
      </c>
      <c r="AF188" s="9">
        <v>6.2359999999999998</v>
      </c>
      <c r="AG188" s="9">
        <v>4.7809999999999997</v>
      </c>
      <c r="AH188" s="9">
        <v>4.694</v>
      </c>
      <c r="AI188">
        <v>5</v>
      </c>
      <c r="AJ188">
        <f t="shared" si="23"/>
        <v>300</v>
      </c>
      <c r="AK188" s="9">
        <v>1422.3</v>
      </c>
      <c r="AL188" s="10">
        <f t="shared" si="24"/>
        <v>2844.6</v>
      </c>
      <c r="AM188" s="14">
        <v>282055</v>
      </c>
      <c r="AN188" s="10" t="s">
        <v>648</v>
      </c>
      <c r="AO188" s="10">
        <v>5.46</v>
      </c>
      <c r="AP188" s="10">
        <f t="shared" si="25"/>
        <v>-215.7000000000001</v>
      </c>
      <c r="AQ188" s="15">
        <f t="shared" si="26"/>
        <v>-0.15165576882514245</v>
      </c>
      <c r="AR188" s="10">
        <f t="shared" si="27"/>
        <v>1422.3</v>
      </c>
      <c r="AS188" s="15">
        <f t="shared" si="28"/>
        <v>1</v>
      </c>
      <c r="AT188" s="14">
        <v>421579</v>
      </c>
      <c r="AU188" t="s">
        <v>1193</v>
      </c>
      <c r="AV188" s="9">
        <v>4.5999999999999996</v>
      </c>
      <c r="AW188" s="9">
        <f t="shared" si="29"/>
        <v>42.300000000000004</v>
      </c>
      <c r="AX188" s="15">
        <f t="shared" si="30"/>
        <v>2.9740561063066866E-2</v>
      </c>
      <c r="AY188" s="9">
        <f t="shared" si="31"/>
        <v>1422.3</v>
      </c>
      <c r="AZ188" s="15">
        <f t="shared" si="32"/>
        <v>1</v>
      </c>
    </row>
    <row r="189" spans="1:52" hidden="1" x14ac:dyDescent="0.25">
      <c r="A189" t="s">
        <v>31</v>
      </c>
      <c r="B189" t="s">
        <v>32</v>
      </c>
      <c r="C189" t="s">
        <v>54</v>
      </c>
      <c r="D189" t="s">
        <v>504</v>
      </c>
      <c r="E189" t="s">
        <v>505</v>
      </c>
      <c r="F189" t="s">
        <v>55</v>
      </c>
      <c r="G189" t="s">
        <v>641</v>
      </c>
      <c r="H189" t="s">
        <v>47</v>
      </c>
      <c r="I189" s="8">
        <v>44743</v>
      </c>
      <c r="J189" s="8">
        <v>45016</v>
      </c>
      <c r="K189" s="8">
        <v>44916</v>
      </c>
      <c r="L189">
        <v>20476433</v>
      </c>
      <c r="M189" t="s">
        <v>630</v>
      </c>
      <c r="N189" t="s">
        <v>1192</v>
      </c>
      <c r="O189">
        <v>231733</v>
      </c>
      <c r="P189">
        <v>421579</v>
      </c>
      <c r="Q189" t="s">
        <v>504</v>
      </c>
      <c r="R189" t="s">
        <v>1193</v>
      </c>
      <c r="S189" t="s">
        <v>1194</v>
      </c>
      <c r="T189" t="s">
        <v>823</v>
      </c>
      <c r="U189" s="14">
        <v>421579</v>
      </c>
      <c r="V189" t="s">
        <v>48</v>
      </c>
      <c r="W189">
        <v>5</v>
      </c>
      <c r="X189" t="s">
        <v>51</v>
      </c>
      <c r="Y189">
        <v>5</v>
      </c>
      <c r="Z189" t="s">
        <v>51</v>
      </c>
      <c r="AA189">
        <v>60</v>
      </c>
      <c r="AB189">
        <v>60</v>
      </c>
      <c r="AC189" t="s">
        <v>1195</v>
      </c>
      <c r="AD189" s="9">
        <v>284.45999999999998</v>
      </c>
      <c r="AE189" s="9">
        <f t="shared" si="22"/>
        <v>4.7409999999999997</v>
      </c>
      <c r="AF189" s="9">
        <v>6.2359999999999998</v>
      </c>
      <c r="AG189" s="9">
        <v>4.7809999999999997</v>
      </c>
      <c r="AH189" s="9">
        <v>4.694</v>
      </c>
      <c r="AI189">
        <v>5</v>
      </c>
      <c r="AJ189">
        <f t="shared" si="23"/>
        <v>300</v>
      </c>
      <c r="AK189" s="9">
        <v>1422.3</v>
      </c>
      <c r="AL189" s="10">
        <f t="shared" si="24"/>
        <v>2844.6</v>
      </c>
      <c r="AM189" s="14">
        <v>282055</v>
      </c>
      <c r="AN189" s="10" t="s">
        <v>648</v>
      </c>
      <c r="AO189" s="10">
        <v>5.46</v>
      </c>
      <c r="AP189" s="10">
        <f t="shared" si="25"/>
        <v>-215.7000000000001</v>
      </c>
      <c r="AQ189" s="15">
        <f t="shared" si="26"/>
        <v>-0.15165576882514245</v>
      </c>
      <c r="AR189" s="10">
        <f t="shared" si="27"/>
        <v>1422.3</v>
      </c>
      <c r="AS189" s="15">
        <f t="shared" si="28"/>
        <v>1</v>
      </c>
      <c r="AT189" s="14">
        <v>421579</v>
      </c>
      <c r="AU189" t="s">
        <v>1193</v>
      </c>
      <c r="AV189" s="9">
        <v>4.5999999999999996</v>
      </c>
      <c r="AW189" s="9">
        <f t="shared" si="29"/>
        <v>42.300000000000004</v>
      </c>
      <c r="AX189" s="15">
        <f t="shared" si="30"/>
        <v>2.9740561063066866E-2</v>
      </c>
      <c r="AY189" s="9">
        <f t="shared" si="31"/>
        <v>1422.3</v>
      </c>
      <c r="AZ189" s="15">
        <f t="shared" si="32"/>
        <v>1</v>
      </c>
    </row>
    <row r="190" spans="1:52" hidden="1" x14ac:dyDescent="0.25">
      <c r="A190" t="s">
        <v>31</v>
      </c>
      <c r="B190" t="s">
        <v>32</v>
      </c>
      <c r="C190" t="s">
        <v>54</v>
      </c>
      <c r="D190" t="s">
        <v>504</v>
      </c>
      <c r="E190" t="s">
        <v>505</v>
      </c>
      <c r="F190" t="s">
        <v>55</v>
      </c>
      <c r="G190" t="s">
        <v>641</v>
      </c>
      <c r="H190" t="s">
        <v>47</v>
      </c>
      <c r="I190" s="8">
        <v>44743</v>
      </c>
      <c r="J190" s="8">
        <v>45016</v>
      </c>
      <c r="K190" s="8">
        <v>44771</v>
      </c>
      <c r="L190">
        <v>20457941</v>
      </c>
      <c r="M190" t="s">
        <v>630</v>
      </c>
      <c r="N190" t="s">
        <v>1192</v>
      </c>
      <c r="O190">
        <v>231733</v>
      </c>
      <c r="P190">
        <v>421579</v>
      </c>
      <c r="Q190" t="s">
        <v>504</v>
      </c>
      <c r="R190" t="s">
        <v>1193</v>
      </c>
      <c r="S190" t="s">
        <v>1194</v>
      </c>
      <c r="T190" t="s">
        <v>823</v>
      </c>
      <c r="U190" s="14">
        <v>421579</v>
      </c>
      <c r="V190" t="s">
        <v>48</v>
      </c>
      <c r="W190">
        <v>5</v>
      </c>
      <c r="X190" t="s">
        <v>51</v>
      </c>
      <c r="Y190">
        <v>5</v>
      </c>
      <c r="Z190" t="s">
        <v>51</v>
      </c>
      <c r="AA190">
        <v>60</v>
      </c>
      <c r="AB190">
        <v>60</v>
      </c>
      <c r="AC190" t="s">
        <v>1195</v>
      </c>
      <c r="AD190" s="9">
        <v>284.45999999999998</v>
      </c>
      <c r="AE190" s="9">
        <f t="shared" si="22"/>
        <v>4.7409999999999997</v>
      </c>
      <c r="AF190" s="9">
        <v>6.2359999999999998</v>
      </c>
      <c r="AG190" s="9">
        <v>4.7809999999999997</v>
      </c>
      <c r="AH190" s="9">
        <v>4.694</v>
      </c>
      <c r="AI190">
        <v>1</v>
      </c>
      <c r="AJ190">
        <f t="shared" si="23"/>
        <v>60</v>
      </c>
      <c r="AK190" s="9">
        <v>284.45999999999998</v>
      </c>
      <c r="AL190" s="10">
        <f t="shared" si="24"/>
        <v>568.91999999999996</v>
      </c>
      <c r="AM190" s="14">
        <v>282055</v>
      </c>
      <c r="AN190" s="10" t="s">
        <v>648</v>
      </c>
      <c r="AO190" s="10">
        <v>5.46</v>
      </c>
      <c r="AP190" s="10">
        <f t="shared" si="25"/>
        <v>-43.140000000000015</v>
      </c>
      <c r="AQ190" s="15">
        <f t="shared" si="26"/>
        <v>-0.15165576882514245</v>
      </c>
      <c r="AR190" s="10">
        <f t="shared" si="27"/>
        <v>284.45999999999998</v>
      </c>
      <c r="AS190" s="15">
        <f t="shared" si="28"/>
        <v>1</v>
      </c>
      <c r="AT190" s="14">
        <v>421579</v>
      </c>
      <c r="AU190" t="s">
        <v>1193</v>
      </c>
      <c r="AV190" s="9">
        <v>4.5999999999999996</v>
      </c>
      <c r="AW190" s="9">
        <f t="shared" si="29"/>
        <v>8.4600000000000009</v>
      </c>
      <c r="AX190" s="15">
        <f t="shared" si="30"/>
        <v>2.974056106306687E-2</v>
      </c>
      <c r="AY190" s="9">
        <f t="shared" si="31"/>
        <v>284.45999999999998</v>
      </c>
      <c r="AZ190" s="15">
        <f t="shared" si="32"/>
        <v>1</v>
      </c>
    </row>
    <row r="191" spans="1:52" hidden="1" x14ac:dyDescent="0.25">
      <c r="A191" t="s">
        <v>31</v>
      </c>
      <c r="B191" t="s">
        <v>32</v>
      </c>
      <c r="C191" t="s">
        <v>54</v>
      </c>
      <c r="D191" t="s">
        <v>504</v>
      </c>
      <c r="E191" t="s">
        <v>505</v>
      </c>
      <c r="F191" t="s">
        <v>55</v>
      </c>
      <c r="G191" t="s">
        <v>641</v>
      </c>
      <c r="H191" t="s">
        <v>47</v>
      </c>
      <c r="I191" s="8">
        <v>44743</v>
      </c>
      <c r="J191" s="8">
        <v>45016</v>
      </c>
      <c r="K191" s="8">
        <v>44819</v>
      </c>
      <c r="L191">
        <v>20463967</v>
      </c>
      <c r="M191" t="s">
        <v>630</v>
      </c>
      <c r="N191" t="s">
        <v>1192</v>
      </c>
      <c r="O191">
        <v>231733</v>
      </c>
      <c r="P191">
        <v>421579</v>
      </c>
      <c r="Q191" t="s">
        <v>504</v>
      </c>
      <c r="R191" t="s">
        <v>1193</v>
      </c>
      <c r="S191" t="s">
        <v>1194</v>
      </c>
      <c r="T191" t="s">
        <v>823</v>
      </c>
      <c r="U191" s="14">
        <v>421579</v>
      </c>
      <c r="V191" t="s">
        <v>48</v>
      </c>
      <c r="W191">
        <v>5</v>
      </c>
      <c r="X191" t="s">
        <v>51</v>
      </c>
      <c r="Y191">
        <v>5</v>
      </c>
      <c r="Z191" t="s">
        <v>51</v>
      </c>
      <c r="AA191">
        <v>60</v>
      </c>
      <c r="AB191">
        <v>60</v>
      </c>
      <c r="AC191" t="s">
        <v>1195</v>
      </c>
      <c r="AD191" s="9">
        <v>284.45999999999998</v>
      </c>
      <c r="AE191" s="9">
        <f t="shared" si="22"/>
        <v>4.7409999999999997</v>
      </c>
      <c r="AF191" s="9">
        <v>6.2359999999999998</v>
      </c>
      <c r="AG191" s="9">
        <v>4.7809999999999997</v>
      </c>
      <c r="AH191" s="9">
        <v>4.694</v>
      </c>
      <c r="AI191">
        <v>1</v>
      </c>
      <c r="AJ191">
        <f t="shared" si="23"/>
        <v>60</v>
      </c>
      <c r="AK191" s="9">
        <v>284.45999999999998</v>
      </c>
      <c r="AL191" s="10">
        <f t="shared" si="24"/>
        <v>568.91999999999996</v>
      </c>
      <c r="AM191" s="14">
        <v>282055</v>
      </c>
      <c r="AN191" s="10" t="s">
        <v>648</v>
      </c>
      <c r="AO191" s="10">
        <v>5.46</v>
      </c>
      <c r="AP191" s="10">
        <f t="shared" si="25"/>
        <v>-43.140000000000015</v>
      </c>
      <c r="AQ191" s="15">
        <f t="shared" si="26"/>
        <v>-0.15165576882514245</v>
      </c>
      <c r="AR191" s="10">
        <f t="shared" si="27"/>
        <v>284.45999999999998</v>
      </c>
      <c r="AS191" s="15">
        <f t="shared" si="28"/>
        <v>1</v>
      </c>
      <c r="AT191" s="14">
        <v>421579</v>
      </c>
      <c r="AU191" t="s">
        <v>1193</v>
      </c>
      <c r="AV191" s="9">
        <v>4.5999999999999996</v>
      </c>
      <c r="AW191" s="9">
        <f t="shared" si="29"/>
        <v>8.4600000000000009</v>
      </c>
      <c r="AX191" s="15">
        <f t="shared" si="30"/>
        <v>2.974056106306687E-2</v>
      </c>
      <c r="AY191" s="9">
        <f t="shared" si="31"/>
        <v>284.45999999999998</v>
      </c>
      <c r="AZ191" s="15">
        <f t="shared" si="32"/>
        <v>1</v>
      </c>
    </row>
    <row r="192" spans="1:52" hidden="1" x14ac:dyDescent="0.25">
      <c r="A192" t="s">
        <v>31</v>
      </c>
      <c r="B192" t="s">
        <v>32</v>
      </c>
      <c r="C192" t="s">
        <v>54</v>
      </c>
      <c r="D192" t="s">
        <v>504</v>
      </c>
      <c r="E192" t="s">
        <v>505</v>
      </c>
      <c r="F192" t="s">
        <v>55</v>
      </c>
      <c r="G192" t="s">
        <v>641</v>
      </c>
      <c r="H192" t="s">
        <v>47</v>
      </c>
      <c r="I192" s="8">
        <v>44743</v>
      </c>
      <c r="J192" s="8">
        <v>45016</v>
      </c>
      <c r="K192" s="8">
        <v>44805</v>
      </c>
      <c r="L192">
        <v>20462202</v>
      </c>
      <c r="M192" t="s">
        <v>630</v>
      </c>
      <c r="N192" t="s">
        <v>1192</v>
      </c>
      <c r="O192">
        <v>231733</v>
      </c>
      <c r="P192">
        <v>421579</v>
      </c>
      <c r="Q192" t="s">
        <v>504</v>
      </c>
      <c r="R192" t="s">
        <v>1193</v>
      </c>
      <c r="S192" t="s">
        <v>1194</v>
      </c>
      <c r="T192" t="s">
        <v>823</v>
      </c>
      <c r="U192" s="14">
        <v>421579</v>
      </c>
      <c r="V192" t="s">
        <v>48</v>
      </c>
      <c r="W192">
        <v>5</v>
      </c>
      <c r="X192" t="s">
        <v>51</v>
      </c>
      <c r="Y192">
        <v>5</v>
      </c>
      <c r="Z192" t="s">
        <v>51</v>
      </c>
      <c r="AA192">
        <v>60</v>
      </c>
      <c r="AB192">
        <v>60</v>
      </c>
      <c r="AC192" t="s">
        <v>1195</v>
      </c>
      <c r="AD192" s="9">
        <v>284.45999999999998</v>
      </c>
      <c r="AE192" s="9">
        <f t="shared" si="22"/>
        <v>4.7409999999999997</v>
      </c>
      <c r="AF192" s="9">
        <v>6.2359999999999998</v>
      </c>
      <c r="AG192" s="9">
        <v>4.7809999999999997</v>
      </c>
      <c r="AH192" s="9">
        <v>4.694</v>
      </c>
      <c r="AI192">
        <v>2</v>
      </c>
      <c r="AJ192">
        <f t="shared" si="23"/>
        <v>120</v>
      </c>
      <c r="AK192" s="9">
        <v>568.91999999999996</v>
      </c>
      <c r="AL192" s="10">
        <f t="shared" si="24"/>
        <v>1137.8399999999999</v>
      </c>
      <c r="AM192" s="14">
        <v>282055</v>
      </c>
      <c r="AN192" s="10" t="s">
        <v>648</v>
      </c>
      <c r="AO192" s="10">
        <v>5.46</v>
      </c>
      <c r="AP192" s="10">
        <f t="shared" si="25"/>
        <v>-86.28000000000003</v>
      </c>
      <c r="AQ192" s="15">
        <f t="shared" si="26"/>
        <v>-0.15165576882514245</v>
      </c>
      <c r="AR192" s="10">
        <f t="shared" si="27"/>
        <v>568.91999999999996</v>
      </c>
      <c r="AS192" s="15">
        <f t="shared" si="28"/>
        <v>1</v>
      </c>
      <c r="AT192" s="14">
        <v>421579</v>
      </c>
      <c r="AU192" t="s">
        <v>1193</v>
      </c>
      <c r="AV192" s="9">
        <v>4.5999999999999996</v>
      </c>
      <c r="AW192" s="9">
        <f t="shared" si="29"/>
        <v>16.920000000000002</v>
      </c>
      <c r="AX192" s="15">
        <f t="shared" si="30"/>
        <v>2.974056106306687E-2</v>
      </c>
      <c r="AY192" s="9">
        <f t="shared" si="31"/>
        <v>568.91999999999996</v>
      </c>
      <c r="AZ192" s="15">
        <f t="shared" si="32"/>
        <v>1</v>
      </c>
    </row>
    <row r="193" spans="1:52" hidden="1" x14ac:dyDescent="0.25">
      <c r="A193" t="s">
        <v>31</v>
      </c>
      <c r="B193" t="s">
        <v>32</v>
      </c>
      <c r="C193" t="s">
        <v>54</v>
      </c>
      <c r="D193" t="s">
        <v>504</v>
      </c>
      <c r="E193" t="s">
        <v>505</v>
      </c>
      <c r="F193" t="s">
        <v>55</v>
      </c>
      <c r="G193" t="s">
        <v>641</v>
      </c>
      <c r="H193" t="s">
        <v>47</v>
      </c>
      <c r="I193" s="8">
        <v>44743</v>
      </c>
      <c r="J193" s="8">
        <v>45016</v>
      </c>
      <c r="K193" s="8">
        <v>44826</v>
      </c>
      <c r="L193">
        <v>20464906</v>
      </c>
      <c r="M193" t="s">
        <v>630</v>
      </c>
      <c r="N193" t="s">
        <v>1192</v>
      </c>
      <c r="O193">
        <v>231733</v>
      </c>
      <c r="P193">
        <v>421579</v>
      </c>
      <c r="Q193" t="s">
        <v>504</v>
      </c>
      <c r="R193" t="s">
        <v>1193</v>
      </c>
      <c r="S193" t="s">
        <v>1194</v>
      </c>
      <c r="T193" t="s">
        <v>823</v>
      </c>
      <c r="U193" s="14">
        <v>421579</v>
      </c>
      <c r="V193" t="s">
        <v>48</v>
      </c>
      <c r="W193">
        <v>5</v>
      </c>
      <c r="X193" t="s">
        <v>51</v>
      </c>
      <c r="Y193">
        <v>5</v>
      </c>
      <c r="Z193" t="s">
        <v>51</v>
      </c>
      <c r="AA193">
        <v>60</v>
      </c>
      <c r="AB193">
        <v>60</v>
      </c>
      <c r="AC193" t="s">
        <v>1195</v>
      </c>
      <c r="AD193" s="9">
        <v>284.45999999999998</v>
      </c>
      <c r="AE193" s="9">
        <f t="shared" si="22"/>
        <v>4.7409999999999997</v>
      </c>
      <c r="AF193" s="9">
        <v>6.2359999999999998</v>
      </c>
      <c r="AG193" s="9">
        <v>4.7809999999999997</v>
      </c>
      <c r="AH193" s="9">
        <v>4.694</v>
      </c>
      <c r="AI193">
        <v>1</v>
      </c>
      <c r="AJ193">
        <f t="shared" si="23"/>
        <v>60</v>
      </c>
      <c r="AK193" s="9">
        <v>284.45999999999998</v>
      </c>
      <c r="AL193" s="10">
        <f t="shared" si="24"/>
        <v>568.91999999999996</v>
      </c>
      <c r="AM193" s="14">
        <v>282055</v>
      </c>
      <c r="AN193" s="10" t="s">
        <v>648</v>
      </c>
      <c r="AO193" s="10">
        <v>5.46</v>
      </c>
      <c r="AP193" s="10">
        <f t="shared" si="25"/>
        <v>-43.140000000000015</v>
      </c>
      <c r="AQ193" s="15">
        <f t="shared" si="26"/>
        <v>-0.15165576882514245</v>
      </c>
      <c r="AR193" s="10">
        <f t="shared" si="27"/>
        <v>284.45999999999998</v>
      </c>
      <c r="AS193" s="15">
        <f t="shared" si="28"/>
        <v>1</v>
      </c>
      <c r="AT193" s="14">
        <v>421579</v>
      </c>
      <c r="AU193" t="s">
        <v>1193</v>
      </c>
      <c r="AV193" s="9">
        <v>4.5999999999999996</v>
      </c>
      <c r="AW193" s="9">
        <f t="shared" si="29"/>
        <v>8.4600000000000009</v>
      </c>
      <c r="AX193" s="15">
        <f t="shared" si="30"/>
        <v>2.974056106306687E-2</v>
      </c>
      <c r="AY193" s="9">
        <f t="shared" si="31"/>
        <v>284.45999999999998</v>
      </c>
      <c r="AZ193" s="15">
        <f t="shared" si="32"/>
        <v>1</v>
      </c>
    </row>
    <row r="194" spans="1:52" hidden="1" x14ac:dyDescent="0.25">
      <c r="A194" t="s">
        <v>31</v>
      </c>
      <c r="B194" t="s">
        <v>32</v>
      </c>
      <c r="C194" t="s">
        <v>54</v>
      </c>
      <c r="D194" t="s">
        <v>504</v>
      </c>
      <c r="E194" t="s">
        <v>505</v>
      </c>
      <c r="F194" t="s">
        <v>55</v>
      </c>
      <c r="G194" t="s">
        <v>641</v>
      </c>
      <c r="H194" t="s">
        <v>47</v>
      </c>
      <c r="I194" s="8">
        <v>44743</v>
      </c>
      <c r="J194" s="8">
        <v>45016</v>
      </c>
      <c r="K194" s="8">
        <v>44823</v>
      </c>
      <c r="L194">
        <v>20464355</v>
      </c>
      <c r="M194" t="s">
        <v>630</v>
      </c>
      <c r="N194" t="s">
        <v>1192</v>
      </c>
      <c r="O194">
        <v>231733</v>
      </c>
      <c r="P194">
        <v>421579</v>
      </c>
      <c r="Q194" t="s">
        <v>504</v>
      </c>
      <c r="R194" t="s">
        <v>1193</v>
      </c>
      <c r="S194" t="s">
        <v>1194</v>
      </c>
      <c r="T194" t="s">
        <v>823</v>
      </c>
      <c r="U194" s="14">
        <v>421579</v>
      </c>
      <c r="V194" t="s">
        <v>48</v>
      </c>
      <c r="W194">
        <v>5</v>
      </c>
      <c r="X194" t="s">
        <v>51</v>
      </c>
      <c r="Y194">
        <v>5</v>
      </c>
      <c r="Z194" t="s">
        <v>51</v>
      </c>
      <c r="AA194">
        <v>60</v>
      </c>
      <c r="AB194">
        <v>60</v>
      </c>
      <c r="AC194" t="s">
        <v>1195</v>
      </c>
      <c r="AD194" s="9">
        <v>284.45999999999998</v>
      </c>
      <c r="AE194" s="9">
        <f t="shared" ref="AE194:AE257" si="33">AD194/AB194</f>
        <v>4.7409999999999997</v>
      </c>
      <c r="AF194" s="9">
        <v>6.2359999999999998</v>
      </c>
      <c r="AG194" s="9">
        <v>4.7809999999999997</v>
      </c>
      <c r="AH194" s="9">
        <v>4.694</v>
      </c>
      <c r="AI194">
        <v>4</v>
      </c>
      <c r="AJ194">
        <f t="shared" ref="AJ194:AJ257" si="34">AI194*AB194</f>
        <v>240</v>
      </c>
      <c r="AK194" s="9">
        <v>1137.8399999999999</v>
      </c>
      <c r="AL194" s="10">
        <f t="shared" ref="AL194:AL257" si="35">AK194*2</f>
        <v>2275.6799999999998</v>
      </c>
      <c r="AM194" s="14">
        <v>282055</v>
      </c>
      <c r="AN194" s="10" t="s">
        <v>648</v>
      </c>
      <c r="AO194" s="10">
        <v>5.46</v>
      </c>
      <c r="AP194" s="10">
        <f t="shared" ref="AP194:AP257" si="36">(AE194-AO194)*AJ194</f>
        <v>-172.56000000000006</v>
      </c>
      <c r="AQ194" s="15">
        <f t="shared" ref="AQ194:AQ257" si="37">AP194/AK194</f>
        <v>-0.15165576882514245</v>
      </c>
      <c r="AR194" s="10">
        <f t="shared" ref="AR194:AR257" si="38">AK194</f>
        <v>1137.8399999999999</v>
      </c>
      <c r="AS194" s="15">
        <f t="shared" ref="AS194:AS257" si="39">AR194/AK194</f>
        <v>1</v>
      </c>
      <c r="AT194" s="14">
        <v>421579</v>
      </c>
      <c r="AU194" t="s">
        <v>1193</v>
      </c>
      <c r="AV194" s="9">
        <v>4.5999999999999996</v>
      </c>
      <c r="AW194" s="9">
        <f t="shared" si="29"/>
        <v>33.840000000000003</v>
      </c>
      <c r="AX194" s="15">
        <f t="shared" si="30"/>
        <v>2.974056106306687E-2</v>
      </c>
      <c r="AY194" s="9">
        <f t="shared" si="31"/>
        <v>1137.8399999999999</v>
      </c>
      <c r="AZ194" s="15">
        <f t="shared" ref="AZ194:AZ257" si="40">AY194/AK194</f>
        <v>1</v>
      </c>
    </row>
    <row r="195" spans="1:52" hidden="1" x14ac:dyDescent="0.25">
      <c r="A195" t="s">
        <v>31</v>
      </c>
      <c r="B195" t="s">
        <v>32</v>
      </c>
      <c r="C195" t="s">
        <v>54</v>
      </c>
      <c r="D195" t="s">
        <v>504</v>
      </c>
      <c r="E195" t="s">
        <v>505</v>
      </c>
      <c r="F195" t="s">
        <v>55</v>
      </c>
      <c r="G195" t="s">
        <v>641</v>
      </c>
      <c r="H195" t="s">
        <v>47</v>
      </c>
      <c r="I195" s="8">
        <v>44743</v>
      </c>
      <c r="J195" s="8">
        <v>45016</v>
      </c>
      <c r="K195" s="8">
        <v>44833</v>
      </c>
      <c r="L195">
        <v>20465708</v>
      </c>
      <c r="M195" t="s">
        <v>630</v>
      </c>
      <c r="N195" t="s">
        <v>1192</v>
      </c>
      <c r="O195">
        <v>231733</v>
      </c>
      <c r="P195">
        <v>421579</v>
      </c>
      <c r="Q195" t="s">
        <v>504</v>
      </c>
      <c r="R195" t="s">
        <v>1193</v>
      </c>
      <c r="S195" t="s">
        <v>1194</v>
      </c>
      <c r="T195" t="s">
        <v>823</v>
      </c>
      <c r="U195" s="14">
        <v>421579</v>
      </c>
      <c r="V195" t="s">
        <v>48</v>
      </c>
      <c r="W195">
        <v>5</v>
      </c>
      <c r="X195" t="s">
        <v>51</v>
      </c>
      <c r="Y195">
        <v>5</v>
      </c>
      <c r="Z195" t="s">
        <v>51</v>
      </c>
      <c r="AA195">
        <v>60</v>
      </c>
      <c r="AB195">
        <v>60</v>
      </c>
      <c r="AC195" t="s">
        <v>1195</v>
      </c>
      <c r="AD195" s="9">
        <v>284.45999999999998</v>
      </c>
      <c r="AE195" s="9">
        <f t="shared" si="33"/>
        <v>4.7409999999999997</v>
      </c>
      <c r="AF195" s="9">
        <v>6.2359999999999998</v>
      </c>
      <c r="AG195" s="9">
        <v>4.7809999999999997</v>
      </c>
      <c r="AH195" s="9">
        <v>4.694</v>
      </c>
      <c r="AI195">
        <v>2</v>
      </c>
      <c r="AJ195">
        <f t="shared" si="34"/>
        <v>120</v>
      </c>
      <c r="AK195" s="9">
        <v>568.91999999999996</v>
      </c>
      <c r="AL195" s="10">
        <f t="shared" si="35"/>
        <v>1137.8399999999999</v>
      </c>
      <c r="AM195" s="14">
        <v>282055</v>
      </c>
      <c r="AN195" s="10" t="s">
        <v>648</v>
      </c>
      <c r="AO195" s="10">
        <v>5.46</v>
      </c>
      <c r="AP195" s="10">
        <f t="shared" si="36"/>
        <v>-86.28000000000003</v>
      </c>
      <c r="AQ195" s="15">
        <f t="shared" si="37"/>
        <v>-0.15165576882514245</v>
      </c>
      <c r="AR195" s="10">
        <f t="shared" si="38"/>
        <v>568.91999999999996</v>
      </c>
      <c r="AS195" s="15">
        <f t="shared" si="39"/>
        <v>1</v>
      </c>
      <c r="AT195" s="14">
        <v>421579</v>
      </c>
      <c r="AU195" t="s">
        <v>1193</v>
      </c>
      <c r="AV195" s="9">
        <v>4.5999999999999996</v>
      </c>
      <c r="AW195" s="9">
        <f t="shared" si="29"/>
        <v>16.920000000000002</v>
      </c>
      <c r="AX195" s="15">
        <f t="shared" si="30"/>
        <v>2.974056106306687E-2</v>
      </c>
      <c r="AY195" s="9">
        <f t="shared" si="31"/>
        <v>568.91999999999996</v>
      </c>
      <c r="AZ195" s="15">
        <f t="shared" si="40"/>
        <v>1</v>
      </c>
    </row>
    <row r="196" spans="1:52" hidden="1" x14ac:dyDescent="0.25">
      <c r="A196" t="s">
        <v>31</v>
      </c>
      <c r="B196" t="s">
        <v>32</v>
      </c>
      <c r="C196" t="s">
        <v>54</v>
      </c>
      <c r="D196" t="s">
        <v>504</v>
      </c>
      <c r="E196" t="s">
        <v>505</v>
      </c>
      <c r="F196" t="s">
        <v>55</v>
      </c>
      <c r="G196" t="s">
        <v>641</v>
      </c>
      <c r="H196" t="s">
        <v>47</v>
      </c>
      <c r="I196" s="8">
        <v>44743</v>
      </c>
      <c r="J196" s="8">
        <v>45016</v>
      </c>
      <c r="K196" s="8">
        <v>44875</v>
      </c>
      <c r="L196">
        <v>20471262</v>
      </c>
      <c r="M196" t="s">
        <v>630</v>
      </c>
      <c r="N196" t="s">
        <v>1192</v>
      </c>
      <c r="O196">
        <v>231733</v>
      </c>
      <c r="P196">
        <v>421579</v>
      </c>
      <c r="Q196" t="s">
        <v>504</v>
      </c>
      <c r="R196" t="s">
        <v>1193</v>
      </c>
      <c r="S196" t="s">
        <v>1194</v>
      </c>
      <c r="T196" t="s">
        <v>823</v>
      </c>
      <c r="U196" s="14">
        <v>421579</v>
      </c>
      <c r="V196" t="s">
        <v>48</v>
      </c>
      <c r="W196">
        <v>5</v>
      </c>
      <c r="X196" t="s">
        <v>51</v>
      </c>
      <c r="Y196">
        <v>5</v>
      </c>
      <c r="Z196" t="s">
        <v>51</v>
      </c>
      <c r="AA196">
        <v>60</v>
      </c>
      <c r="AB196">
        <v>60</v>
      </c>
      <c r="AC196" t="s">
        <v>1195</v>
      </c>
      <c r="AD196" s="9">
        <v>284.45999999999998</v>
      </c>
      <c r="AE196" s="9">
        <f t="shared" si="33"/>
        <v>4.7409999999999997</v>
      </c>
      <c r="AF196" s="9">
        <v>6.2359999999999998</v>
      </c>
      <c r="AG196" s="9">
        <v>4.7809999999999997</v>
      </c>
      <c r="AH196" s="9">
        <v>4.694</v>
      </c>
      <c r="AI196">
        <v>2</v>
      </c>
      <c r="AJ196">
        <f t="shared" si="34"/>
        <v>120</v>
      </c>
      <c r="AK196" s="9">
        <v>568.91999999999996</v>
      </c>
      <c r="AL196" s="10">
        <f t="shared" si="35"/>
        <v>1137.8399999999999</v>
      </c>
      <c r="AM196" s="14">
        <v>282055</v>
      </c>
      <c r="AN196" s="10" t="s">
        <v>648</v>
      </c>
      <c r="AO196" s="10">
        <v>5.46</v>
      </c>
      <c r="AP196" s="10">
        <f t="shared" si="36"/>
        <v>-86.28000000000003</v>
      </c>
      <c r="AQ196" s="15">
        <f t="shared" si="37"/>
        <v>-0.15165576882514245</v>
      </c>
      <c r="AR196" s="10">
        <f t="shared" si="38"/>
        <v>568.91999999999996</v>
      </c>
      <c r="AS196" s="15">
        <f t="shared" si="39"/>
        <v>1</v>
      </c>
      <c r="AT196" s="14">
        <v>421579</v>
      </c>
      <c r="AU196" t="s">
        <v>1193</v>
      </c>
      <c r="AV196" s="9">
        <v>4.5999999999999996</v>
      </c>
      <c r="AW196" s="9">
        <f t="shared" si="29"/>
        <v>16.920000000000002</v>
      </c>
      <c r="AX196" s="15">
        <f t="shared" si="30"/>
        <v>2.974056106306687E-2</v>
      </c>
      <c r="AY196" s="9">
        <f t="shared" si="31"/>
        <v>568.91999999999996</v>
      </c>
      <c r="AZ196" s="15">
        <f t="shared" si="40"/>
        <v>1</v>
      </c>
    </row>
    <row r="197" spans="1:52" hidden="1" x14ac:dyDescent="0.25">
      <c r="A197" t="s">
        <v>31</v>
      </c>
      <c r="B197" t="s">
        <v>32</v>
      </c>
      <c r="C197" t="s">
        <v>54</v>
      </c>
      <c r="D197" t="s">
        <v>504</v>
      </c>
      <c r="E197" t="s">
        <v>505</v>
      </c>
      <c r="F197" t="s">
        <v>55</v>
      </c>
      <c r="G197" t="s">
        <v>641</v>
      </c>
      <c r="H197" t="s">
        <v>47</v>
      </c>
      <c r="I197" s="8">
        <v>44743</v>
      </c>
      <c r="J197" s="8">
        <v>45016</v>
      </c>
      <c r="K197" s="8">
        <v>44830</v>
      </c>
      <c r="L197">
        <v>20465177</v>
      </c>
      <c r="M197" t="s">
        <v>630</v>
      </c>
      <c r="N197" t="s">
        <v>1192</v>
      </c>
      <c r="O197">
        <v>231733</v>
      </c>
      <c r="P197">
        <v>421579</v>
      </c>
      <c r="Q197" t="s">
        <v>504</v>
      </c>
      <c r="R197" t="s">
        <v>1193</v>
      </c>
      <c r="S197" t="s">
        <v>1194</v>
      </c>
      <c r="T197" t="s">
        <v>823</v>
      </c>
      <c r="U197" s="14">
        <v>421579</v>
      </c>
      <c r="V197" t="s">
        <v>48</v>
      </c>
      <c r="W197">
        <v>5</v>
      </c>
      <c r="X197" t="s">
        <v>51</v>
      </c>
      <c r="Y197">
        <v>5</v>
      </c>
      <c r="Z197" t="s">
        <v>51</v>
      </c>
      <c r="AA197">
        <v>60</v>
      </c>
      <c r="AB197">
        <v>60</v>
      </c>
      <c r="AC197" t="s">
        <v>1195</v>
      </c>
      <c r="AD197" s="9">
        <v>284.45999999999998</v>
      </c>
      <c r="AE197" s="9">
        <f t="shared" si="33"/>
        <v>4.7409999999999997</v>
      </c>
      <c r="AF197" s="9">
        <v>6.2359999999999998</v>
      </c>
      <c r="AG197" s="9">
        <v>4.7809999999999997</v>
      </c>
      <c r="AH197" s="9">
        <v>4.694</v>
      </c>
      <c r="AI197">
        <v>2</v>
      </c>
      <c r="AJ197">
        <f t="shared" si="34"/>
        <v>120</v>
      </c>
      <c r="AK197" s="9">
        <v>568.91999999999996</v>
      </c>
      <c r="AL197" s="10">
        <f t="shared" si="35"/>
        <v>1137.8399999999999</v>
      </c>
      <c r="AM197" s="14">
        <v>282055</v>
      </c>
      <c r="AN197" s="10" t="s">
        <v>648</v>
      </c>
      <c r="AO197" s="10">
        <v>5.46</v>
      </c>
      <c r="AP197" s="10">
        <f t="shared" si="36"/>
        <v>-86.28000000000003</v>
      </c>
      <c r="AQ197" s="15">
        <f t="shared" si="37"/>
        <v>-0.15165576882514245</v>
      </c>
      <c r="AR197" s="10">
        <f t="shared" si="38"/>
        <v>568.91999999999996</v>
      </c>
      <c r="AS197" s="15">
        <f t="shared" si="39"/>
        <v>1</v>
      </c>
      <c r="AT197" s="14">
        <v>421579</v>
      </c>
      <c r="AU197" t="s">
        <v>1193</v>
      </c>
      <c r="AV197" s="9">
        <v>4.5999999999999996</v>
      </c>
      <c r="AW197" s="9">
        <f t="shared" ref="AW197:AW228" si="41">(AE197-AV197)*AJ197</f>
        <v>16.920000000000002</v>
      </c>
      <c r="AX197" s="15">
        <f t="shared" ref="AX197:AX228" si="42">AW197/AK197</f>
        <v>2.974056106306687E-2</v>
      </c>
      <c r="AY197" s="9">
        <f t="shared" ref="AY197:AY228" si="43">AK197</f>
        <v>568.91999999999996</v>
      </c>
      <c r="AZ197" s="15">
        <f t="shared" si="40"/>
        <v>1</v>
      </c>
    </row>
    <row r="198" spans="1:52" hidden="1" x14ac:dyDescent="0.25">
      <c r="A198" t="s">
        <v>31</v>
      </c>
      <c r="B198" t="s">
        <v>32</v>
      </c>
      <c r="C198" t="s">
        <v>54</v>
      </c>
      <c r="D198" t="s">
        <v>504</v>
      </c>
      <c r="E198" t="s">
        <v>505</v>
      </c>
      <c r="F198" t="s">
        <v>55</v>
      </c>
      <c r="G198" t="s">
        <v>641</v>
      </c>
      <c r="H198" t="s">
        <v>47</v>
      </c>
      <c r="I198" s="8">
        <v>44743</v>
      </c>
      <c r="J198" s="8">
        <v>45016</v>
      </c>
      <c r="K198" s="8">
        <v>44909</v>
      </c>
      <c r="L198">
        <v>20475464</v>
      </c>
      <c r="M198" t="s">
        <v>630</v>
      </c>
      <c r="N198" t="s">
        <v>1192</v>
      </c>
      <c r="O198">
        <v>231733</v>
      </c>
      <c r="P198">
        <v>421579</v>
      </c>
      <c r="Q198" t="s">
        <v>504</v>
      </c>
      <c r="R198" t="s">
        <v>1193</v>
      </c>
      <c r="S198" t="s">
        <v>1194</v>
      </c>
      <c r="T198" t="s">
        <v>823</v>
      </c>
      <c r="U198" s="14">
        <v>421579</v>
      </c>
      <c r="V198" t="s">
        <v>48</v>
      </c>
      <c r="W198">
        <v>5</v>
      </c>
      <c r="X198" t="s">
        <v>51</v>
      </c>
      <c r="Y198">
        <v>5</v>
      </c>
      <c r="Z198" t="s">
        <v>51</v>
      </c>
      <c r="AA198">
        <v>60</v>
      </c>
      <c r="AB198">
        <v>60</v>
      </c>
      <c r="AC198" t="s">
        <v>1195</v>
      </c>
      <c r="AD198" s="9">
        <v>284.45999999999998</v>
      </c>
      <c r="AE198" s="9">
        <f t="shared" si="33"/>
        <v>4.7409999999999997</v>
      </c>
      <c r="AF198" s="9">
        <v>6.2359999999999998</v>
      </c>
      <c r="AG198" s="9">
        <v>4.7809999999999997</v>
      </c>
      <c r="AH198" s="9">
        <v>4.694</v>
      </c>
      <c r="AI198">
        <v>2</v>
      </c>
      <c r="AJ198">
        <f t="shared" si="34"/>
        <v>120</v>
      </c>
      <c r="AK198" s="9">
        <v>568.91999999999996</v>
      </c>
      <c r="AL198" s="10">
        <f t="shared" si="35"/>
        <v>1137.8399999999999</v>
      </c>
      <c r="AM198" s="14">
        <v>282055</v>
      </c>
      <c r="AN198" s="10" t="s">
        <v>648</v>
      </c>
      <c r="AO198" s="10">
        <v>5.46</v>
      </c>
      <c r="AP198" s="10">
        <f t="shared" si="36"/>
        <v>-86.28000000000003</v>
      </c>
      <c r="AQ198" s="15">
        <f t="shared" si="37"/>
        <v>-0.15165576882514245</v>
      </c>
      <c r="AR198" s="10">
        <f t="shared" si="38"/>
        <v>568.91999999999996</v>
      </c>
      <c r="AS198" s="15">
        <f t="shared" si="39"/>
        <v>1</v>
      </c>
      <c r="AT198" s="14">
        <v>421579</v>
      </c>
      <c r="AU198" t="s">
        <v>1193</v>
      </c>
      <c r="AV198" s="9">
        <v>4.5999999999999996</v>
      </c>
      <c r="AW198" s="9">
        <f t="shared" si="41"/>
        <v>16.920000000000002</v>
      </c>
      <c r="AX198" s="15">
        <f t="shared" si="42"/>
        <v>2.974056106306687E-2</v>
      </c>
      <c r="AY198" s="9">
        <f t="shared" si="43"/>
        <v>568.91999999999996</v>
      </c>
      <c r="AZ198" s="15">
        <f t="shared" si="40"/>
        <v>1</v>
      </c>
    </row>
    <row r="199" spans="1:52" hidden="1" x14ac:dyDescent="0.25">
      <c r="A199" t="s">
        <v>31</v>
      </c>
      <c r="B199" t="s">
        <v>32</v>
      </c>
      <c r="C199" t="s">
        <v>54</v>
      </c>
      <c r="D199" t="s">
        <v>504</v>
      </c>
      <c r="E199" t="s">
        <v>505</v>
      </c>
      <c r="F199" t="s">
        <v>55</v>
      </c>
      <c r="G199" t="s">
        <v>641</v>
      </c>
      <c r="H199" t="s">
        <v>47</v>
      </c>
      <c r="I199" s="8">
        <v>44743</v>
      </c>
      <c r="J199" s="8">
        <v>45016</v>
      </c>
      <c r="K199" s="8">
        <v>44896</v>
      </c>
      <c r="L199">
        <v>20473899</v>
      </c>
      <c r="M199" t="s">
        <v>630</v>
      </c>
      <c r="N199" t="s">
        <v>1192</v>
      </c>
      <c r="O199">
        <v>231733</v>
      </c>
      <c r="P199">
        <v>421579</v>
      </c>
      <c r="Q199" t="s">
        <v>504</v>
      </c>
      <c r="R199" t="s">
        <v>1193</v>
      </c>
      <c r="S199" t="s">
        <v>1194</v>
      </c>
      <c r="T199" t="s">
        <v>823</v>
      </c>
      <c r="U199" s="14">
        <v>421579</v>
      </c>
      <c r="V199" t="s">
        <v>48</v>
      </c>
      <c r="W199">
        <v>5</v>
      </c>
      <c r="X199" t="s">
        <v>51</v>
      </c>
      <c r="Y199">
        <v>5</v>
      </c>
      <c r="Z199" t="s">
        <v>51</v>
      </c>
      <c r="AA199">
        <v>60</v>
      </c>
      <c r="AB199">
        <v>60</v>
      </c>
      <c r="AC199" t="s">
        <v>1195</v>
      </c>
      <c r="AD199" s="9">
        <v>284.45999999999998</v>
      </c>
      <c r="AE199" s="9">
        <f t="shared" si="33"/>
        <v>4.7409999999999997</v>
      </c>
      <c r="AF199" s="9">
        <v>6.2359999999999998</v>
      </c>
      <c r="AG199" s="9">
        <v>4.7809999999999997</v>
      </c>
      <c r="AH199" s="9">
        <v>4.694</v>
      </c>
      <c r="AI199">
        <v>1</v>
      </c>
      <c r="AJ199">
        <f t="shared" si="34"/>
        <v>60</v>
      </c>
      <c r="AK199" s="9">
        <v>284.45999999999998</v>
      </c>
      <c r="AL199" s="10">
        <f t="shared" si="35"/>
        <v>568.91999999999996</v>
      </c>
      <c r="AM199" s="14">
        <v>282055</v>
      </c>
      <c r="AN199" s="10" t="s">
        <v>648</v>
      </c>
      <c r="AO199" s="10">
        <v>5.46</v>
      </c>
      <c r="AP199" s="10">
        <f t="shared" si="36"/>
        <v>-43.140000000000015</v>
      </c>
      <c r="AQ199" s="15">
        <f t="shared" si="37"/>
        <v>-0.15165576882514245</v>
      </c>
      <c r="AR199" s="10">
        <f t="shared" si="38"/>
        <v>284.45999999999998</v>
      </c>
      <c r="AS199" s="15">
        <f t="shared" si="39"/>
        <v>1</v>
      </c>
      <c r="AT199" s="14">
        <v>421579</v>
      </c>
      <c r="AU199" t="s">
        <v>1193</v>
      </c>
      <c r="AV199" s="9">
        <v>4.5999999999999996</v>
      </c>
      <c r="AW199" s="9">
        <f t="shared" si="41"/>
        <v>8.4600000000000009</v>
      </c>
      <c r="AX199" s="15">
        <f t="shared" si="42"/>
        <v>2.974056106306687E-2</v>
      </c>
      <c r="AY199" s="9">
        <f t="shared" si="43"/>
        <v>284.45999999999998</v>
      </c>
      <c r="AZ199" s="15">
        <f t="shared" si="40"/>
        <v>1</v>
      </c>
    </row>
    <row r="200" spans="1:52" hidden="1" x14ac:dyDescent="0.25">
      <c r="A200" t="s">
        <v>31</v>
      </c>
      <c r="B200" t="s">
        <v>32</v>
      </c>
      <c r="C200" t="s">
        <v>54</v>
      </c>
      <c r="D200" t="s">
        <v>504</v>
      </c>
      <c r="E200" t="s">
        <v>505</v>
      </c>
      <c r="F200" t="s">
        <v>55</v>
      </c>
      <c r="G200" t="s">
        <v>641</v>
      </c>
      <c r="H200" t="s">
        <v>47</v>
      </c>
      <c r="I200" s="8">
        <v>44743</v>
      </c>
      <c r="J200" s="8">
        <v>45016</v>
      </c>
      <c r="K200" s="8">
        <v>44777</v>
      </c>
      <c r="L200">
        <v>20458603</v>
      </c>
      <c r="M200" t="s">
        <v>630</v>
      </c>
      <c r="N200" t="s">
        <v>1192</v>
      </c>
      <c r="O200">
        <v>231733</v>
      </c>
      <c r="P200">
        <v>421579</v>
      </c>
      <c r="Q200" t="s">
        <v>504</v>
      </c>
      <c r="R200" t="s">
        <v>1193</v>
      </c>
      <c r="S200" t="s">
        <v>1194</v>
      </c>
      <c r="T200" t="s">
        <v>823</v>
      </c>
      <c r="U200" s="14">
        <v>421579</v>
      </c>
      <c r="V200" t="s">
        <v>48</v>
      </c>
      <c r="W200">
        <v>5</v>
      </c>
      <c r="X200" t="s">
        <v>51</v>
      </c>
      <c r="Y200">
        <v>5</v>
      </c>
      <c r="Z200" t="s">
        <v>51</v>
      </c>
      <c r="AA200">
        <v>60</v>
      </c>
      <c r="AB200">
        <v>60</v>
      </c>
      <c r="AC200" t="s">
        <v>1195</v>
      </c>
      <c r="AD200" s="9">
        <v>284.45999999999998</v>
      </c>
      <c r="AE200" s="9">
        <f t="shared" si="33"/>
        <v>4.7409999999999997</v>
      </c>
      <c r="AF200" s="9">
        <v>6.2359999999999998</v>
      </c>
      <c r="AG200" s="9">
        <v>4.7809999999999997</v>
      </c>
      <c r="AH200" s="9">
        <v>4.694</v>
      </c>
      <c r="AI200">
        <v>1</v>
      </c>
      <c r="AJ200">
        <f t="shared" si="34"/>
        <v>60</v>
      </c>
      <c r="AK200" s="9">
        <v>284.45999999999998</v>
      </c>
      <c r="AL200" s="10">
        <f t="shared" si="35"/>
        <v>568.91999999999996</v>
      </c>
      <c r="AM200" s="14">
        <v>282055</v>
      </c>
      <c r="AN200" s="10" t="s">
        <v>648</v>
      </c>
      <c r="AO200" s="10">
        <v>5.46</v>
      </c>
      <c r="AP200" s="10">
        <f t="shared" si="36"/>
        <v>-43.140000000000015</v>
      </c>
      <c r="AQ200" s="15">
        <f t="shared" si="37"/>
        <v>-0.15165576882514245</v>
      </c>
      <c r="AR200" s="10">
        <f t="shared" si="38"/>
        <v>284.45999999999998</v>
      </c>
      <c r="AS200" s="15">
        <f t="shared" si="39"/>
        <v>1</v>
      </c>
      <c r="AT200" s="14">
        <v>421579</v>
      </c>
      <c r="AU200" t="s">
        <v>1193</v>
      </c>
      <c r="AV200" s="9">
        <v>4.5999999999999996</v>
      </c>
      <c r="AW200" s="9">
        <f t="shared" si="41"/>
        <v>8.4600000000000009</v>
      </c>
      <c r="AX200" s="15">
        <f t="shared" si="42"/>
        <v>2.974056106306687E-2</v>
      </c>
      <c r="AY200" s="9">
        <f t="shared" si="43"/>
        <v>284.45999999999998</v>
      </c>
      <c r="AZ200" s="15">
        <f t="shared" si="40"/>
        <v>1</v>
      </c>
    </row>
    <row r="201" spans="1:52" hidden="1" x14ac:dyDescent="0.25">
      <c r="A201" t="s">
        <v>31</v>
      </c>
      <c r="B201" t="s">
        <v>32</v>
      </c>
      <c r="C201" t="s">
        <v>54</v>
      </c>
      <c r="D201" t="s">
        <v>504</v>
      </c>
      <c r="E201" t="s">
        <v>505</v>
      </c>
      <c r="F201" t="s">
        <v>55</v>
      </c>
      <c r="G201" t="s">
        <v>641</v>
      </c>
      <c r="H201" t="s">
        <v>47</v>
      </c>
      <c r="I201" s="8">
        <v>44743</v>
      </c>
      <c r="J201" s="8">
        <v>45016</v>
      </c>
      <c r="K201" s="8">
        <v>44781</v>
      </c>
      <c r="L201">
        <v>20458907</v>
      </c>
      <c r="M201" t="s">
        <v>630</v>
      </c>
      <c r="N201" t="s">
        <v>1192</v>
      </c>
      <c r="O201">
        <v>231733</v>
      </c>
      <c r="P201">
        <v>421579</v>
      </c>
      <c r="Q201" t="s">
        <v>504</v>
      </c>
      <c r="R201" t="s">
        <v>1193</v>
      </c>
      <c r="S201" t="s">
        <v>1194</v>
      </c>
      <c r="T201" t="s">
        <v>823</v>
      </c>
      <c r="U201" s="14">
        <v>421579</v>
      </c>
      <c r="V201" t="s">
        <v>48</v>
      </c>
      <c r="W201">
        <v>5</v>
      </c>
      <c r="X201" t="s">
        <v>51</v>
      </c>
      <c r="Y201">
        <v>5</v>
      </c>
      <c r="Z201" t="s">
        <v>51</v>
      </c>
      <c r="AA201">
        <v>60</v>
      </c>
      <c r="AB201">
        <v>60</v>
      </c>
      <c r="AC201" t="s">
        <v>1195</v>
      </c>
      <c r="AD201" s="9">
        <v>284.45999999999998</v>
      </c>
      <c r="AE201" s="9">
        <f t="shared" si="33"/>
        <v>4.7409999999999997</v>
      </c>
      <c r="AF201" s="9">
        <v>6.2359999999999998</v>
      </c>
      <c r="AG201" s="9">
        <v>4.7809999999999997</v>
      </c>
      <c r="AH201" s="9">
        <v>4.694</v>
      </c>
      <c r="AI201">
        <v>2</v>
      </c>
      <c r="AJ201">
        <f t="shared" si="34"/>
        <v>120</v>
      </c>
      <c r="AK201" s="9">
        <v>568.91999999999996</v>
      </c>
      <c r="AL201" s="10">
        <f t="shared" si="35"/>
        <v>1137.8399999999999</v>
      </c>
      <c r="AM201" s="14">
        <v>282055</v>
      </c>
      <c r="AN201" s="10" t="s">
        <v>648</v>
      </c>
      <c r="AO201" s="10">
        <v>5.46</v>
      </c>
      <c r="AP201" s="10">
        <f t="shared" si="36"/>
        <v>-86.28000000000003</v>
      </c>
      <c r="AQ201" s="15">
        <f t="shared" si="37"/>
        <v>-0.15165576882514245</v>
      </c>
      <c r="AR201" s="10">
        <f t="shared" si="38"/>
        <v>568.91999999999996</v>
      </c>
      <c r="AS201" s="15">
        <f t="shared" si="39"/>
        <v>1</v>
      </c>
      <c r="AT201" s="14">
        <v>421579</v>
      </c>
      <c r="AU201" t="s">
        <v>1193</v>
      </c>
      <c r="AV201" s="9">
        <v>4.5999999999999996</v>
      </c>
      <c r="AW201" s="9">
        <f t="shared" si="41"/>
        <v>16.920000000000002</v>
      </c>
      <c r="AX201" s="15">
        <f t="shared" si="42"/>
        <v>2.974056106306687E-2</v>
      </c>
      <c r="AY201" s="9">
        <f t="shared" si="43"/>
        <v>568.91999999999996</v>
      </c>
      <c r="AZ201" s="15">
        <f t="shared" si="40"/>
        <v>1</v>
      </c>
    </row>
    <row r="202" spans="1:52" hidden="1" x14ac:dyDescent="0.25">
      <c r="A202" t="s">
        <v>31</v>
      </c>
      <c r="B202" t="s">
        <v>32</v>
      </c>
      <c r="C202" t="s">
        <v>54</v>
      </c>
      <c r="D202" t="s">
        <v>504</v>
      </c>
      <c r="E202" t="s">
        <v>505</v>
      </c>
      <c r="F202" t="s">
        <v>55</v>
      </c>
      <c r="G202" t="s">
        <v>641</v>
      </c>
      <c r="H202" t="s">
        <v>47</v>
      </c>
      <c r="I202" s="8">
        <v>44743</v>
      </c>
      <c r="J202" s="8">
        <v>45016</v>
      </c>
      <c r="K202" s="8">
        <v>44895</v>
      </c>
      <c r="L202">
        <v>20473698</v>
      </c>
      <c r="M202" t="s">
        <v>630</v>
      </c>
      <c r="N202" t="s">
        <v>1192</v>
      </c>
      <c r="O202">
        <v>231733</v>
      </c>
      <c r="P202">
        <v>421579</v>
      </c>
      <c r="Q202" t="s">
        <v>504</v>
      </c>
      <c r="R202" t="s">
        <v>1193</v>
      </c>
      <c r="S202" t="s">
        <v>1194</v>
      </c>
      <c r="T202" t="s">
        <v>823</v>
      </c>
      <c r="U202" s="14">
        <v>421579</v>
      </c>
      <c r="V202" t="s">
        <v>48</v>
      </c>
      <c r="W202">
        <v>5</v>
      </c>
      <c r="X202" t="s">
        <v>51</v>
      </c>
      <c r="Y202">
        <v>5</v>
      </c>
      <c r="Z202" t="s">
        <v>51</v>
      </c>
      <c r="AA202">
        <v>60</v>
      </c>
      <c r="AB202">
        <v>60</v>
      </c>
      <c r="AC202" t="s">
        <v>1195</v>
      </c>
      <c r="AD202" s="9">
        <v>284.45999999999998</v>
      </c>
      <c r="AE202" s="9">
        <f t="shared" si="33"/>
        <v>4.7409999999999997</v>
      </c>
      <c r="AF202" s="9">
        <v>6.2359999999999998</v>
      </c>
      <c r="AG202" s="9">
        <v>4.7809999999999997</v>
      </c>
      <c r="AH202" s="9">
        <v>4.694</v>
      </c>
      <c r="AI202">
        <v>2</v>
      </c>
      <c r="AJ202">
        <f t="shared" si="34"/>
        <v>120</v>
      </c>
      <c r="AK202" s="9">
        <v>568.91999999999996</v>
      </c>
      <c r="AL202" s="10">
        <f t="shared" si="35"/>
        <v>1137.8399999999999</v>
      </c>
      <c r="AM202" s="14">
        <v>282055</v>
      </c>
      <c r="AN202" s="10" t="s">
        <v>648</v>
      </c>
      <c r="AO202" s="10">
        <v>5.46</v>
      </c>
      <c r="AP202" s="10">
        <f t="shared" si="36"/>
        <v>-86.28000000000003</v>
      </c>
      <c r="AQ202" s="15">
        <f t="shared" si="37"/>
        <v>-0.15165576882514245</v>
      </c>
      <c r="AR202" s="10">
        <f t="shared" si="38"/>
        <v>568.91999999999996</v>
      </c>
      <c r="AS202" s="15">
        <f t="shared" si="39"/>
        <v>1</v>
      </c>
      <c r="AT202" s="14">
        <v>421579</v>
      </c>
      <c r="AU202" t="s">
        <v>1193</v>
      </c>
      <c r="AV202" s="9">
        <v>4.5999999999999996</v>
      </c>
      <c r="AW202" s="9">
        <f t="shared" si="41"/>
        <v>16.920000000000002</v>
      </c>
      <c r="AX202" s="15">
        <f t="shared" si="42"/>
        <v>2.974056106306687E-2</v>
      </c>
      <c r="AY202" s="9">
        <f t="shared" si="43"/>
        <v>568.91999999999996</v>
      </c>
      <c r="AZ202" s="15">
        <f t="shared" si="40"/>
        <v>1</v>
      </c>
    </row>
    <row r="203" spans="1:52" hidden="1" x14ac:dyDescent="0.25">
      <c r="A203" t="s">
        <v>31</v>
      </c>
      <c r="B203" t="s">
        <v>32</v>
      </c>
      <c r="C203" t="s">
        <v>54</v>
      </c>
      <c r="D203" t="s">
        <v>504</v>
      </c>
      <c r="E203" t="s">
        <v>505</v>
      </c>
      <c r="F203" t="s">
        <v>55</v>
      </c>
      <c r="G203" t="s">
        <v>641</v>
      </c>
      <c r="H203" t="s">
        <v>47</v>
      </c>
      <c r="I203" s="8">
        <v>44743</v>
      </c>
      <c r="J203" s="8">
        <v>45016</v>
      </c>
      <c r="K203" s="8">
        <v>44764</v>
      </c>
      <c r="L203">
        <v>20456989</v>
      </c>
      <c r="M203" t="s">
        <v>630</v>
      </c>
      <c r="N203" t="s">
        <v>1192</v>
      </c>
      <c r="O203">
        <v>231733</v>
      </c>
      <c r="P203">
        <v>421579</v>
      </c>
      <c r="Q203" t="s">
        <v>504</v>
      </c>
      <c r="R203" t="s">
        <v>1193</v>
      </c>
      <c r="S203" t="s">
        <v>1194</v>
      </c>
      <c r="T203" t="s">
        <v>823</v>
      </c>
      <c r="U203" s="14">
        <v>421579</v>
      </c>
      <c r="V203" t="s">
        <v>48</v>
      </c>
      <c r="W203">
        <v>5</v>
      </c>
      <c r="X203" t="s">
        <v>51</v>
      </c>
      <c r="Y203">
        <v>5</v>
      </c>
      <c r="Z203" t="s">
        <v>51</v>
      </c>
      <c r="AA203">
        <v>60</v>
      </c>
      <c r="AB203">
        <v>60</v>
      </c>
      <c r="AC203" t="s">
        <v>1195</v>
      </c>
      <c r="AD203" s="9">
        <v>284.45999999999998</v>
      </c>
      <c r="AE203" s="9">
        <f t="shared" si="33"/>
        <v>4.7409999999999997</v>
      </c>
      <c r="AF203" s="9">
        <v>6.2359999999999998</v>
      </c>
      <c r="AG203" s="9">
        <v>4.7809999999999997</v>
      </c>
      <c r="AH203" s="9">
        <v>4.694</v>
      </c>
      <c r="AI203">
        <v>1</v>
      </c>
      <c r="AJ203">
        <f t="shared" si="34"/>
        <v>60</v>
      </c>
      <c r="AK203" s="9">
        <v>284.45999999999998</v>
      </c>
      <c r="AL203" s="10">
        <f t="shared" si="35"/>
        <v>568.91999999999996</v>
      </c>
      <c r="AM203" s="14">
        <v>282055</v>
      </c>
      <c r="AN203" s="10" t="s">
        <v>648</v>
      </c>
      <c r="AO203" s="10">
        <v>5.46</v>
      </c>
      <c r="AP203" s="10">
        <f t="shared" si="36"/>
        <v>-43.140000000000015</v>
      </c>
      <c r="AQ203" s="15">
        <f t="shared" si="37"/>
        <v>-0.15165576882514245</v>
      </c>
      <c r="AR203" s="10">
        <f t="shared" si="38"/>
        <v>284.45999999999998</v>
      </c>
      <c r="AS203" s="15">
        <f t="shared" si="39"/>
        <v>1</v>
      </c>
      <c r="AT203" s="14">
        <v>421579</v>
      </c>
      <c r="AU203" t="s">
        <v>1193</v>
      </c>
      <c r="AV203" s="9">
        <v>4.5999999999999996</v>
      </c>
      <c r="AW203" s="9">
        <f t="shared" si="41"/>
        <v>8.4600000000000009</v>
      </c>
      <c r="AX203" s="15">
        <f t="shared" si="42"/>
        <v>2.974056106306687E-2</v>
      </c>
      <c r="AY203" s="9">
        <f t="shared" si="43"/>
        <v>284.45999999999998</v>
      </c>
      <c r="AZ203" s="15">
        <f t="shared" si="40"/>
        <v>1</v>
      </c>
    </row>
    <row r="204" spans="1:52" hidden="1" x14ac:dyDescent="0.25">
      <c r="A204" t="s">
        <v>31</v>
      </c>
      <c r="B204" t="s">
        <v>32</v>
      </c>
      <c r="C204" t="s">
        <v>54</v>
      </c>
      <c r="D204" t="s">
        <v>504</v>
      </c>
      <c r="E204" t="s">
        <v>505</v>
      </c>
      <c r="F204" t="s">
        <v>55</v>
      </c>
      <c r="G204" t="s">
        <v>641</v>
      </c>
      <c r="H204" t="s">
        <v>47</v>
      </c>
      <c r="I204" s="8">
        <v>44743</v>
      </c>
      <c r="J204" s="8">
        <v>45016</v>
      </c>
      <c r="K204" s="8">
        <v>44883</v>
      </c>
      <c r="L204">
        <v>20472386</v>
      </c>
      <c r="M204" t="s">
        <v>630</v>
      </c>
      <c r="N204" t="s">
        <v>1192</v>
      </c>
      <c r="O204">
        <v>231733</v>
      </c>
      <c r="P204">
        <v>421579</v>
      </c>
      <c r="Q204" t="s">
        <v>504</v>
      </c>
      <c r="R204" t="s">
        <v>1193</v>
      </c>
      <c r="S204" t="s">
        <v>1194</v>
      </c>
      <c r="T204" t="s">
        <v>823</v>
      </c>
      <c r="U204" s="14">
        <v>421579</v>
      </c>
      <c r="V204" t="s">
        <v>48</v>
      </c>
      <c r="W204">
        <v>5</v>
      </c>
      <c r="X204" t="s">
        <v>51</v>
      </c>
      <c r="Y204">
        <v>5</v>
      </c>
      <c r="Z204" t="s">
        <v>51</v>
      </c>
      <c r="AA204">
        <v>60</v>
      </c>
      <c r="AB204">
        <v>60</v>
      </c>
      <c r="AC204" t="s">
        <v>1195</v>
      </c>
      <c r="AD204" s="9">
        <v>284.45999999999998</v>
      </c>
      <c r="AE204" s="9">
        <f t="shared" si="33"/>
        <v>4.7409999999999997</v>
      </c>
      <c r="AF204" s="9">
        <v>6.2359999999999998</v>
      </c>
      <c r="AG204" s="9">
        <v>4.7809999999999997</v>
      </c>
      <c r="AH204" s="9">
        <v>4.694</v>
      </c>
      <c r="AI204">
        <v>2</v>
      </c>
      <c r="AJ204">
        <f t="shared" si="34"/>
        <v>120</v>
      </c>
      <c r="AK204" s="9">
        <v>568.91999999999996</v>
      </c>
      <c r="AL204" s="10">
        <f t="shared" si="35"/>
        <v>1137.8399999999999</v>
      </c>
      <c r="AM204" s="14">
        <v>282055</v>
      </c>
      <c r="AN204" s="10" t="s">
        <v>648</v>
      </c>
      <c r="AO204" s="10">
        <v>5.46</v>
      </c>
      <c r="AP204" s="10">
        <f t="shared" si="36"/>
        <v>-86.28000000000003</v>
      </c>
      <c r="AQ204" s="15">
        <f t="shared" si="37"/>
        <v>-0.15165576882514245</v>
      </c>
      <c r="AR204" s="10">
        <f t="shared" si="38"/>
        <v>568.91999999999996</v>
      </c>
      <c r="AS204" s="15">
        <f t="shared" si="39"/>
        <v>1</v>
      </c>
      <c r="AT204" s="14">
        <v>421579</v>
      </c>
      <c r="AU204" t="s">
        <v>1193</v>
      </c>
      <c r="AV204" s="9">
        <v>4.5999999999999996</v>
      </c>
      <c r="AW204" s="9">
        <f t="shared" si="41"/>
        <v>16.920000000000002</v>
      </c>
      <c r="AX204" s="15">
        <f t="shared" si="42"/>
        <v>2.974056106306687E-2</v>
      </c>
      <c r="AY204" s="9">
        <f t="shared" si="43"/>
        <v>568.91999999999996</v>
      </c>
      <c r="AZ204" s="15">
        <f t="shared" si="40"/>
        <v>1</v>
      </c>
    </row>
    <row r="205" spans="1:52" hidden="1" x14ac:dyDescent="0.25">
      <c r="A205" t="s">
        <v>31</v>
      </c>
      <c r="B205" t="s">
        <v>32</v>
      </c>
      <c r="C205" t="s">
        <v>54</v>
      </c>
      <c r="D205" t="s">
        <v>504</v>
      </c>
      <c r="E205" t="s">
        <v>505</v>
      </c>
      <c r="F205" t="s">
        <v>55</v>
      </c>
      <c r="G205" t="s">
        <v>641</v>
      </c>
      <c r="H205" t="s">
        <v>47</v>
      </c>
      <c r="I205" s="8">
        <v>44743</v>
      </c>
      <c r="J205" s="8">
        <v>45016</v>
      </c>
      <c r="K205" s="8">
        <v>44832</v>
      </c>
      <c r="L205">
        <v>20465541</v>
      </c>
      <c r="M205" t="s">
        <v>630</v>
      </c>
      <c r="N205" t="s">
        <v>1192</v>
      </c>
      <c r="O205">
        <v>231733</v>
      </c>
      <c r="P205">
        <v>421579</v>
      </c>
      <c r="Q205" t="s">
        <v>504</v>
      </c>
      <c r="R205" t="s">
        <v>1193</v>
      </c>
      <c r="S205" t="s">
        <v>1194</v>
      </c>
      <c r="T205" t="s">
        <v>823</v>
      </c>
      <c r="U205" s="14">
        <v>421579</v>
      </c>
      <c r="V205" t="s">
        <v>48</v>
      </c>
      <c r="W205">
        <v>5</v>
      </c>
      <c r="X205" t="s">
        <v>51</v>
      </c>
      <c r="Y205">
        <v>5</v>
      </c>
      <c r="Z205" t="s">
        <v>51</v>
      </c>
      <c r="AA205">
        <v>60</v>
      </c>
      <c r="AB205">
        <v>60</v>
      </c>
      <c r="AC205" t="s">
        <v>1195</v>
      </c>
      <c r="AD205" s="9">
        <v>284.45999999999998</v>
      </c>
      <c r="AE205" s="9">
        <f t="shared" si="33"/>
        <v>4.7409999999999997</v>
      </c>
      <c r="AF205" s="9">
        <v>6.2359999999999998</v>
      </c>
      <c r="AG205" s="9">
        <v>4.7809999999999997</v>
      </c>
      <c r="AH205" s="9">
        <v>4.694</v>
      </c>
      <c r="AI205">
        <v>2</v>
      </c>
      <c r="AJ205">
        <f t="shared" si="34"/>
        <v>120</v>
      </c>
      <c r="AK205" s="9">
        <v>568.91999999999996</v>
      </c>
      <c r="AL205" s="10">
        <f t="shared" si="35"/>
        <v>1137.8399999999999</v>
      </c>
      <c r="AM205" s="14">
        <v>282055</v>
      </c>
      <c r="AN205" s="10" t="s">
        <v>648</v>
      </c>
      <c r="AO205" s="10">
        <v>5.46</v>
      </c>
      <c r="AP205" s="10">
        <f t="shared" si="36"/>
        <v>-86.28000000000003</v>
      </c>
      <c r="AQ205" s="15">
        <f t="shared" si="37"/>
        <v>-0.15165576882514245</v>
      </c>
      <c r="AR205" s="10">
        <f t="shared" si="38"/>
        <v>568.91999999999996</v>
      </c>
      <c r="AS205" s="15">
        <f t="shared" si="39"/>
        <v>1</v>
      </c>
      <c r="AT205" s="14">
        <v>421579</v>
      </c>
      <c r="AU205" t="s">
        <v>1193</v>
      </c>
      <c r="AV205" s="9">
        <v>4.5999999999999996</v>
      </c>
      <c r="AW205" s="9">
        <f t="shared" si="41"/>
        <v>16.920000000000002</v>
      </c>
      <c r="AX205" s="15">
        <f t="shared" si="42"/>
        <v>2.974056106306687E-2</v>
      </c>
      <c r="AY205" s="9">
        <f t="shared" si="43"/>
        <v>568.91999999999996</v>
      </c>
      <c r="AZ205" s="15">
        <f t="shared" si="40"/>
        <v>1</v>
      </c>
    </row>
    <row r="206" spans="1:52" hidden="1" x14ac:dyDescent="0.25">
      <c r="A206" t="s">
        <v>31</v>
      </c>
      <c r="B206" t="s">
        <v>32</v>
      </c>
      <c r="C206" t="s">
        <v>54</v>
      </c>
      <c r="D206" t="s">
        <v>504</v>
      </c>
      <c r="E206" t="s">
        <v>505</v>
      </c>
      <c r="F206" t="s">
        <v>55</v>
      </c>
      <c r="G206" t="s">
        <v>641</v>
      </c>
      <c r="H206" t="s">
        <v>47</v>
      </c>
      <c r="I206" s="8">
        <v>44743</v>
      </c>
      <c r="J206" s="8">
        <v>45016</v>
      </c>
      <c r="K206" s="8">
        <v>44799</v>
      </c>
      <c r="L206">
        <v>20461403</v>
      </c>
      <c r="M206" t="s">
        <v>630</v>
      </c>
      <c r="N206" t="s">
        <v>1192</v>
      </c>
      <c r="O206">
        <v>231733</v>
      </c>
      <c r="P206">
        <v>421579</v>
      </c>
      <c r="Q206" t="s">
        <v>504</v>
      </c>
      <c r="R206" t="s">
        <v>1193</v>
      </c>
      <c r="S206" t="s">
        <v>1194</v>
      </c>
      <c r="T206" t="s">
        <v>823</v>
      </c>
      <c r="U206" s="14">
        <v>421579</v>
      </c>
      <c r="V206" t="s">
        <v>48</v>
      </c>
      <c r="W206">
        <v>5</v>
      </c>
      <c r="X206" t="s">
        <v>51</v>
      </c>
      <c r="Y206">
        <v>5</v>
      </c>
      <c r="Z206" t="s">
        <v>51</v>
      </c>
      <c r="AA206">
        <v>60</v>
      </c>
      <c r="AB206">
        <v>60</v>
      </c>
      <c r="AC206" t="s">
        <v>1195</v>
      </c>
      <c r="AD206" s="9">
        <v>284.45999999999998</v>
      </c>
      <c r="AE206" s="9">
        <f t="shared" si="33"/>
        <v>4.7409999999999997</v>
      </c>
      <c r="AF206" s="9">
        <v>6.2359999999999998</v>
      </c>
      <c r="AG206" s="9">
        <v>4.7809999999999997</v>
      </c>
      <c r="AH206" s="9">
        <v>4.694</v>
      </c>
      <c r="AI206">
        <v>2</v>
      </c>
      <c r="AJ206">
        <f t="shared" si="34"/>
        <v>120</v>
      </c>
      <c r="AK206" s="9">
        <v>568.91999999999996</v>
      </c>
      <c r="AL206" s="10">
        <f t="shared" si="35"/>
        <v>1137.8399999999999</v>
      </c>
      <c r="AM206" s="14">
        <v>282055</v>
      </c>
      <c r="AN206" s="10" t="s">
        <v>648</v>
      </c>
      <c r="AO206" s="10">
        <v>5.46</v>
      </c>
      <c r="AP206" s="10">
        <f t="shared" si="36"/>
        <v>-86.28000000000003</v>
      </c>
      <c r="AQ206" s="15">
        <f t="shared" si="37"/>
        <v>-0.15165576882514245</v>
      </c>
      <c r="AR206" s="10">
        <f t="shared" si="38"/>
        <v>568.91999999999996</v>
      </c>
      <c r="AS206" s="15">
        <f t="shared" si="39"/>
        <v>1</v>
      </c>
      <c r="AT206" s="14">
        <v>421579</v>
      </c>
      <c r="AU206" t="s">
        <v>1193</v>
      </c>
      <c r="AV206" s="9">
        <v>4.5999999999999996</v>
      </c>
      <c r="AW206" s="9">
        <f t="shared" si="41"/>
        <v>16.920000000000002</v>
      </c>
      <c r="AX206" s="15">
        <f t="shared" si="42"/>
        <v>2.974056106306687E-2</v>
      </c>
      <c r="AY206" s="9">
        <f t="shared" si="43"/>
        <v>568.91999999999996</v>
      </c>
      <c r="AZ206" s="15">
        <f t="shared" si="40"/>
        <v>1</v>
      </c>
    </row>
    <row r="207" spans="1:52" hidden="1" x14ac:dyDescent="0.25">
      <c r="A207" t="s">
        <v>31</v>
      </c>
      <c r="B207" t="s">
        <v>32</v>
      </c>
      <c r="C207" t="s">
        <v>54</v>
      </c>
      <c r="D207" t="s">
        <v>504</v>
      </c>
      <c r="E207" t="s">
        <v>505</v>
      </c>
      <c r="F207" t="s">
        <v>55</v>
      </c>
      <c r="G207" t="s">
        <v>641</v>
      </c>
      <c r="H207" t="s">
        <v>47</v>
      </c>
      <c r="I207" s="8">
        <v>44743</v>
      </c>
      <c r="J207" s="8">
        <v>45016</v>
      </c>
      <c r="K207" s="8">
        <v>44861</v>
      </c>
      <c r="L207">
        <v>20469435</v>
      </c>
      <c r="M207" t="s">
        <v>630</v>
      </c>
      <c r="N207" t="s">
        <v>1192</v>
      </c>
      <c r="O207">
        <v>231733</v>
      </c>
      <c r="P207">
        <v>421579</v>
      </c>
      <c r="Q207" t="s">
        <v>504</v>
      </c>
      <c r="R207" t="s">
        <v>1193</v>
      </c>
      <c r="S207" t="s">
        <v>1194</v>
      </c>
      <c r="T207" t="s">
        <v>823</v>
      </c>
      <c r="U207" s="14">
        <v>421579</v>
      </c>
      <c r="V207" t="s">
        <v>48</v>
      </c>
      <c r="W207">
        <v>5</v>
      </c>
      <c r="X207" t="s">
        <v>51</v>
      </c>
      <c r="Y207">
        <v>5</v>
      </c>
      <c r="Z207" t="s">
        <v>51</v>
      </c>
      <c r="AA207">
        <v>60</v>
      </c>
      <c r="AB207">
        <v>60</v>
      </c>
      <c r="AC207" t="s">
        <v>1195</v>
      </c>
      <c r="AD207" s="9">
        <v>284.45999999999998</v>
      </c>
      <c r="AE207" s="9">
        <f t="shared" si="33"/>
        <v>4.7409999999999997</v>
      </c>
      <c r="AF207" s="9">
        <v>6.2359999999999998</v>
      </c>
      <c r="AG207" s="9">
        <v>4.7809999999999997</v>
      </c>
      <c r="AH207" s="9">
        <v>4.694</v>
      </c>
      <c r="AI207">
        <v>2</v>
      </c>
      <c r="AJ207">
        <f t="shared" si="34"/>
        <v>120</v>
      </c>
      <c r="AK207" s="9">
        <v>568.91999999999996</v>
      </c>
      <c r="AL207" s="10">
        <f t="shared" si="35"/>
        <v>1137.8399999999999</v>
      </c>
      <c r="AM207" s="14">
        <v>282055</v>
      </c>
      <c r="AN207" s="10" t="s">
        <v>648</v>
      </c>
      <c r="AO207" s="10">
        <v>5.46</v>
      </c>
      <c r="AP207" s="10">
        <f t="shared" si="36"/>
        <v>-86.28000000000003</v>
      </c>
      <c r="AQ207" s="15">
        <f t="shared" si="37"/>
        <v>-0.15165576882514245</v>
      </c>
      <c r="AR207" s="10">
        <f t="shared" si="38"/>
        <v>568.91999999999996</v>
      </c>
      <c r="AS207" s="15">
        <f t="shared" si="39"/>
        <v>1</v>
      </c>
      <c r="AT207" s="14">
        <v>421579</v>
      </c>
      <c r="AU207" t="s">
        <v>1193</v>
      </c>
      <c r="AV207" s="9">
        <v>4.5999999999999996</v>
      </c>
      <c r="AW207" s="9">
        <f t="shared" si="41"/>
        <v>16.920000000000002</v>
      </c>
      <c r="AX207" s="15">
        <f t="shared" si="42"/>
        <v>2.974056106306687E-2</v>
      </c>
      <c r="AY207" s="9">
        <f t="shared" si="43"/>
        <v>568.91999999999996</v>
      </c>
      <c r="AZ207" s="15">
        <f t="shared" si="40"/>
        <v>1</v>
      </c>
    </row>
    <row r="208" spans="1:52" hidden="1" x14ac:dyDescent="0.25">
      <c r="A208" t="s">
        <v>31</v>
      </c>
      <c r="B208" t="s">
        <v>32</v>
      </c>
      <c r="C208" t="s">
        <v>54</v>
      </c>
      <c r="D208" t="s">
        <v>504</v>
      </c>
      <c r="E208" t="s">
        <v>505</v>
      </c>
      <c r="F208" t="s">
        <v>55</v>
      </c>
      <c r="G208" t="s">
        <v>641</v>
      </c>
      <c r="H208" t="s">
        <v>47</v>
      </c>
      <c r="I208" s="8">
        <v>44743</v>
      </c>
      <c r="J208" s="8">
        <v>45016</v>
      </c>
      <c r="K208" s="8">
        <v>44917</v>
      </c>
      <c r="L208">
        <v>20476625</v>
      </c>
      <c r="M208" t="s">
        <v>630</v>
      </c>
      <c r="N208" t="s">
        <v>1192</v>
      </c>
      <c r="O208">
        <v>231733</v>
      </c>
      <c r="P208">
        <v>421579</v>
      </c>
      <c r="Q208" t="s">
        <v>504</v>
      </c>
      <c r="R208" t="s">
        <v>1193</v>
      </c>
      <c r="S208" t="s">
        <v>1194</v>
      </c>
      <c r="T208" t="s">
        <v>823</v>
      </c>
      <c r="U208" s="14">
        <v>421579</v>
      </c>
      <c r="V208" t="s">
        <v>48</v>
      </c>
      <c r="W208">
        <v>5</v>
      </c>
      <c r="X208" t="s">
        <v>51</v>
      </c>
      <c r="Y208">
        <v>5</v>
      </c>
      <c r="Z208" t="s">
        <v>51</v>
      </c>
      <c r="AA208">
        <v>60</v>
      </c>
      <c r="AB208">
        <v>60</v>
      </c>
      <c r="AC208" t="s">
        <v>1195</v>
      </c>
      <c r="AD208" s="9">
        <v>284.45999999999998</v>
      </c>
      <c r="AE208" s="9">
        <f t="shared" si="33"/>
        <v>4.7409999999999997</v>
      </c>
      <c r="AF208" s="9">
        <v>6.2359999999999998</v>
      </c>
      <c r="AG208" s="9">
        <v>4.7809999999999997</v>
      </c>
      <c r="AH208" s="9">
        <v>4.694</v>
      </c>
      <c r="AI208">
        <v>2</v>
      </c>
      <c r="AJ208">
        <f t="shared" si="34"/>
        <v>120</v>
      </c>
      <c r="AK208" s="9">
        <v>568.91999999999996</v>
      </c>
      <c r="AL208" s="10">
        <f t="shared" si="35"/>
        <v>1137.8399999999999</v>
      </c>
      <c r="AM208" s="14">
        <v>282055</v>
      </c>
      <c r="AN208" s="10" t="s">
        <v>648</v>
      </c>
      <c r="AO208" s="10">
        <v>5.46</v>
      </c>
      <c r="AP208" s="10">
        <f t="shared" si="36"/>
        <v>-86.28000000000003</v>
      </c>
      <c r="AQ208" s="15">
        <f t="shared" si="37"/>
        <v>-0.15165576882514245</v>
      </c>
      <c r="AR208" s="10">
        <f t="shared" si="38"/>
        <v>568.91999999999996</v>
      </c>
      <c r="AS208" s="15">
        <f t="shared" si="39"/>
        <v>1</v>
      </c>
      <c r="AT208" s="14">
        <v>421579</v>
      </c>
      <c r="AU208" t="s">
        <v>1193</v>
      </c>
      <c r="AV208" s="9">
        <v>4.5999999999999996</v>
      </c>
      <c r="AW208" s="9">
        <f t="shared" si="41"/>
        <v>16.920000000000002</v>
      </c>
      <c r="AX208" s="15">
        <f t="shared" si="42"/>
        <v>2.974056106306687E-2</v>
      </c>
      <c r="AY208" s="9">
        <f t="shared" si="43"/>
        <v>568.91999999999996</v>
      </c>
      <c r="AZ208" s="15">
        <f t="shared" si="40"/>
        <v>1</v>
      </c>
    </row>
    <row r="209" spans="1:52" hidden="1" x14ac:dyDescent="0.25">
      <c r="A209" t="s">
        <v>31</v>
      </c>
      <c r="B209" t="s">
        <v>32</v>
      </c>
      <c r="C209" t="s">
        <v>54</v>
      </c>
      <c r="D209" t="s">
        <v>504</v>
      </c>
      <c r="E209" t="s">
        <v>505</v>
      </c>
      <c r="F209" t="s">
        <v>55</v>
      </c>
      <c r="G209" t="s">
        <v>641</v>
      </c>
      <c r="H209" t="s">
        <v>47</v>
      </c>
      <c r="I209" s="8">
        <v>44743</v>
      </c>
      <c r="J209" s="8">
        <v>45016</v>
      </c>
      <c r="K209" s="8">
        <v>44820</v>
      </c>
      <c r="L209">
        <v>20464170</v>
      </c>
      <c r="M209" t="s">
        <v>630</v>
      </c>
      <c r="N209" t="s">
        <v>1192</v>
      </c>
      <c r="O209">
        <v>231733</v>
      </c>
      <c r="P209">
        <v>421579</v>
      </c>
      <c r="Q209" t="s">
        <v>504</v>
      </c>
      <c r="R209" t="s">
        <v>1193</v>
      </c>
      <c r="S209" t="s">
        <v>1194</v>
      </c>
      <c r="T209" t="s">
        <v>823</v>
      </c>
      <c r="U209" s="14">
        <v>421579</v>
      </c>
      <c r="V209" t="s">
        <v>48</v>
      </c>
      <c r="W209">
        <v>5</v>
      </c>
      <c r="X209" t="s">
        <v>51</v>
      </c>
      <c r="Y209">
        <v>5</v>
      </c>
      <c r="Z209" t="s">
        <v>51</v>
      </c>
      <c r="AA209">
        <v>60</v>
      </c>
      <c r="AB209">
        <v>60</v>
      </c>
      <c r="AC209" t="s">
        <v>1195</v>
      </c>
      <c r="AD209" s="9">
        <v>284.45999999999998</v>
      </c>
      <c r="AE209" s="9">
        <f t="shared" si="33"/>
        <v>4.7409999999999997</v>
      </c>
      <c r="AF209" s="9">
        <v>6.2359999999999998</v>
      </c>
      <c r="AG209" s="9">
        <v>4.7809999999999997</v>
      </c>
      <c r="AH209" s="9">
        <v>4.694</v>
      </c>
      <c r="AI209">
        <v>1</v>
      </c>
      <c r="AJ209">
        <f t="shared" si="34"/>
        <v>60</v>
      </c>
      <c r="AK209" s="9">
        <v>284.45999999999998</v>
      </c>
      <c r="AL209" s="10">
        <f t="shared" si="35"/>
        <v>568.91999999999996</v>
      </c>
      <c r="AM209" s="14">
        <v>282055</v>
      </c>
      <c r="AN209" s="10" t="s">
        <v>648</v>
      </c>
      <c r="AO209" s="10">
        <v>5.46</v>
      </c>
      <c r="AP209" s="10">
        <f t="shared" si="36"/>
        <v>-43.140000000000015</v>
      </c>
      <c r="AQ209" s="15">
        <f t="shared" si="37"/>
        <v>-0.15165576882514245</v>
      </c>
      <c r="AR209" s="10">
        <f t="shared" si="38"/>
        <v>284.45999999999998</v>
      </c>
      <c r="AS209" s="15">
        <f t="shared" si="39"/>
        <v>1</v>
      </c>
      <c r="AT209" s="14">
        <v>421579</v>
      </c>
      <c r="AU209" t="s">
        <v>1193</v>
      </c>
      <c r="AV209" s="9">
        <v>4.5999999999999996</v>
      </c>
      <c r="AW209" s="9">
        <f t="shared" si="41"/>
        <v>8.4600000000000009</v>
      </c>
      <c r="AX209" s="15">
        <f t="shared" si="42"/>
        <v>2.974056106306687E-2</v>
      </c>
      <c r="AY209" s="9">
        <f t="shared" si="43"/>
        <v>284.45999999999998</v>
      </c>
      <c r="AZ209" s="15">
        <f t="shared" si="40"/>
        <v>1</v>
      </c>
    </row>
    <row r="210" spans="1:52" hidden="1" x14ac:dyDescent="0.25">
      <c r="A210" t="s">
        <v>31</v>
      </c>
      <c r="B210" t="s">
        <v>32</v>
      </c>
      <c r="C210" t="s">
        <v>54</v>
      </c>
      <c r="D210" t="s">
        <v>504</v>
      </c>
      <c r="E210" t="s">
        <v>505</v>
      </c>
      <c r="F210" t="s">
        <v>55</v>
      </c>
      <c r="G210" t="s">
        <v>641</v>
      </c>
      <c r="H210" t="s">
        <v>47</v>
      </c>
      <c r="I210" s="8">
        <v>44743</v>
      </c>
      <c r="J210" s="8">
        <v>45016</v>
      </c>
      <c r="K210" s="8">
        <v>44792</v>
      </c>
      <c r="L210">
        <v>20460474</v>
      </c>
      <c r="M210" t="s">
        <v>630</v>
      </c>
      <c r="N210" t="s">
        <v>1192</v>
      </c>
      <c r="O210">
        <v>231733</v>
      </c>
      <c r="P210">
        <v>421579</v>
      </c>
      <c r="Q210" t="s">
        <v>504</v>
      </c>
      <c r="R210" t="s">
        <v>1193</v>
      </c>
      <c r="S210" t="s">
        <v>1194</v>
      </c>
      <c r="T210" t="s">
        <v>823</v>
      </c>
      <c r="U210" s="14">
        <v>421579</v>
      </c>
      <c r="V210" t="s">
        <v>48</v>
      </c>
      <c r="W210">
        <v>5</v>
      </c>
      <c r="X210" t="s">
        <v>51</v>
      </c>
      <c r="Y210">
        <v>5</v>
      </c>
      <c r="Z210" t="s">
        <v>51</v>
      </c>
      <c r="AA210">
        <v>60</v>
      </c>
      <c r="AB210">
        <v>60</v>
      </c>
      <c r="AC210" t="s">
        <v>1195</v>
      </c>
      <c r="AD210" s="9">
        <v>284.45999999999998</v>
      </c>
      <c r="AE210" s="9">
        <f t="shared" si="33"/>
        <v>4.7409999999999997</v>
      </c>
      <c r="AF210" s="9">
        <v>6.2359999999999998</v>
      </c>
      <c r="AG210" s="9">
        <v>4.7809999999999997</v>
      </c>
      <c r="AH210" s="9">
        <v>4.694</v>
      </c>
      <c r="AI210">
        <v>2</v>
      </c>
      <c r="AJ210">
        <f t="shared" si="34"/>
        <v>120</v>
      </c>
      <c r="AK210" s="9">
        <v>568.91999999999996</v>
      </c>
      <c r="AL210" s="10">
        <f t="shared" si="35"/>
        <v>1137.8399999999999</v>
      </c>
      <c r="AM210" s="14">
        <v>282055</v>
      </c>
      <c r="AN210" s="10" t="s">
        <v>648</v>
      </c>
      <c r="AO210" s="10">
        <v>5.46</v>
      </c>
      <c r="AP210" s="10">
        <f t="shared" si="36"/>
        <v>-86.28000000000003</v>
      </c>
      <c r="AQ210" s="15">
        <f t="shared" si="37"/>
        <v>-0.15165576882514245</v>
      </c>
      <c r="AR210" s="10">
        <f t="shared" si="38"/>
        <v>568.91999999999996</v>
      </c>
      <c r="AS210" s="15">
        <f t="shared" si="39"/>
        <v>1</v>
      </c>
      <c r="AT210" s="14">
        <v>421579</v>
      </c>
      <c r="AU210" t="s">
        <v>1193</v>
      </c>
      <c r="AV210" s="9">
        <v>4.5999999999999996</v>
      </c>
      <c r="AW210" s="9">
        <f t="shared" si="41"/>
        <v>16.920000000000002</v>
      </c>
      <c r="AX210" s="15">
        <f t="shared" si="42"/>
        <v>2.974056106306687E-2</v>
      </c>
      <c r="AY210" s="9">
        <f t="shared" si="43"/>
        <v>568.91999999999996</v>
      </c>
      <c r="AZ210" s="15">
        <f t="shared" si="40"/>
        <v>1</v>
      </c>
    </row>
    <row r="211" spans="1:52" hidden="1" x14ac:dyDescent="0.25">
      <c r="A211" t="s">
        <v>31</v>
      </c>
      <c r="B211" t="s">
        <v>32</v>
      </c>
      <c r="C211" t="s">
        <v>54</v>
      </c>
      <c r="D211" t="s">
        <v>504</v>
      </c>
      <c r="E211" t="s">
        <v>505</v>
      </c>
      <c r="F211" t="s">
        <v>55</v>
      </c>
      <c r="G211" t="s">
        <v>641</v>
      </c>
      <c r="H211" t="s">
        <v>47</v>
      </c>
      <c r="I211" s="8">
        <v>44743</v>
      </c>
      <c r="J211" s="8">
        <v>45016</v>
      </c>
      <c r="K211" s="8">
        <v>44770</v>
      </c>
      <c r="L211">
        <v>20457749</v>
      </c>
      <c r="M211" t="s">
        <v>630</v>
      </c>
      <c r="N211" t="s">
        <v>1192</v>
      </c>
      <c r="O211">
        <v>231733</v>
      </c>
      <c r="P211">
        <v>421579</v>
      </c>
      <c r="Q211" t="s">
        <v>504</v>
      </c>
      <c r="R211" t="s">
        <v>1193</v>
      </c>
      <c r="S211" t="s">
        <v>1194</v>
      </c>
      <c r="T211" t="s">
        <v>823</v>
      </c>
      <c r="U211" s="14">
        <v>421579</v>
      </c>
      <c r="V211" t="s">
        <v>48</v>
      </c>
      <c r="W211">
        <v>5</v>
      </c>
      <c r="X211" t="s">
        <v>51</v>
      </c>
      <c r="Y211">
        <v>5</v>
      </c>
      <c r="Z211" t="s">
        <v>51</v>
      </c>
      <c r="AA211">
        <v>60</v>
      </c>
      <c r="AB211">
        <v>60</v>
      </c>
      <c r="AC211" t="s">
        <v>1195</v>
      </c>
      <c r="AD211" s="9">
        <v>284.45999999999998</v>
      </c>
      <c r="AE211" s="9">
        <f t="shared" si="33"/>
        <v>4.7409999999999997</v>
      </c>
      <c r="AF211" s="9">
        <v>6.2359999999999998</v>
      </c>
      <c r="AG211" s="9">
        <v>4.7809999999999997</v>
      </c>
      <c r="AH211" s="9">
        <v>4.694</v>
      </c>
      <c r="AI211">
        <v>2</v>
      </c>
      <c r="AJ211">
        <f t="shared" si="34"/>
        <v>120</v>
      </c>
      <c r="AK211" s="9">
        <v>568.91999999999996</v>
      </c>
      <c r="AL211" s="10">
        <f t="shared" si="35"/>
        <v>1137.8399999999999</v>
      </c>
      <c r="AM211" s="14">
        <v>282055</v>
      </c>
      <c r="AN211" s="10" t="s">
        <v>648</v>
      </c>
      <c r="AO211" s="10">
        <v>5.46</v>
      </c>
      <c r="AP211" s="10">
        <f t="shared" si="36"/>
        <v>-86.28000000000003</v>
      </c>
      <c r="AQ211" s="15">
        <f t="shared" si="37"/>
        <v>-0.15165576882514245</v>
      </c>
      <c r="AR211" s="10">
        <f t="shared" si="38"/>
        <v>568.91999999999996</v>
      </c>
      <c r="AS211" s="15">
        <f t="shared" si="39"/>
        <v>1</v>
      </c>
      <c r="AT211" s="14">
        <v>421579</v>
      </c>
      <c r="AU211" t="s">
        <v>1193</v>
      </c>
      <c r="AV211" s="9">
        <v>4.5999999999999996</v>
      </c>
      <c r="AW211" s="9">
        <f t="shared" si="41"/>
        <v>16.920000000000002</v>
      </c>
      <c r="AX211" s="15">
        <f t="shared" si="42"/>
        <v>2.974056106306687E-2</v>
      </c>
      <c r="AY211" s="9">
        <f t="shared" si="43"/>
        <v>568.91999999999996</v>
      </c>
      <c r="AZ211" s="15">
        <f t="shared" si="40"/>
        <v>1</v>
      </c>
    </row>
    <row r="212" spans="1:52" hidden="1" x14ac:dyDescent="0.25">
      <c r="A212" t="s">
        <v>31</v>
      </c>
      <c r="B212" t="s">
        <v>32</v>
      </c>
      <c r="C212" t="s">
        <v>54</v>
      </c>
      <c r="D212" t="s">
        <v>504</v>
      </c>
      <c r="E212" t="s">
        <v>505</v>
      </c>
      <c r="F212" t="s">
        <v>55</v>
      </c>
      <c r="G212" t="s">
        <v>641</v>
      </c>
      <c r="H212" t="s">
        <v>47</v>
      </c>
      <c r="I212" s="8">
        <v>44743</v>
      </c>
      <c r="J212" s="8">
        <v>45016</v>
      </c>
      <c r="K212" s="8">
        <v>44834</v>
      </c>
      <c r="L212">
        <v>20465887</v>
      </c>
      <c r="M212" t="s">
        <v>630</v>
      </c>
      <c r="N212" t="s">
        <v>1192</v>
      </c>
      <c r="O212">
        <v>231733</v>
      </c>
      <c r="P212">
        <v>421579</v>
      </c>
      <c r="Q212" t="s">
        <v>504</v>
      </c>
      <c r="R212" t="s">
        <v>1193</v>
      </c>
      <c r="S212" t="s">
        <v>1194</v>
      </c>
      <c r="T212" t="s">
        <v>823</v>
      </c>
      <c r="U212" s="14">
        <v>421579</v>
      </c>
      <c r="V212" t="s">
        <v>48</v>
      </c>
      <c r="W212">
        <v>5</v>
      </c>
      <c r="X212" t="s">
        <v>51</v>
      </c>
      <c r="Y212">
        <v>5</v>
      </c>
      <c r="Z212" t="s">
        <v>51</v>
      </c>
      <c r="AA212">
        <v>60</v>
      </c>
      <c r="AB212">
        <v>60</v>
      </c>
      <c r="AC212" t="s">
        <v>1195</v>
      </c>
      <c r="AD212" s="9">
        <v>284.45999999999998</v>
      </c>
      <c r="AE212" s="9">
        <f t="shared" si="33"/>
        <v>4.7409999999999997</v>
      </c>
      <c r="AF212" s="9">
        <v>6.2359999999999998</v>
      </c>
      <c r="AG212" s="9">
        <v>4.7809999999999997</v>
      </c>
      <c r="AH212" s="9">
        <v>4.694</v>
      </c>
      <c r="AI212">
        <v>2</v>
      </c>
      <c r="AJ212">
        <f t="shared" si="34"/>
        <v>120</v>
      </c>
      <c r="AK212" s="9">
        <v>568.91999999999996</v>
      </c>
      <c r="AL212" s="10">
        <f t="shared" si="35"/>
        <v>1137.8399999999999</v>
      </c>
      <c r="AM212" s="14">
        <v>282055</v>
      </c>
      <c r="AN212" s="10" t="s">
        <v>648</v>
      </c>
      <c r="AO212" s="10">
        <v>5.46</v>
      </c>
      <c r="AP212" s="10">
        <f t="shared" si="36"/>
        <v>-86.28000000000003</v>
      </c>
      <c r="AQ212" s="15">
        <f t="shared" si="37"/>
        <v>-0.15165576882514245</v>
      </c>
      <c r="AR212" s="10">
        <f t="shared" si="38"/>
        <v>568.91999999999996</v>
      </c>
      <c r="AS212" s="15">
        <f t="shared" si="39"/>
        <v>1</v>
      </c>
      <c r="AT212" s="14">
        <v>421579</v>
      </c>
      <c r="AU212" t="s">
        <v>1193</v>
      </c>
      <c r="AV212" s="9">
        <v>4.5999999999999996</v>
      </c>
      <c r="AW212" s="9">
        <f t="shared" si="41"/>
        <v>16.920000000000002</v>
      </c>
      <c r="AX212" s="15">
        <f t="shared" si="42"/>
        <v>2.974056106306687E-2</v>
      </c>
      <c r="AY212" s="9">
        <f t="shared" si="43"/>
        <v>568.91999999999996</v>
      </c>
      <c r="AZ212" s="15">
        <f t="shared" si="40"/>
        <v>1</v>
      </c>
    </row>
    <row r="213" spans="1:52" hidden="1" x14ac:dyDescent="0.25">
      <c r="A213" t="s">
        <v>31</v>
      </c>
      <c r="B213" t="s">
        <v>32</v>
      </c>
      <c r="C213" t="s">
        <v>54</v>
      </c>
      <c r="D213" t="s">
        <v>504</v>
      </c>
      <c r="E213" t="s">
        <v>505</v>
      </c>
      <c r="F213" t="s">
        <v>55</v>
      </c>
      <c r="G213" t="s">
        <v>641</v>
      </c>
      <c r="H213" t="s">
        <v>47</v>
      </c>
      <c r="I213" s="8">
        <v>44743</v>
      </c>
      <c r="J213" s="8">
        <v>45016</v>
      </c>
      <c r="K213" s="8">
        <v>44840</v>
      </c>
      <c r="L213">
        <v>20466777</v>
      </c>
      <c r="M213" t="s">
        <v>630</v>
      </c>
      <c r="N213" t="s">
        <v>1192</v>
      </c>
      <c r="O213">
        <v>231733</v>
      </c>
      <c r="P213">
        <v>421579</v>
      </c>
      <c r="Q213" t="s">
        <v>504</v>
      </c>
      <c r="R213" t="s">
        <v>1193</v>
      </c>
      <c r="S213" t="s">
        <v>1194</v>
      </c>
      <c r="T213" t="s">
        <v>823</v>
      </c>
      <c r="U213" s="14">
        <v>421579</v>
      </c>
      <c r="V213" t="s">
        <v>48</v>
      </c>
      <c r="W213">
        <v>5</v>
      </c>
      <c r="X213" t="s">
        <v>51</v>
      </c>
      <c r="Y213">
        <v>5</v>
      </c>
      <c r="Z213" t="s">
        <v>51</v>
      </c>
      <c r="AA213">
        <v>60</v>
      </c>
      <c r="AB213">
        <v>60</v>
      </c>
      <c r="AC213" t="s">
        <v>1195</v>
      </c>
      <c r="AD213" s="9">
        <v>284.45999999999998</v>
      </c>
      <c r="AE213" s="9">
        <f t="shared" si="33"/>
        <v>4.7409999999999997</v>
      </c>
      <c r="AF213" s="9">
        <v>6.2359999999999998</v>
      </c>
      <c r="AG213" s="9">
        <v>4.7809999999999997</v>
      </c>
      <c r="AH213" s="9">
        <v>4.694</v>
      </c>
      <c r="AI213">
        <v>2</v>
      </c>
      <c r="AJ213">
        <f t="shared" si="34"/>
        <v>120</v>
      </c>
      <c r="AK213" s="9">
        <v>568.91999999999996</v>
      </c>
      <c r="AL213" s="10">
        <f t="shared" si="35"/>
        <v>1137.8399999999999</v>
      </c>
      <c r="AM213" s="14">
        <v>282055</v>
      </c>
      <c r="AN213" s="10" t="s">
        <v>648</v>
      </c>
      <c r="AO213" s="10">
        <v>5.46</v>
      </c>
      <c r="AP213" s="10">
        <f t="shared" si="36"/>
        <v>-86.28000000000003</v>
      </c>
      <c r="AQ213" s="15">
        <f t="shared" si="37"/>
        <v>-0.15165576882514245</v>
      </c>
      <c r="AR213" s="10">
        <f t="shared" si="38"/>
        <v>568.91999999999996</v>
      </c>
      <c r="AS213" s="15">
        <f t="shared" si="39"/>
        <v>1</v>
      </c>
      <c r="AT213" s="14">
        <v>421579</v>
      </c>
      <c r="AU213" t="s">
        <v>1193</v>
      </c>
      <c r="AV213" s="9">
        <v>4.5999999999999996</v>
      </c>
      <c r="AW213" s="9">
        <f t="shared" si="41"/>
        <v>16.920000000000002</v>
      </c>
      <c r="AX213" s="15">
        <f t="shared" si="42"/>
        <v>2.974056106306687E-2</v>
      </c>
      <c r="AY213" s="9">
        <f t="shared" si="43"/>
        <v>568.91999999999996</v>
      </c>
      <c r="AZ213" s="15">
        <f t="shared" si="40"/>
        <v>1</v>
      </c>
    </row>
    <row r="214" spans="1:52" hidden="1" x14ac:dyDescent="0.25">
      <c r="A214" t="s">
        <v>31</v>
      </c>
      <c r="B214" t="s">
        <v>32</v>
      </c>
      <c r="C214" t="s">
        <v>54</v>
      </c>
      <c r="D214" t="s">
        <v>504</v>
      </c>
      <c r="E214" t="s">
        <v>505</v>
      </c>
      <c r="F214" t="s">
        <v>55</v>
      </c>
      <c r="G214" t="s">
        <v>641</v>
      </c>
      <c r="H214" t="s">
        <v>47</v>
      </c>
      <c r="I214" s="8">
        <v>44743</v>
      </c>
      <c r="J214" s="8">
        <v>45016</v>
      </c>
      <c r="K214" s="8">
        <v>44847</v>
      </c>
      <c r="L214">
        <v>20467648</v>
      </c>
      <c r="M214" t="s">
        <v>630</v>
      </c>
      <c r="N214" t="s">
        <v>1192</v>
      </c>
      <c r="O214">
        <v>231733</v>
      </c>
      <c r="P214">
        <v>421579</v>
      </c>
      <c r="Q214" t="s">
        <v>504</v>
      </c>
      <c r="R214" t="s">
        <v>1193</v>
      </c>
      <c r="S214" t="s">
        <v>1194</v>
      </c>
      <c r="T214" t="s">
        <v>823</v>
      </c>
      <c r="U214" s="14">
        <v>421579</v>
      </c>
      <c r="V214" t="s">
        <v>48</v>
      </c>
      <c r="W214">
        <v>5</v>
      </c>
      <c r="X214" t="s">
        <v>51</v>
      </c>
      <c r="Y214">
        <v>5</v>
      </c>
      <c r="Z214" t="s">
        <v>51</v>
      </c>
      <c r="AA214">
        <v>60</v>
      </c>
      <c r="AB214">
        <v>60</v>
      </c>
      <c r="AC214" t="s">
        <v>1195</v>
      </c>
      <c r="AD214" s="9">
        <v>284.45999999999998</v>
      </c>
      <c r="AE214" s="9">
        <f t="shared" si="33"/>
        <v>4.7409999999999997</v>
      </c>
      <c r="AF214" s="9">
        <v>6.2359999999999998</v>
      </c>
      <c r="AG214" s="9">
        <v>4.7809999999999997</v>
      </c>
      <c r="AH214" s="9">
        <v>4.694</v>
      </c>
      <c r="AI214">
        <v>1</v>
      </c>
      <c r="AJ214">
        <f t="shared" si="34"/>
        <v>60</v>
      </c>
      <c r="AK214" s="9">
        <v>284.45999999999998</v>
      </c>
      <c r="AL214" s="10">
        <f t="shared" si="35"/>
        <v>568.91999999999996</v>
      </c>
      <c r="AM214" s="14">
        <v>282055</v>
      </c>
      <c r="AN214" s="10" t="s">
        <v>648</v>
      </c>
      <c r="AO214" s="10">
        <v>5.46</v>
      </c>
      <c r="AP214" s="10">
        <f t="shared" si="36"/>
        <v>-43.140000000000015</v>
      </c>
      <c r="AQ214" s="15">
        <f t="shared" si="37"/>
        <v>-0.15165576882514245</v>
      </c>
      <c r="AR214" s="10">
        <f t="shared" si="38"/>
        <v>284.45999999999998</v>
      </c>
      <c r="AS214" s="15">
        <f t="shared" si="39"/>
        <v>1</v>
      </c>
      <c r="AT214" s="14">
        <v>421579</v>
      </c>
      <c r="AU214" t="s">
        <v>1193</v>
      </c>
      <c r="AV214" s="9">
        <v>4.5999999999999996</v>
      </c>
      <c r="AW214" s="9">
        <f t="shared" si="41"/>
        <v>8.4600000000000009</v>
      </c>
      <c r="AX214" s="15">
        <f t="shared" si="42"/>
        <v>2.974056106306687E-2</v>
      </c>
      <c r="AY214" s="9">
        <f t="shared" si="43"/>
        <v>284.45999999999998</v>
      </c>
      <c r="AZ214" s="15">
        <f t="shared" si="40"/>
        <v>1</v>
      </c>
    </row>
    <row r="215" spans="1:52" hidden="1" x14ac:dyDescent="0.25">
      <c r="A215" t="s">
        <v>31</v>
      </c>
      <c r="B215" t="s">
        <v>32</v>
      </c>
      <c r="C215" t="s">
        <v>54</v>
      </c>
      <c r="D215" t="s">
        <v>504</v>
      </c>
      <c r="E215" t="s">
        <v>505</v>
      </c>
      <c r="F215" t="s">
        <v>55</v>
      </c>
      <c r="G215" t="s">
        <v>641</v>
      </c>
      <c r="H215" t="s">
        <v>47</v>
      </c>
      <c r="I215" s="8">
        <v>44743</v>
      </c>
      <c r="J215" s="8">
        <v>45016</v>
      </c>
      <c r="K215" s="8">
        <v>44784</v>
      </c>
      <c r="L215">
        <v>20459419</v>
      </c>
      <c r="M215" t="s">
        <v>630</v>
      </c>
      <c r="N215" t="s">
        <v>1192</v>
      </c>
      <c r="O215">
        <v>231733</v>
      </c>
      <c r="P215">
        <v>421579</v>
      </c>
      <c r="Q215" t="s">
        <v>504</v>
      </c>
      <c r="R215" t="s">
        <v>1193</v>
      </c>
      <c r="S215" t="s">
        <v>1194</v>
      </c>
      <c r="T215" t="s">
        <v>823</v>
      </c>
      <c r="U215" s="14">
        <v>421579</v>
      </c>
      <c r="V215" t="s">
        <v>48</v>
      </c>
      <c r="W215">
        <v>5</v>
      </c>
      <c r="X215" t="s">
        <v>51</v>
      </c>
      <c r="Y215">
        <v>5</v>
      </c>
      <c r="Z215" t="s">
        <v>51</v>
      </c>
      <c r="AA215">
        <v>60</v>
      </c>
      <c r="AB215">
        <v>60</v>
      </c>
      <c r="AC215" t="s">
        <v>1195</v>
      </c>
      <c r="AD215" s="9">
        <v>284.45999999999998</v>
      </c>
      <c r="AE215" s="9">
        <f t="shared" si="33"/>
        <v>4.7409999999999997</v>
      </c>
      <c r="AF215" s="9">
        <v>6.2359999999999998</v>
      </c>
      <c r="AG215" s="9">
        <v>4.7809999999999997</v>
      </c>
      <c r="AH215" s="9">
        <v>4.694</v>
      </c>
      <c r="AI215">
        <v>1</v>
      </c>
      <c r="AJ215">
        <f t="shared" si="34"/>
        <v>60</v>
      </c>
      <c r="AK215" s="9">
        <v>284.45999999999998</v>
      </c>
      <c r="AL215" s="10">
        <f t="shared" si="35"/>
        <v>568.91999999999996</v>
      </c>
      <c r="AM215" s="14">
        <v>282055</v>
      </c>
      <c r="AN215" s="10" t="s">
        <v>648</v>
      </c>
      <c r="AO215" s="10">
        <v>5.46</v>
      </c>
      <c r="AP215" s="10">
        <f t="shared" si="36"/>
        <v>-43.140000000000015</v>
      </c>
      <c r="AQ215" s="15">
        <f t="shared" si="37"/>
        <v>-0.15165576882514245</v>
      </c>
      <c r="AR215" s="10">
        <f t="shared" si="38"/>
        <v>284.45999999999998</v>
      </c>
      <c r="AS215" s="15">
        <f t="shared" si="39"/>
        <v>1</v>
      </c>
      <c r="AT215" s="14">
        <v>421579</v>
      </c>
      <c r="AU215" t="s">
        <v>1193</v>
      </c>
      <c r="AV215" s="9">
        <v>4.5999999999999996</v>
      </c>
      <c r="AW215" s="9">
        <f t="shared" si="41"/>
        <v>8.4600000000000009</v>
      </c>
      <c r="AX215" s="15">
        <f t="shared" si="42"/>
        <v>2.974056106306687E-2</v>
      </c>
      <c r="AY215" s="9">
        <f t="shared" si="43"/>
        <v>284.45999999999998</v>
      </c>
      <c r="AZ215" s="15">
        <f t="shared" si="40"/>
        <v>1</v>
      </c>
    </row>
    <row r="216" spans="1:52" hidden="1" x14ac:dyDescent="0.25">
      <c r="A216" t="s">
        <v>31</v>
      </c>
      <c r="B216" t="s">
        <v>32</v>
      </c>
      <c r="C216" t="s">
        <v>54</v>
      </c>
      <c r="D216" t="s">
        <v>504</v>
      </c>
      <c r="E216" t="s">
        <v>505</v>
      </c>
      <c r="F216" t="s">
        <v>55</v>
      </c>
      <c r="G216" t="s">
        <v>641</v>
      </c>
      <c r="H216" t="s">
        <v>47</v>
      </c>
      <c r="I216" s="8">
        <v>44743</v>
      </c>
      <c r="J216" s="8">
        <v>45016</v>
      </c>
      <c r="K216" s="8">
        <v>44914</v>
      </c>
      <c r="L216">
        <v>20475983</v>
      </c>
      <c r="M216" t="s">
        <v>630</v>
      </c>
      <c r="N216" t="s">
        <v>1192</v>
      </c>
      <c r="O216">
        <v>231733</v>
      </c>
      <c r="P216">
        <v>421579</v>
      </c>
      <c r="Q216" t="s">
        <v>504</v>
      </c>
      <c r="R216" t="s">
        <v>1193</v>
      </c>
      <c r="S216" t="s">
        <v>1194</v>
      </c>
      <c r="T216" t="s">
        <v>823</v>
      </c>
      <c r="U216" s="14">
        <v>421579</v>
      </c>
      <c r="V216" t="s">
        <v>48</v>
      </c>
      <c r="W216">
        <v>5</v>
      </c>
      <c r="X216" t="s">
        <v>51</v>
      </c>
      <c r="Y216">
        <v>5</v>
      </c>
      <c r="Z216" t="s">
        <v>51</v>
      </c>
      <c r="AA216">
        <v>60</v>
      </c>
      <c r="AB216">
        <v>60</v>
      </c>
      <c r="AC216" t="s">
        <v>1195</v>
      </c>
      <c r="AD216" s="9">
        <v>284.45999999999998</v>
      </c>
      <c r="AE216" s="9">
        <f t="shared" si="33"/>
        <v>4.7409999999999997</v>
      </c>
      <c r="AF216" s="9">
        <v>6.2359999999999998</v>
      </c>
      <c r="AG216" s="9">
        <v>4.7809999999999997</v>
      </c>
      <c r="AH216" s="9">
        <v>4.694</v>
      </c>
      <c r="AI216">
        <v>2</v>
      </c>
      <c r="AJ216">
        <f t="shared" si="34"/>
        <v>120</v>
      </c>
      <c r="AK216" s="9">
        <v>568.91999999999996</v>
      </c>
      <c r="AL216" s="10">
        <f t="shared" si="35"/>
        <v>1137.8399999999999</v>
      </c>
      <c r="AM216" s="14">
        <v>282055</v>
      </c>
      <c r="AN216" s="10" t="s">
        <v>648</v>
      </c>
      <c r="AO216" s="10">
        <v>5.46</v>
      </c>
      <c r="AP216" s="10">
        <f t="shared" si="36"/>
        <v>-86.28000000000003</v>
      </c>
      <c r="AQ216" s="15">
        <f t="shared" si="37"/>
        <v>-0.15165576882514245</v>
      </c>
      <c r="AR216" s="10">
        <f t="shared" si="38"/>
        <v>568.91999999999996</v>
      </c>
      <c r="AS216" s="15">
        <f t="shared" si="39"/>
        <v>1</v>
      </c>
      <c r="AT216" s="14">
        <v>421579</v>
      </c>
      <c r="AU216" t="s">
        <v>1193</v>
      </c>
      <c r="AV216" s="9">
        <v>4.5999999999999996</v>
      </c>
      <c r="AW216" s="9">
        <f t="shared" si="41"/>
        <v>16.920000000000002</v>
      </c>
      <c r="AX216" s="15">
        <f t="shared" si="42"/>
        <v>2.974056106306687E-2</v>
      </c>
      <c r="AY216" s="9">
        <f t="shared" si="43"/>
        <v>568.91999999999996</v>
      </c>
      <c r="AZ216" s="15">
        <f t="shared" si="40"/>
        <v>1</v>
      </c>
    </row>
    <row r="217" spans="1:52" hidden="1" x14ac:dyDescent="0.25">
      <c r="A217" t="s">
        <v>31</v>
      </c>
      <c r="B217" t="s">
        <v>32</v>
      </c>
      <c r="C217" t="s">
        <v>54</v>
      </c>
      <c r="D217" t="s">
        <v>504</v>
      </c>
      <c r="E217" t="s">
        <v>505</v>
      </c>
      <c r="F217" t="s">
        <v>55</v>
      </c>
      <c r="G217" t="s">
        <v>641</v>
      </c>
      <c r="H217" t="s">
        <v>47</v>
      </c>
      <c r="I217" s="8">
        <v>44743</v>
      </c>
      <c r="J217" s="8">
        <v>45016</v>
      </c>
      <c r="K217" s="8">
        <v>44816</v>
      </c>
      <c r="L217">
        <v>20463287</v>
      </c>
      <c r="M217" t="s">
        <v>630</v>
      </c>
      <c r="N217" t="s">
        <v>1192</v>
      </c>
      <c r="O217">
        <v>231733</v>
      </c>
      <c r="P217">
        <v>421579</v>
      </c>
      <c r="Q217" t="s">
        <v>504</v>
      </c>
      <c r="R217" t="s">
        <v>1193</v>
      </c>
      <c r="S217" t="s">
        <v>1194</v>
      </c>
      <c r="T217" t="s">
        <v>823</v>
      </c>
      <c r="U217" s="14">
        <v>421579</v>
      </c>
      <c r="V217" t="s">
        <v>48</v>
      </c>
      <c r="W217">
        <v>5</v>
      </c>
      <c r="X217" t="s">
        <v>51</v>
      </c>
      <c r="Y217">
        <v>5</v>
      </c>
      <c r="Z217" t="s">
        <v>51</v>
      </c>
      <c r="AA217">
        <v>60</v>
      </c>
      <c r="AB217">
        <v>60</v>
      </c>
      <c r="AC217" t="s">
        <v>1195</v>
      </c>
      <c r="AD217" s="9">
        <v>284.45999999999998</v>
      </c>
      <c r="AE217" s="9">
        <f t="shared" si="33"/>
        <v>4.7409999999999997</v>
      </c>
      <c r="AF217" s="9">
        <v>6.2359999999999998</v>
      </c>
      <c r="AG217" s="9">
        <v>4.7809999999999997</v>
      </c>
      <c r="AH217" s="9">
        <v>4.694</v>
      </c>
      <c r="AI217">
        <v>2</v>
      </c>
      <c r="AJ217">
        <f t="shared" si="34"/>
        <v>120</v>
      </c>
      <c r="AK217" s="9">
        <v>568.91999999999996</v>
      </c>
      <c r="AL217" s="10">
        <f t="shared" si="35"/>
        <v>1137.8399999999999</v>
      </c>
      <c r="AM217" s="14">
        <v>282055</v>
      </c>
      <c r="AN217" s="10" t="s">
        <v>648</v>
      </c>
      <c r="AO217" s="10">
        <v>5.46</v>
      </c>
      <c r="AP217" s="10">
        <f t="shared" si="36"/>
        <v>-86.28000000000003</v>
      </c>
      <c r="AQ217" s="15">
        <f t="shared" si="37"/>
        <v>-0.15165576882514245</v>
      </c>
      <c r="AR217" s="10">
        <f t="shared" si="38"/>
        <v>568.91999999999996</v>
      </c>
      <c r="AS217" s="15">
        <f t="shared" si="39"/>
        <v>1</v>
      </c>
      <c r="AT217" s="14">
        <v>421579</v>
      </c>
      <c r="AU217" t="s">
        <v>1193</v>
      </c>
      <c r="AV217" s="9">
        <v>4.5999999999999996</v>
      </c>
      <c r="AW217" s="9">
        <f t="shared" si="41"/>
        <v>16.920000000000002</v>
      </c>
      <c r="AX217" s="15">
        <f t="shared" si="42"/>
        <v>2.974056106306687E-2</v>
      </c>
      <c r="AY217" s="9">
        <f t="shared" si="43"/>
        <v>568.91999999999996</v>
      </c>
      <c r="AZ217" s="15">
        <f t="shared" si="40"/>
        <v>1</v>
      </c>
    </row>
    <row r="218" spans="1:52" hidden="1" x14ac:dyDescent="0.25">
      <c r="A218" t="s">
        <v>31</v>
      </c>
      <c r="B218" t="s">
        <v>32</v>
      </c>
      <c r="C218" t="s">
        <v>54</v>
      </c>
      <c r="D218" t="s">
        <v>504</v>
      </c>
      <c r="E218" t="s">
        <v>505</v>
      </c>
      <c r="F218" t="s">
        <v>55</v>
      </c>
      <c r="G218" t="s">
        <v>641</v>
      </c>
      <c r="H218" t="s">
        <v>47</v>
      </c>
      <c r="I218" s="8">
        <v>44743</v>
      </c>
      <c r="J218" s="8">
        <v>45016</v>
      </c>
      <c r="K218" s="8">
        <v>44848</v>
      </c>
      <c r="L218">
        <v>20467848</v>
      </c>
      <c r="M218" t="s">
        <v>630</v>
      </c>
      <c r="N218" t="s">
        <v>1192</v>
      </c>
      <c r="O218">
        <v>231733</v>
      </c>
      <c r="P218">
        <v>421579</v>
      </c>
      <c r="Q218" t="s">
        <v>504</v>
      </c>
      <c r="R218" t="s">
        <v>1193</v>
      </c>
      <c r="S218" t="s">
        <v>1194</v>
      </c>
      <c r="T218" t="s">
        <v>823</v>
      </c>
      <c r="U218" s="14">
        <v>421579</v>
      </c>
      <c r="V218" t="s">
        <v>48</v>
      </c>
      <c r="W218">
        <v>5</v>
      </c>
      <c r="X218" t="s">
        <v>51</v>
      </c>
      <c r="Y218">
        <v>5</v>
      </c>
      <c r="Z218" t="s">
        <v>51</v>
      </c>
      <c r="AA218">
        <v>60</v>
      </c>
      <c r="AB218">
        <v>60</v>
      </c>
      <c r="AC218" t="s">
        <v>1195</v>
      </c>
      <c r="AD218" s="9">
        <v>284.45999999999998</v>
      </c>
      <c r="AE218" s="9">
        <f t="shared" si="33"/>
        <v>4.7409999999999997</v>
      </c>
      <c r="AF218" s="9">
        <v>6.2359999999999998</v>
      </c>
      <c r="AG218" s="9">
        <v>4.7809999999999997</v>
      </c>
      <c r="AH218" s="9">
        <v>4.694</v>
      </c>
      <c r="AI218">
        <v>1</v>
      </c>
      <c r="AJ218">
        <f t="shared" si="34"/>
        <v>60</v>
      </c>
      <c r="AK218" s="9">
        <v>284.45999999999998</v>
      </c>
      <c r="AL218" s="10">
        <f t="shared" si="35"/>
        <v>568.91999999999996</v>
      </c>
      <c r="AM218" s="14">
        <v>282055</v>
      </c>
      <c r="AN218" s="10" t="s">
        <v>648</v>
      </c>
      <c r="AO218" s="10">
        <v>5.46</v>
      </c>
      <c r="AP218" s="10">
        <f t="shared" si="36"/>
        <v>-43.140000000000015</v>
      </c>
      <c r="AQ218" s="15">
        <f t="shared" si="37"/>
        <v>-0.15165576882514245</v>
      </c>
      <c r="AR218" s="10">
        <f t="shared" si="38"/>
        <v>284.45999999999998</v>
      </c>
      <c r="AS218" s="15">
        <f t="shared" si="39"/>
        <v>1</v>
      </c>
      <c r="AT218" s="14">
        <v>421579</v>
      </c>
      <c r="AU218" t="s">
        <v>1193</v>
      </c>
      <c r="AV218" s="9">
        <v>4.5999999999999996</v>
      </c>
      <c r="AW218" s="9">
        <f t="shared" si="41"/>
        <v>8.4600000000000009</v>
      </c>
      <c r="AX218" s="15">
        <f t="shared" si="42"/>
        <v>2.974056106306687E-2</v>
      </c>
      <c r="AY218" s="9">
        <f t="shared" si="43"/>
        <v>284.45999999999998</v>
      </c>
      <c r="AZ218" s="15">
        <f t="shared" si="40"/>
        <v>1</v>
      </c>
    </row>
    <row r="219" spans="1:52" hidden="1" x14ac:dyDescent="0.25">
      <c r="A219" t="s">
        <v>31</v>
      </c>
      <c r="B219" t="s">
        <v>32</v>
      </c>
      <c r="C219" t="s">
        <v>54</v>
      </c>
      <c r="D219" t="s">
        <v>504</v>
      </c>
      <c r="E219" t="s">
        <v>505</v>
      </c>
      <c r="F219" t="s">
        <v>55</v>
      </c>
      <c r="G219" t="s">
        <v>641</v>
      </c>
      <c r="H219" t="s">
        <v>47</v>
      </c>
      <c r="I219" s="8">
        <v>44743</v>
      </c>
      <c r="J219" s="8">
        <v>45016</v>
      </c>
      <c r="K219" s="8">
        <v>44798</v>
      </c>
      <c r="L219">
        <v>20461220</v>
      </c>
      <c r="M219" t="s">
        <v>630</v>
      </c>
      <c r="N219" t="s">
        <v>1192</v>
      </c>
      <c r="O219">
        <v>231733</v>
      </c>
      <c r="P219">
        <v>421579</v>
      </c>
      <c r="Q219" t="s">
        <v>504</v>
      </c>
      <c r="R219" t="s">
        <v>1193</v>
      </c>
      <c r="S219" t="s">
        <v>1194</v>
      </c>
      <c r="T219" t="s">
        <v>823</v>
      </c>
      <c r="U219" s="14">
        <v>421579</v>
      </c>
      <c r="V219" t="s">
        <v>48</v>
      </c>
      <c r="W219">
        <v>5</v>
      </c>
      <c r="X219" t="s">
        <v>51</v>
      </c>
      <c r="Y219">
        <v>5</v>
      </c>
      <c r="Z219" t="s">
        <v>51</v>
      </c>
      <c r="AA219">
        <v>60</v>
      </c>
      <c r="AB219">
        <v>60</v>
      </c>
      <c r="AC219" t="s">
        <v>1195</v>
      </c>
      <c r="AD219" s="9">
        <v>284.45999999999998</v>
      </c>
      <c r="AE219" s="9">
        <f t="shared" si="33"/>
        <v>4.7409999999999997</v>
      </c>
      <c r="AF219" s="9">
        <v>6.2359999999999998</v>
      </c>
      <c r="AG219" s="9">
        <v>4.7809999999999997</v>
      </c>
      <c r="AH219" s="9">
        <v>4.694</v>
      </c>
      <c r="AI219">
        <v>2</v>
      </c>
      <c r="AJ219">
        <f t="shared" si="34"/>
        <v>120</v>
      </c>
      <c r="AK219" s="9">
        <v>568.91999999999996</v>
      </c>
      <c r="AL219" s="10">
        <f t="shared" si="35"/>
        <v>1137.8399999999999</v>
      </c>
      <c r="AM219" s="14">
        <v>282055</v>
      </c>
      <c r="AN219" s="10" t="s">
        <v>648</v>
      </c>
      <c r="AO219" s="10">
        <v>5.46</v>
      </c>
      <c r="AP219" s="10">
        <f t="shared" si="36"/>
        <v>-86.28000000000003</v>
      </c>
      <c r="AQ219" s="15">
        <f t="shared" si="37"/>
        <v>-0.15165576882514245</v>
      </c>
      <c r="AR219" s="10">
        <f t="shared" si="38"/>
        <v>568.91999999999996</v>
      </c>
      <c r="AS219" s="15">
        <f t="shared" si="39"/>
        <v>1</v>
      </c>
      <c r="AT219" s="14">
        <v>421579</v>
      </c>
      <c r="AU219" t="s">
        <v>1193</v>
      </c>
      <c r="AV219" s="9">
        <v>4.5999999999999996</v>
      </c>
      <c r="AW219" s="9">
        <f t="shared" si="41"/>
        <v>16.920000000000002</v>
      </c>
      <c r="AX219" s="15">
        <f t="shared" si="42"/>
        <v>2.974056106306687E-2</v>
      </c>
      <c r="AY219" s="9">
        <f t="shared" si="43"/>
        <v>568.91999999999996</v>
      </c>
      <c r="AZ219" s="15">
        <f t="shared" si="40"/>
        <v>1</v>
      </c>
    </row>
    <row r="220" spans="1:52" hidden="1" x14ac:dyDescent="0.25">
      <c r="A220" t="s">
        <v>31</v>
      </c>
      <c r="B220" t="s">
        <v>32</v>
      </c>
      <c r="C220" t="s">
        <v>54</v>
      </c>
      <c r="D220" t="s">
        <v>504</v>
      </c>
      <c r="E220" t="s">
        <v>505</v>
      </c>
      <c r="F220" t="s">
        <v>55</v>
      </c>
      <c r="G220" t="s">
        <v>641</v>
      </c>
      <c r="H220" t="s">
        <v>47</v>
      </c>
      <c r="I220" s="8">
        <v>44743</v>
      </c>
      <c r="J220" s="8">
        <v>45016</v>
      </c>
      <c r="K220" s="8">
        <v>44925</v>
      </c>
      <c r="L220">
        <v>20477543</v>
      </c>
      <c r="M220" t="s">
        <v>630</v>
      </c>
      <c r="N220" t="s">
        <v>1192</v>
      </c>
      <c r="O220">
        <v>231733</v>
      </c>
      <c r="P220">
        <v>421579</v>
      </c>
      <c r="Q220" t="s">
        <v>504</v>
      </c>
      <c r="R220" t="s">
        <v>1193</v>
      </c>
      <c r="S220" t="s">
        <v>1194</v>
      </c>
      <c r="T220" t="s">
        <v>823</v>
      </c>
      <c r="U220" s="14">
        <v>421579</v>
      </c>
      <c r="V220" t="s">
        <v>48</v>
      </c>
      <c r="W220">
        <v>5</v>
      </c>
      <c r="X220" t="s">
        <v>51</v>
      </c>
      <c r="Y220">
        <v>5</v>
      </c>
      <c r="Z220" t="s">
        <v>51</v>
      </c>
      <c r="AA220">
        <v>60</v>
      </c>
      <c r="AB220">
        <v>60</v>
      </c>
      <c r="AC220" t="s">
        <v>1195</v>
      </c>
      <c r="AD220" s="9">
        <v>284.45999999999998</v>
      </c>
      <c r="AE220" s="9">
        <f t="shared" si="33"/>
        <v>4.7409999999999997</v>
      </c>
      <c r="AF220" s="9">
        <v>6.2359999999999998</v>
      </c>
      <c r="AG220" s="9">
        <v>4.7809999999999997</v>
      </c>
      <c r="AH220" s="9">
        <v>4.694</v>
      </c>
      <c r="AI220">
        <v>2</v>
      </c>
      <c r="AJ220">
        <f t="shared" si="34"/>
        <v>120</v>
      </c>
      <c r="AK220" s="9">
        <v>568.91999999999996</v>
      </c>
      <c r="AL220" s="10">
        <f t="shared" si="35"/>
        <v>1137.8399999999999</v>
      </c>
      <c r="AM220" s="14">
        <v>282055</v>
      </c>
      <c r="AN220" s="10" t="s">
        <v>648</v>
      </c>
      <c r="AO220" s="10">
        <v>5.46</v>
      </c>
      <c r="AP220" s="10">
        <f t="shared" si="36"/>
        <v>-86.28000000000003</v>
      </c>
      <c r="AQ220" s="15">
        <f t="shared" si="37"/>
        <v>-0.15165576882514245</v>
      </c>
      <c r="AR220" s="10">
        <f t="shared" si="38"/>
        <v>568.91999999999996</v>
      </c>
      <c r="AS220" s="15">
        <f t="shared" si="39"/>
        <v>1</v>
      </c>
      <c r="AT220" s="14">
        <v>421579</v>
      </c>
      <c r="AU220" t="s">
        <v>1193</v>
      </c>
      <c r="AV220" s="9">
        <v>4.5999999999999996</v>
      </c>
      <c r="AW220" s="9">
        <f t="shared" si="41"/>
        <v>16.920000000000002</v>
      </c>
      <c r="AX220" s="15">
        <f t="shared" si="42"/>
        <v>2.974056106306687E-2</v>
      </c>
      <c r="AY220" s="9">
        <f t="shared" si="43"/>
        <v>568.91999999999996</v>
      </c>
      <c r="AZ220" s="15">
        <f t="shared" si="40"/>
        <v>1</v>
      </c>
    </row>
    <row r="221" spans="1:52" hidden="1" x14ac:dyDescent="0.25">
      <c r="A221" t="s">
        <v>31</v>
      </c>
      <c r="B221" t="s">
        <v>32</v>
      </c>
      <c r="C221" t="s">
        <v>54</v>
      </c>
      <c r="D221" t="s">
        <v>504</v>
      </c>
      <c r="E221" t="s">
        <v>505</v>
      </c>
      <c r="F221" t="s">
        <v>55</v>
      </c>
      <c r="G221" t="s">
        <v>641</v>
      </c>
      <c r="H221" t="s">
        <v>47</v>
      </c>
      <c r="I221" s="8">
        <v>44743</v>
      </c>
      <c r="J221" s="8">
        <v>45016</v>
      </c>
      <c r="K221" s="8">
        <v>44806</v>
      </c>
      <c r="L221">
        <v>20462407</v>
      </c>
      <c r="M221" t="s">
        <v>630</v>
      </c>
      <c r="N221" t="s">
        <v>1192</v>
      </c>
      <c r="O221">
        <v>231733</v>
      </c>
      <c r="P221">
        <v>421579</v>
      </c>
      <c r="Q221" t="s">
        <v>504</v>
      </c>
      <c r="R221" t="s">
        <v>1193</v>
      </c>
      <c r="S221" t="s">
        <v>1194</v>
      </c>
      <c r="T221" t="s">
        <v>823</v>
      </c>
      <c r="U221" s="14">
        <v>421579</v>
      </c>
      <c r="V221" t="s">
        <v>48</v>
      </c>
      <c r="W221">
        <v>5</v>
      </c>
      <c r="X221" t="s">
        <v>51</v>
      </c>
      <c r="Y221">
        <v>5</v>
      </c>
      <c r="Z221" t="s">
        <v>51</v>
      </c>
      <c r="AA221">
        <v>60</v>
      </c>
      <c r="AB221">
        <v>60</v>
      </c>
      <c r="AC221" t="s">
        <v>1195</v>
      </c>
      <c r="AD221" s="9">
        <v>284.45999999999998</v>
      </c>
      <c r="AE221" s="9">
        <f t="shared" si="33"/>
        <v>4.7409999999999997</v>
      </c>
      <c r="AF221" s="9">
        <v>6.2359999999999998</v>
      </c>
      <c r="AG221" s="9">
        <v>4.7809999999999997</v>
      </c>
      <c r="AH221" s="9">
        <v>4.694</v>
      </c>
      <c r="AI221">
        <v>2</v>
      </c>
      <c r="AJ221">
        <f t="shared" si="34"/>
        <v>120</v>
      </c>
      <c r="AK221" s="9">
        <v>568.91999999999996</v>
      </c>
      <c r="AL221" s="10">
        <f t="shared" si="35"/>
        <v>1137.8399999999999</v>
      </c>
      <c r="AM221" s="14">
        <v>282055</v>
      </c>
      <c r="AN221" s="10" t="s">
        <v>648</v>
      </c>
      <c r="AO221" s="10">
        <v>5.46</v>
      </c>
      <c r="AP221" s="10">
        <f t="shared" si="36"/>
        <v>-86.28000000000003</v>
      </c>
      <c r="AQ221" s="15">
        <f t="shared" si="37"/>
        <v>-0.15165576882514245</v>
      </c>
      <c r="AR221" s="10">
        <f t="shared" si="38"/>
        <v>568.91999999999996</v>
      </c>
      <c r="AS221" s="15">
        <f t="shared" si="39"/>
        <v>1</v>
      </c>
      <c r="AT221" s="14">
        <v>421579</v>
      </c>
      <c r="AU221" t="s">
        <v>1193</v>
      </c>
      <c r="AV221" s="9">
        <v>4.5999999999999996</v>
      </c>
      <c r="AW221" s="9">
        <f t="shared" si="41"/>
        <v>16.920000000000002</v>
      </c>
      <c r="AX221" s="15">
        <f t="shared" si="42"/>
        <v>2.974056106306687E-2</v>
      </c>
      <c r="AY221" s="9">
        <f t="shared" si="43"/>
        <v>568.91999999999996</v>
      </c>
      <c r="AZ221" s="15">
        <f t="shared" si="40"/>
        <v>1</v>
      </c>
    </row>
    <row r="222" spans="1:52" hidden="1" x14ac:dyDescent="0.25">
      <c r="A222" t="s">
        <v>31</v>
      </c>
      <c r="B222" t="s">
        <v>32</v>
      </c>
      <c r="C222" t="s">
        <v>54</v>
      </c>
      <c r="D222" t="s">
        <v>504</v>
      </c>
      <c r="E222" t="s">
        <v>505</v>
      </c>
      <c r="F222" t="s">
        <v>55</v>
      </c>
      <c r="G222" t="s">
        <v>641</v>
      </c>
      <c r="H222" t="s">
        <v>47</v>
      </c>
      <c r="I222" s="8">
        <v>44743</v>
      </c>
      <c r="J222" s="8">
        <v>45016</v>
      </c>
      <c r="K222" s="8">
        <v>44841</v>
      </c>
      <c r="L222">
        <v>20466886</v>
      </c>
      <c r="M222" t="s">
        <v>630</v>
      </c>
      <c r="N222" t="s">
        <v>1192</v>
      </c>
      <c r="O222">
        <v>231733</v>
      </c>
      <c r="P222">
        <v>421579</v>
      </c>
      <c r="Q222" t="s">
        <v>504</v>
      </c>
      <c r="R222" t="s">
        <v>1193</v>
      </c>
      <c r="S222" t="s">
        <v>1194</v>
      </c>
      <c r="T222" t="s">
        <v>823</v>
      </c>
      <c r="U222" s="14">
        <v>421579</v>
      </c>
      <c r="V222" t="s">
        <v>48</v>
      </c>
      <c r="W222">
        <v>5</v>
      </c>
      <c r="X222" t="s">
        <v>51</v>
      </c>
      <c r="Y222">
        <v>5</v>
      </c>
      <c r="Z222" t="s">
        <v>51</v>
      </c>
      <c r="AA222">
        <v>60</v>
      </c>
      <c r="AB222">
        <v>60</v>
      </c>
      <c r="AC222" t="s">
        <v>1195</v>
      </c>
      <c r="AD222" s="9">
        <v>284.45999999999998</v>
      </c>
      <c r="AE222" s="9">
        <f t="shared" si="33"/>
        <v>4.7409999999999997</v>
      </c>
      <c r="AF222" s="9">
        <v>6.2359999999999998</v>
      </c>
      <c r="AG222" s="9">
        <v>4.7809999999999997</v>
      </c>
      <c r="AH222" s="9">
        <v>4.694</v>
      </c>
      <c r="AI222">
        <v>1</v>
      </c>
      <c r="AJ222">
        <f t="shared" si="34"/>
        <v>60</v>
      </c>
      <c r="AK222" s="9">
        <v>284.45999999999998</v>
      </c>
      <c r="AL222" s="10">
        <f t="shared" si="35"/>
        <v>568.91999999999996</v>
      </c>
      <c r="AM222" s="14">
        <v>282055</v>
      </c>
      <c r="AN222" s="10" t="s">
        <v>648</v>
      </c>
      <c r="AO222" s="10">
        <v>5.46</v>
      </c>
      <c r="AP222" s="10">
        <f t="shared" si="36"/>
        <v>-43.140000000000015</v>
      </c>
      <c r="AQ222" s="15">
        <f t="shared" si="37"/>
        <v>-0.15165576882514245</v>
      </c>
      <c r="AR222" s="10">
        <f t="shared" si="38"/>
        <v>284.45999999999998</v>
      </c>
      <c r="AS222" s="15">
        <f t="shared" si="39"/>
        <v>1</v>
      </c>
      <c r="AT222" s="14">
        <v>421579</v>
      </c>
      <c r="AU222" t="s">
        <v>1193</v>
      </c>
      <c r="AV222" s="9">
        <v>4.5999999999999996</v>
      </c>
      <c r="AW222" s="9">
        <f t="shared" si="41"/>
        <v>8.4600000000000009</v>
      </c>
      <c r="AX222" s="15">
        <f t="shared" si="42"/>
        <v>2.974056106306687E-2</v>
      </c>
      <c r="AY222" s="9">
        <f t="shared" si="43"/>
        <v>284.45999999999998</v>
      </c>
      <c r="AZ222" s="15">
        <f t="shared" si="40"/>
        <v>1</v>
      </c>
    </row>
    <row r="223" spans="1:52" hidden="1" x14ac:dyDescent="0.25">
      <c r="A223" t="s">
        <v>31</v>
      </c>
      <c r="B223" t="s">
        <v>32</v>
      </c>
      <c r="C223" t="s">
        <v>54</v>
      </c>
      <c r="D223" t="s">
        <v>504</v>
      </c>
      <c r="E223" t="s">
        <v>505</v>
      </c>
      <c r="F223" t="s">
        <v>55</v>
      </c>
      <c r="G223" t="s">
        <v>641</v>
      </c>
      <c r="H223" t="s">
        <v>47</v>
      </c>
      <c r="I223" s="8">
        <v>44743</v>
      </c>
      <c r="J223" s="8">
        <v>45016</v>
      </c>
      <c r="K223" s="8">
        <v>44924</v>
      </c>
      <c r="L223">
        <v>20477352</v>
      </c>
      <c r="M223" t="s">
        <v>630</v>
      </c>
      <c r="N223" t="s">
        <v>1192</v>
      </c>
      <c r="O223">
        <v>231733</v>
      </c>
      <c r="P223">
        <v>421579</v>
      </c>
      <c r="Q223" t="s">
        <v>504</v>
      </c>
      <c r="R223" t="s">
        <v>1193</v>
      </c>
      <c r="S223" t="s">
        <v>1194</v>
      </c>
      <c r="T223" t="s">
        <v>823</v>
      </c>
      <c r="U223" s="14">
        <v>421579</v>
      </c>
      <c r="V223" t="s">
        <v>48</v>
      </c>
      <c r="W223">
        <v>5</v>
      </c>
      <c r="X223" t="s">
        <v>51</v>
      </c>
      <c r="Y223">
        <v>5</v>
      </c>
      <c r="Z223" t="s">
        <v>51</v>
      </c>
      <c r="AA223">
        <v>60</v>
      </c>
      <c r="AB223">
        <v>60</v>
      </c>
      <c r="AC223" t="s">
        <v>1195</v>
      </c>
      <c r="AD223" s="9">
        <v>284.45999999999998</v>
      </c>
      <c r="AE223" s="9">
        <f t="shared" si="33"/>
        <v>4.7409999999999997</v>
      </c>
      <c r="AF223" s="9">
        <v>6.2359999999999998</v>
      </c>
      <c r="AG223" s="9">
        <v>4.7809999999999997</v>
      </c>
      <c r="AH223" s="9">
        <v>4.694</v>
      </c>
      <c r="AI223">
        <v>4</v>
      </c>
      <c r="AJ223">
        <f t="shared" si="34"/>
        <v>240</v>
      </c>
      <c r="AK223" s="9">
        <v>1137.8399999999999</v>
      </c>
      <c r="AL223" s="10">
        <f t="shared" si="35"/>
        <v>2275.6799999999998</v>
      </c>
      <c r="AM223" s="14">
        <v>282055</v>
      </c>
      <c r="AN223" s="10" t="s">
        <v>648</v>
      </c>
      <c r="AO223" s="10">
        <v>5.46</v>
      </c>
      <c r="AP223" s="10">
        <f t="shared" si="36"/>
        <v>-172.56000000000006</v>
      </c>
      <c r="AQ223" s="15">
        <f t="shared" si="37"/>
        <v>-0.15165576882514245</v>
      </c>
      <c r="AR223" s="10">
        <f t="shared" si="38"/>
        <v>1137.8399999999999</v>
      </c>
      <c r="AS223" s="15">
        <f t="shared" si="39"/>
        <v>1</v>
      </c>
      <c r="AT223" s="14">
        <v>421579</v>
      </c>
      <c r="AU223" t="s">
        <v>1193</v>
      </c>
      <c r="AV223" s="9">
        <v>4.5999999999999996</v>
      </c>
      <c r="AW223" s="9">
        <f t="shared" si="41"/>
        <v>33.840000000000003</v>
      </c>
      <c r="AX223" s="15">
        <f t="shared" si="42"/>
        <v>2.974056106306687E-2</v>
      </c>
      <c r="AY223" s="9">
        <f t="shared" si="43"/>
        <v>1137.8399999999999</v>
      </c>
      <c r="AZ223" s="15">
        <f t="shared" si="40"/>
        <v>1</v>
      </c>
    </row>
    <row r="224" spans="1:52" hidden="1" x14ac:dyDescent="0.25">
      <c r="A224" t="s">
        <v>31</v>
      </c>
      <c r="B224" t="s">
        <v>32</v>
      </c>
      <c r="C224" t="s">
        <v>54</v>
      </c>
      <c r="D224" t="s">
        <v>504</v>
      </c>
      <c r="E224" t="s">
        <v>505</v>
      </c>
      <c r="F224" t="s">
        <v>55</v>
      </c>
      <c r="G224" t="s">
        <v>641</v>
      </c>
      <c r="H224" t="s">
        <v>47</v>
      </c>
      <c r="I224" s="8">
        <v>44743</v>
      </c>
      <c r="J224" s="8">
        <v>45016</v>
      </c>
      <c r="K224" s="8">
        <v>44911</v>
      </c>
      <c r="L224">
        <v>20475808</v>
      </c>
      <c r="M224" t="s">
        <v>630</v>
      </c>
      <c r="N224" t="s">
        <v>1192</v>
      </c>
      <c r="O224">
        <v>231733</v>
      </c>
      <c r="P224">
        <v>421579</v>
      </c>
      <c r="Q224" t="s">
        <v>504</v>
      </c>
      <c r="R224" t="s">
        <v>1193</v>
      </c>
      <c r="S224" t="s">
        <v>1194</v>
      </c>
      <c r="T224" t="s">
        <v>823</v>
      </c>
      <c r="U224" s="14">
        <v>421579</v>
      </c>
      <c r="V224" t="s">
        <v>48</v>
      </c>
      <c r="W224">
        <v>5</v>
      </c>
      <c r="X224" t="s">
        <v>51</v>
      </c>
      <c r="Y224">
        <v>5</v>
      </c>
      <c r="Z224" t="s">
        <v>51</v>
      </c>
      <c r="AA224">
        <v>60</v>
      </c>
      <c r="AB224">
        <v>60</v>
      </c>
      <c r="AC224" t="s">
        <v>1195</v>
      </c>
      <c r="AD224" s="9">
        <v>284.45999999999998</v>
      </c>
      <c r="AE224" s="9">
        <f t="shared" si="33"/>
        <v>4.7409999999999997</v>
      </c>
      <c r="AF224" s="9">
        <v>6.2359999999999998</v>
      </c>
      <c r="AG224" s="9">
        <v>4.7809999999999997</v>
      </c>
      <c r="AH224" s="9">
        <v>4.694</v>
      </c>
      <c r="AI224">
        <v>2</v>
      </c>
      <c r="AJ224">
        <f t="shared" si="34"/>
        <v>120</v>
      </c>
      <c r="AK224" s="9">
        <v>568.91999999999996</v>
      </c>
      <c r="AL224" s="10">
        <f t="shared" si="35"/>
        <v>1137.8399999999999</v>
      </c>
      <c r="AM224" s="14">
        <v>282055</v>
      </c>
      <c r="AN224" s="10" t="s">
        <v>648</v>
      </c>
      <c r="AO224" s="10">
        <v>5.46</v>
      </c>
      <c r="AP224" s="10">
        <f t="shared" si="36"/>
        <v>-86.28000000000003</v>
      </c>
      <c r="AQ224" s="15">
        <f t="shared" si="37"/>
        <v>-0.15165576882514245</v>
      </c>
      <c r="AR224" s="10">
        <f t="shared" si="38"/>
        <v>568.91999999999996</v>
      </c>
      <c r="AS224" s="15">
        <f t="shared" si="39"/>
        <v>1</v>
      </c>
      <c r="AT224" s="14">
        <v>421579</v>
      </c>
      <c r="AU224" t="s">
        <v>1193</v>
      </c>
      <c r="AV224" s="9">
        <v>4.5999999999999996</v>
      </c>
      <c r="AW224" s="9">
        <f t="shared" si="41"/>
        <v>16.920000000000002</v>
      </c>
      <c r="AX224" s="15">
        <f t="shared" si="42"/>
        <v>2.974056106306687E-2</v>
      </c>
      <c r="AY224" s="9">
        <f t="shared" si="43"/>
        <v>568.91999999999996</v>
      </c>
      <c r="AZ224" s="15">
        <f t="shared" si="40"/>
        <v>1</v>
      </c>
    </row>
    <row r="225" spans="1:52" hidden="1" x14ac:dyDescent="0.25">
      <c r="A225" t="s">
        <v>31</v>
      </c>
      <c r="B225" t="s">
        <v>32</v>
      </c>
      <c r="C225" t="s">
        <v>54</v>
      </c>
      <c r="D225" t="s">
        <v>504</v>
      </c>
      <c r="E225" t="s">
        <v>505</v>
      </c>
      <c r="F225" t="s">
        <v>55</v>
      </c>
      <c r="G225" t="s">
        <v>641</v>
      </c>
      <c r="H225" t="s">
        <v>47</v>
      </c>
      <c r="I225" s="8">
        <v>44743</v>
      </c>
      <c r="J225" s="8">
        <v>45016</v>
      </c>
      <c r="K225" s="8">
        <v>44754</v>
      </c>
      <c r="L225">
        <v>20455547</v>
      </c>
      <c r="M225" t="s">
        <v>630</v>
      </c>
      <c r="N225" t="s">
        <v>1192</v>
      </c>
      <c r="O225">
        <v>231733</v>
      </c>
      <c r="P225">
        <v>421579</v>
      </c>
      <c r="Q225" t="s">
        <v>504</v>
      </c>
      <c r="R225" t="s">
        <v>1193</v>
      </c>
      <c r="S225" t="s">
        <v>1194</v>
      </c>
      <c r="T225" t="s">
        <v>823</v>
      </c>
      <c r="U225" s="14">
        <v>421579</v>
      </c>
      <c r="V225" t="s">
        <v>48</v>
      </c>
      <c r="W225">
        <v>5</v>
      </c>
      <c r="X225" t="s">
        <v>51</v>
      </c>
      <c r="Y225">
        <v>5</v>
      </c>
      <c r="Z225" t="s">
        <v>51</v>
      </c>
      <c r="AA225">
        <v>60</v>
      </c>
      <c r="AB225">
        <v>60</v>
      </c>
      <c r="AC225" t="s">
        <v>1195</v>
      </c>
      <c r="AD225" s="9">
        <v>284.45999999999998</v>
      </c>
      <c r="AE225" s="9">
        <f t="shared" si="33"/>
        <v>4.7409999999999997</v>
      </c>
      <c r="AF225" s="9">
        <v>6.2359999999999998</v>
      </c>
      <c r="AG225" s="9">
        <v>4.7809999999999997</v>
      </c>
      <c r="AH225" s="9">
        <v>4.694</v>
      </c>
      <c r="AI225">
        <v>4</v>
      </c>
      <c r="AJ225">
        <f t="shared" si="34"/>
        <v>240</v>
      </c>
      <c r="AK225" s="9">
        <v>1137.8399999999999</v>
      </c>
      <c r="AL225" s="10">
        <f t="shared" si="35"/>
        <v>2275.6799999999998</v>
      </c>
      <c r="AM225" s="14">
        <v>282055</v>
      </c>
      <c r="AN225" s="10" t="s">
        <v>648</v>
      </c>
      <c r="AO225" s="10">
        <v>5.46</v>
      </c>
      <c r="AP225" s="10">
        <f t="shared" si="36"/>
        <v>-172.56000000000006</v>
      </c>
      <c r="AQ225" s="15">
        <f t="shared" si="37"/>
        <v>-0.15165576882514245</v>
      </c>
      <c r="AR225" s="10">
        <f t="shared" si="38"/>
        <v>1137.8399999999999</v>
      </c>
      <c r="AS225" s="15">
        <f t="shared" si="39"/>
        <v>1</v>
      </c>
      <c r="AT225" s="14">
        <v>421579</v>
      </c>
      <c r="AU225" t="s">
        <v>1193</v>
      </c>
      <c r="AV225" s="9">
        <v>4.5999999999999996</v>
      </c>
      <c r="AW225" s="9">
        <f t="shared" si="41"/>
        <v>33.840000000000003</v>
      </c>
      <c r="AX225" s="15">
        <f t="shared" si="42"/>
        <v>2.974056106306687E-2</v>
      </c>
      <c r="AY225" s="9">
        <f t="shared" si="43"/>
        <v>1137.8399999999999</v>
      </c>
      <c r="AZ225" s="15">
        <f t="shared" si="40"/>
        <v>1</v>
      </c>
    </row>
    <row r="226" spans="1:52" hidden="1" x14ac:dyDescent="0.25">
      <c r="A226" t="s">
        <v>31</v>
      </c>
      <c r="B226" t="s">
        <v>32</v>
      </c>
      <c r="C226" t="s">
        <v>54</v>
      </c>
      <c r="D226" t="s">
        <v>504</v>
      </c>
      <c r="E226" t="s">
        <v>505</v>
      </c>
      <c r="F226" t="s">
        <v>55</v>
      </c>
      <c r="G226" t="s">
        <v>641</v>
      </c>
      <c r="H226" t="s">
        <v>47</v>
      </c>
      <c r="I226" s="8">
        <v>44743</v>
      </c>
      <c r="J226" s="8">
        <v>45016</v>
      </c>
      <c r="K226" s="8">
        <v>44876</v>
      </c>
      <c r="L226">
        <v>20471463</v>
      </c>
      <c r="M226" t="s">
        <v>630</v>
      </c>
      <c r="N226" t="s">
        <v>1192</v>
      </c>
      <c r="O226">
        <v>231733</v>
      </c>
      <c r="P226">
        <v>421579</v>
      </c>
      <c r="Q226" t="s">
        <v>504</v>
      </c>
      <c r="R226" t="s">
        <v>1193</v>
      </c>
      <c r="S226" t="s">
        <v>1194</v>
      </c>
      <c r="T226" t="s">
        <v>823</v>
      </c>
      <c r="U226" s="14">
        <v>421579</v>
      </c>
      <c r="V226" t="s">
        <v>48</v>
      </c>
      <c r="W226">
        <v>5</v>
      </c>
      <c r="X226" t="s">
        <v>51</v>
      </c>
      <c r="Y226">
        <v>5</v>
      </c>
      <c r="Z226" t="s">
        <v>51</v>
      </c>
      <c r="AA226">
        <v>60</v>
      </c>
      <c r="AB226">
        <v>60</v>
      </c>
      <c r="AC226" t="s">
        <v>1195</v>
      </c>
      <c r="AD226" s="9">
        <v>284.45999999999998</v>
      </c>
      <c r="AE226" s="9">
        <f t="shared" si="33"/>
        <v>4.7409999999999997</v>
      </c>
      <c r="AF226" s="9">
        <v>6.2359999999999998</v>
      </c>
      <c r="AG226" s="9">
        <v>4.7809999999999997</v>
      </c>
      <c r="AH226" s="9">
        <v>4.694</v>
      </c>
      <c r="AI226">
        <v>1</v>
      </c>
      <c r="AJ226">
        <f t="shared" si="34"/>
        <v>60</v>
      </c>
      <c r="AK226" s="9">
        <v>284.45999999999998</v>
      </c>
      <c r="AL226" s="10">
        <f t="shared" si="35"/>
        <v>568.91999999999996</v>
      </c>
      <c r="AM226" s="14">
        <v>282055</v>
      </c>
      <c r="AN226" s="10" t="s">
        <v>648</v>
      </c>
      <c r="AO226" s="10">
        <v>5.46</v>
      </c>
      <c r="AP226" s="10">
        <f t="shared" si="36"/>
        <v>-43.140000000000015</v>
      </c>
      <c r="AQ226" s="15">
        <f t="shared" si="37"/>
        <v>-0.15165576882514245</v>
      </c>
      <c r="AR226" s="10">
        <f t="shared" si="38"/>
        <v>284.45999999999998</v>
      </c>
      <c r="AS226" s="15">
        <f t="shared" si="39"/>
        <v>1</v>
      </c>
      <c r="AT226" s="14">
        <v>421579</v>
      </c>
      <c r="AU226" t="s">
        <v>1193</v>
      </c>
      <c r="AV226" s="9">
        <v>4.5999999999999996</v>
      </c>
      <c r="AW226" s="9">
        <f t="shared" si="41"/>
        <v>8.4600000000000009</v>
      </c>
      <c r="AX226" s="15">
        <f t="shared" si="42"/>
        <v>2.974056106306687E-2</v>
      </c>
      <c r="AY226" s="9">
        <f t="shared" si="43"/>
        <v>284.45999999999998</v>
      </c>
      <c r="AZ226" s="15">
        <f t="shared" si="40"/>
        <v>1</v>
      </c>
    </row>
    <row r="227" spans="1:52" hidden="1" x14ac:dyDescent="0.25">
      <c r="A227" t="s">
        <v>31</v>
      </c>
      <c r="B227" t="s">
        <v>32</v>
      </c>
      <c r="C227" t="s">
        <v>54</v>
      </c>
      <c r="D227" t="s">
        <v>504</v>
      </c>
      <c r="E227" t="s">
        <v>505</v>
      </c>
      <c r="F227" t="s">
        <v>55</v>
      </c>
      <c r="G227" t="s">
        <v>641</v>
      </c>
      <c r="H227" t="s">
        <v>47</v>
      </c>
      <c r="I227" s="8">
        <v>44743</v>
      </c>
      <c r="J227" s="8">
        <v>45016</v>
      </c>
      <c r="K227" s="8">
        <v>44910</v>
      </c>
      <c r="L227">
        <v>20475660</v>
      </c>
      <c r="M227" t="s">
        <v>630</v>
      </c>
      <c r="N227" t="s">
        <v>1192</v>
      </c>
      <c r="O227">
        <v>231733</v>
      </c>
      <c r="P227">
        <v>421579</v>
      </c>
      <c r="Q227" t="s">
        <v>504</v>
      </c>
      <c r="R227" t="s">
        <v>1193</v>
      </c>
      <c r="S227" t="s">
        <v>1194</v>
      </c>
      <c r="T227" t="s">
        <v>823</v>
      </c>
      <c r="U227" s="14">
        <v>421579</v>
      </c>
      <c r="V227" t="s">
        <v>48</v>
      </c>
      <c r="W227">
        <v>5</v>
      </c>
      <c r="X227" t="s">
        <v>51</v>
      </c>
      <c r="Y227">
        <v>5</v>
      </c>
      <c r="Z227" t="s">
        <v>51</v>
      </c>
      <c r="AA227">
        <v>60</v>
      </c>
      <c r="AB227">
        <v>60</v>
      </c>
      <c r="AC227" t="s">
        <v>1195</v>
      </c>
      <c r="AD227" s="9">
        <v>284.45999999999998</v>
      </c>
      <c r="AE227" s="9">
        <f t="shared" si="33"/>
        <v>4.7409999999999997</v>
      </c>
      <c r="AF227" s="9">
        <v>6.2359999999999998</v>
      </c>
      <c r="AG227" s="9">
        <v>4.7809999999999997</v>
      </c>
      <c r="AH227" s="9">
        <v>4.694</v>
      </c>
      <c r="AI227">
        <v>2</v>
      </c>
      <c r="AJ227">
        <f t="shared" si="34"/>
        <v>120</v>
      </c>
      <c r="AK227" s="9">
        <v>568.91999999999996</v>
      </c>
      <c r="AL227" s="10">
        <f t="shared" si="35"/>
        <v>1137.8399999999999</v>
      </c>
      <c r="AM227" s="14">
        <v>282055</v>
      </c>
      <c r="AN227" s="10" t="s">
        <v>648</v>
      </c>
      <c r="AO227" s="10">
        <v>5.46</v>
      </c>
      <c r="AP227" s="10">
        <f t="shared" si="36"/>
        <v>-86.28000000000003</v>
      </c>
      <c r="AQ227" s="15">
        <f t="shared" si="37"/>
        <v>-0.15165576882514245</v>
      </c>
      <c r="AR227" s="10">
        <f t="shared" si="38"/>
        <v>568.91999999999996</v>
      </c>
      <c r="AS227" s="15">
        <f t="shared" si="39"/>
        <v>1</v>
      </c>
      <c r="AT227" s="14">
        <v>421579</v>
      </c>
      <c r="AU227" t="s">
        <v>1193</v>
      </c>
      <c r="AV227" s="9">
        <v>4.5999999999999996</v>
      </c>
      <c r="AW227" s="9">
        <f t="shared" si="41"/>
        <v>16.920000000000002</v>
      </c>
      <c r="AX227" s="15">
        <f t="shared" si="42"/>
        <v>2.974056106306687E-2</v>
      </c>
      <c r="AY227" s="9">
        <f t="shared" si="43"/>
        <v>568.91999999999996</v>
      </c>
      <c r="AZ227" s="15">
        <f t="shared" si="40"/>
        <v>1</v>
      </c>
    </row>
    <row r="228" spans="1:52" hidden="1" x14ac:dyDescent="0.25">
      <c r="A228" t="s">
        <v>31</v>
      </c>
      <c r="B228" t="s">
        <v>32</v>
      </c>
      <c r="C228" t="s">
        <v>54</v>
      </c>
      <c r="D228" t="s">
        <v>504</v>
      </c>
      <c r="E228" t="s">
        <v>505</v>
      </c>
      <c r="F228" t="s">
        <v>55</v>
      </c>
      <c r="G228" t="s">
        <v>641</v>
      </c>
      <c r="H228" t="s">
        <v>47</v>
      </c>
      <c r="I228" s="8">
        <v>44743</v>
      </c>
      <c r="J228" s="8">
        <v>45016</v>
      </c>
      <c r="K228" s="8">
        <v>44749</v>
      </c>
      <c r="L228">
        <v>20455074</v>
      </c>
      <c r="M228" t="s">
        <v>630</v>
      </c>
      <c r="N228" t="s">
        <v>1192</v>
      </c>
      <c r="O228">
        <v>231733</v>
      </c>
      <c r="P228">
        <v>421579</v>
      </c>
      <c r="Q228" t="s">
        <v>504</v>
      </c>
      <c r="R228" t="s">
        <v>1193</v>
      </c>
      <c r="S228" t="s">
        <v>1194</v>
      </c>
      <c r="T228" t="s">
        <v>823</v>
      </c>
      <c r="U228" s="14">
        <v>421579</v>
      </c>
      <c r="V228" t="s">
        <v>48</v>
      </c>
      <c r="W228">
        <v>5</v>
      </c>
      <c r="X228" t="s">
        <v>51</v>
      </c>
      <c r="Y228">
        <v>5</v>
      </c>
      <c r="Z228" t="s">
        <v>51</v>
      </c>
      <c r="AA228">
        <v>60</v>
      </c>
      <c r="AB228">
        <v>60</v>
      </c>
      <c r="AC228" t="s">
        <v>1195</v>
      </c>
      <c r="AD228" s="9">
        <v>284.45999999999998</v>
      </c>
      <c r="AE228" s="9">
        <f t="shared" si="33"/>
        <v>4.7409999999999997</v>
      </c>
      <c r="AF228" s="9">
        <v>6.2359999999999998</v>
      </c>
      <c r="AG228" s="9">
        <v>4.7809999999999997</v>
      </c>
      <c r="AH228" s="9">
        <v>4.694</v>
      </c>
      <c r="AI228">
        <v>4</v>
      </c>
      <c r="AJ228">
        <f t="shared" si="34"/>
        <v>240</v>
      </c>
      <c r="AK228" s="9">
        <v>1137.8399999999999</v>
      </c>
      <c r="AL228" s="10">
        <f t="shared" si="35"/>
        <v>2275.6799999999998</v>
      </c>
      <c r="AM228" s="14">
        <v>282055</v>
      </c>
      <c r="AN228" s="10" t="s">
        <v>648</v>
      </c>
      <c r="AO228" s="10">
        <v>5.46</v>
      </c>
      <c r="AP228" s="10">
        <f t="shared" si="36"/>
        <v>-172.56000000000006</v>
      </c>
      <c r="AQ228" s="15">
        <f t="shared" si="37"/>
        <v>-0.15165576882514245</v>
      </c>
      <c r="AR228" s="10">
        <f t="shared" si="38"/>
        <v>1137.8399999999999</v>
      </c>
      <c r="AS228" s="15">
        <f t="shared" si="39"/>
        <v>1</v>
      </c>
      <c r="AT228" s="14">
        <v>421579</v>
      </c>
      <c r="AU228" t="s">
        <v>1193</v>
      </c>
      <c r="AV228" s="9">
        <v>4.5999999999999996</v>
      </c>
      <c r="AW228" s="9">
        <f t="shared" si="41"/>
        <v>33.840000000000003</v>
      </c>
      <c r="AX228" s="15">
        <f t="shared" si="42"/>
        <v>2.974056106306687E-2</v>
      </c>
      <c r="AY228" s="9">
        <f t="shared" si="43"/>
        <v>1137.8399999999999</v>
      </c>
      <c r="AZ228" s="15">
        <f t="shared" si="40"/>
        <v>1</v>
      </c>
    </row>
    <row r="229" spans="1:52" hidden="1" x14ac:dyDescent="0.25">
      <c r="A229" t="s">
        <v>31</v>
      </c>
      <c r="B229" t="s">
        <v>32</v>
      </c>
      <c r="C229" t="s">
        <v>54</v>
      </c>
      <c r="D229" t="s">
        <v>504</v>
      </c>
      <c r="E229" t="s">
        <v>505</v>
      </c>
      <c r="F229" t="s">
        <v>55</v>
      </c>
      <c r="G229" t="s">
        <v>641</v>
      </c>
      <c r="H229" t="s">
        <v>47</v>
      </c>
      <c r="I229" s="8">
        <v>44743</v>
      </c>
      <c r="J229" s="8">
        <v>45016</v>
      </c>
      <c r="K229" s="8">
        <v>44827</v>
      </c>
      <c r="L229">
        <v>20465036</v>
      </c>
      <c r="M229" t="s">
        <v>630</v>
      </c>
      <c r="N229" t="s">
        <v>1192</v>
      </c>
      <c r="O229">
        <v>231733</v>
      </c>
      <c r="P229">
        <v>421579</v>
      </c>
      <c r="Q229" t="s">
        <v>504</v>
      </c>
      <c r="R229" t="s">
        <v>1193</v>
      </c>
      <c r="S229" t="s">
        <v>1194</v>
      </c>
      <c r="T229" t="s">
        <v>823</v>
      </c>
      <c r="U229" s="14">
        <v>421579</v>
      </c>
      <c r="V229" t="s">
        <v>48</v>
      </c>
      <c r="W229">
        <v>5</v>
      </c>
      <c r="X229" t="s">
        <v>51</v>
      </c>
      <c r="Y229">
        <v>5</v>
      </c>
      <c r="Z229" t="s">
        <v>51</v>
      </c>
      <c r="AA229">
        <v>60</v>
      </c>
      <c r="AB229">
        <v>60</v>
      </c>
      <c r="AC229" t="s">
        <v>1195</v>
      </c>
      <c r="AD229" s="9">
        <v>284.45999999999998</v>
      </c>
      <c r="AE229" s="9">
        <f t="shared" si="33"/>
        <v>4.7409999999999997</v>
      </c>
      <c r="AF229" s="9">
        <v>6.2359999999999998</v>
      </c>
      <c r="AG229" s="9">
        <v>4.7809999999999997</v>
      </c>
      <c r="AH229" s="9">
        <v>4.694</v>
      </c>
      <c r="AI229">
        <v>2</v>
      </c>
      <c r="AJ229">
        <f t="shared" si="34"/>
        <v>120</v>
      </c>
      <c r="AK229" s="9">
        <v>568.91999999999996</v>
      </c>
      <c r="AL229" s="10">
        <f t="shared" si="35"/>
        <v>1137.8399999999999</v>
      </c>
      <c r="AM229" s="14">
        <v>282055</v>
      </c>
      <c r="AN229" s="10" t="s">
        <v>648</v>
      </c>
      <c r="AO229" s="10">
        <v>5.46</v>
      </c>
      <c r="AP229" s="10">
        <f t="shared" si="36"/>
        <v>-86.28000000000003</v>
      </c>
      <c r="AQ229" s="15">
        <f t="shared" si="37"/>
        <v>-0.15165576882514245</v>
      </c>
      <c r="AR229" s="10">
        <f t="shared" si="38"/>
        <v>568.91999999999996</v>
      </c>
      <c r="AS229" s="15">
        <f t="shared" si="39"/>
        <v>1</v>
      </c>
      <c r="AT229" s="14">
        <v>421579</v>
      </c>
      <c r="AU229" t="s">
        <v>1193</v>
      </c>
      <c r="AV229" s="9">
        <v>4.5999999999999996</v>
      </c>
      <c r="AW229" s="9">
        <f t="shared" ref="AW229:AW251" si="44">(AE229-AV229)*AJ229</f>
        <v>16.920000000000002</v>
      </c>
      <c r="AX229" s="15">
        <f t="shared" ref="AX229:AX251" si="45">AW229/AK229</f>
        <v>2.974056106306687E-2</v>
      </c>
      <c r="AY229" s="9">
        <f t="shared" ref="AY229:AY251" si="46">AK229</f>
        <v>568.91999999999996</v>
      </c>
      <c r="AZ229" s="15">
        <f t="shared" si="40"/>
        <v>1</v>
      </c>
    </row>
    <row r="230" spans="1:52" hidden="1" x14ac:dyDescent="0.25">
      <c r="A230" t="s">
        <v>31</v>
      </c>
      <c r="B230" t="s">
        <v>32</v>
      </c>
      <c r="C230" t="s">
        <v>54</v>
      </c>
      <c r="D230" t="s">
        <v>504</v>
      </c>
      <c r="E230" t="s">
        <v>505</v>
      </c>
      <c r="F230" t="s">
        <v>55</v>
      </c>
      <c r="G230" t="s">
        <v>641</v>
      </c>
      <c r="H230" t="s">
        <v>47</v>
      </c>
      <c r="I230" s="8">
        <v>44743</v>
      </c>
      <c r="J230" s="8">
        <v>45016</v>
      </c>
      <c r="K230" s="8">
        <v>44872</v>
      </c>
      <c r="L230">
        <v>20470679</v>
      </c>
      <c r="M230" t="s">
        <v>630</v>
      </c>
      <c r="N230" t="s">
        <v>1192</v>
      </c>
      <c r="O230">
        <v>231733</v>
      </c>
      <c r="P230">
        <v>421579</v>
      </c>
      <c r="Q230" t="s">
        <v>504</v>
      </c>
      <c r="R230" t="s">
        <v>1193</v>
      </c>
      <c r="S230" t="s">
        <v>1194</v>
      </c>
      <c r="T230" t="s">
        <v>823</v>
      </c>
      <c r="U230" s="14">
        <v>421579</v>
      </c>
      <c r="V230" t="s">
        <v>48</v>
      </c>
      <c r="W230">
        <v>5</v>
      </c>
      <c r="X230" t="s">
        <v>51</v>
      </c>
      <c r="Y230">
        <v>5</v>
      </c>
      <c r="Z230" t="s">
        <v>51</v>
      </c>
      <c r="AA230">
        <v>60</v>
      </c>
      <c r="AB230">
        <v>60</v>
      </c>
      <c r="AC230" t="s">
        <v>1195</v>
      </c>
      <c r="AD230" s="9">
        <v>284.45999999999998</v>
      </c>
      <c r="AE230" s="9">
        <f t="shared" si="33"/>
        <v>4.7409999999999997</v>
      </c>
      <c r="AF230" s="9">
        <v>6.2359999999999998</v>
      </c>
      <c r="AG230" s="9">
        <v>4.7809999999999997</v>
      </c>
      <c r="AH230" s="9">
        <v>4.694</v>
      </c>
      <c r="AI230">
        <v>2</v>
      </c>
      <c r="AJ230">
        <f t="shared" si="34"/>
        <v>120</v>
      </c>
      <c r="AK230" s="9">
        <v>568.91999999999996</v>
      </c>
      <c r="AL230" s="10">
        <f t="shared" si="35"/>
        <v>1137.8399999999999</v>
      </c>
      <c r="AM230" s="14">
        <v>282055</v>
      </c>
      <c r="AN230" s="10" t="s">
        <v>648</v>
      </c>
      <c r="AO230" s="10">
        <v>5.46</v>
      </c>
      <c r="AP230" s="10">
        <f t="shared" si="36"/>
        <v>-86.28000000000003</v>
      </c>
      <c r="AQ230" s="15">
        <f t="shared" si="37"/>
        <v>-0.15165576882514245</v>
      </c>
      <c r="AR230" s="10">
        <f t="shared" si="38"/>
        <v>568.91999999999996</v>
      </c>
      <c r="AS230" s="15">
        <f t="shared" si="39"/>
        <v>1</v>
      </c>
      <c r="AT230" s="14">
        <v>421579</v>
      </c>
      <c r="AU230" t="s">
        <v>1193</v>
      </c>
      <c r="AV230" s="9">
        <v>4.5999999999999996</v>
      </c>
      <c r="AW230" s="9">
        <f t="shared" si="44"/>
        <v>16.920000000000002</v>
      </c>
      <c r="AX230" s="15">
        <f t="shared" si="45"/>
        <v>2.974056106306687E-2</v>
      </c>
      <c r="AY230" s="9">
        <f t="shared" si="46"/>
        <v>568.91999999999996</v>
      </c>
      <c r="AZ230" s="15">
        <f t="shared" si="40"/>
        <v>1</v>
      </c>
    </row>
    <row r="231" spans="1:52" hidden="1" x14ac:dyDescent="0.25">
      <c r="A231" t="s">
        <v>31</v>
      </c>
      <c r="B231" t="s">
        <v>32</v>
      </c>
      <c r="C231" t="s">
        <v>54</v>
      </c>
      <c r="D231" t="s">
        <v>504</v>
      </c>
      <c r="E231" t="s">
        <v>505</v>
      </c>
      <c r="F231" t="s">
        <v>55</v>
      </c>
      <c r="G231" t="s">
        <v>641</v>
      </c>
      <c r="H231" t="s">
        <v>47</v>
      </c>
      <c r="I231" s="8">
        <v>44743</v>
      </c>
      <c r="J231" s="8">
        <v>45016</v>
      </c>
      <c r="K231" s="8">
        <v>44813</v>
      </c>
      <c r="L231">
        <v>20463126</v>
      </c>
      <c r="M231" t="s">
        <v>630</v>
      </c>
      <c r="N231" t="s">
        <v>1192</v>
      </c>
      <c r="O231">
        <v>231733</v>
      </c>
      <c r="P231">
        <v>421579</v>
      </c>
      <c r="Q231" t="s">
        <v>504</v>
      </c>
      <c r="R231" t="s">
        <v>1193</v>
      </c>
      <c r="S231" t="s">
        <v>1194</v>
      </c>
      <c r="T231" t="s">
        <v>823</v>
      </c>
      <c r="U231" s="14">
        <v>421579</v>
      </c>
      <c r="V231" t="s">
        <v>48</v>
      </c>
      <c r="W231">
        <v>5</v>
      </c>
      <c r="X231" t="s">
        <v>51</v>
      </c>
      <c r="Y231">
        <v>5</v>
      </c>
      <c r="Z231" t="s">
        <v>51</v>
      </c>
      <c r="AA231">
        <v>60</v>
      </c>
      <c r="AB231">
        <v>60</v>
      </c>
      <c r="AC231" t="s">
        <v>1195</v>
      </c>
      <c r="AD231" s="9">
        <v>284.45999999999998</v>
      </c>
      <c r="AE231" s="9">
        <f t="shared" si="33"/>
        <v>4.7409999999999997</v>
      </c>
      <c r="AF231" s="9">
        <v>6.2359999999999998</v>
      </c>
      <c r="AG231" s="9">
        <v>4.7809999999999997</v>
      </c>
      <c r="AH231" s="9">
        <v>4.694</v>
      </c>
      <c r="AI231">
        <v>1</v>
      </c>
      <c r="AJ231">
        <f t="shared" si="34"/>
        <v>60</v>
      </c>
      <c r="AK231" s="9">
        <v>284.45999999999998</v>
      </c>
      <c r="AL231" s="10">
        <f t="shared" si="35"/>
        <v>568.91999999999996</v>
      </c>
      <c r="AM231" s="14">
        <v>282055</v>
      </c>
      <c r="AN231" s="10" t="s">
        <v>648</v>
      </c>
      <c r="AO231" s="10">
        <v>5.46</v>
      </c>
      <c r="AP231" s="10">
        <f t="shared" si="36"/>
        <v>-43.140000000000015</v>
      </c>
      <c r="AQ231" s="15">
        <f t="shared" si="37"/>
        <v>-0.15165576882514245</v>
      </c>
      <c r="AR231" s="10">
        <f t="shared" si="38"/>
        <v>284.45999999999998</v>
      </c>
      <c r="AS231" s="15">
        <f t="shared" si="39"/>
        <v>1</v>
      </c>
      <c r="AT231" s="14">
        <v>421579</v>
      </c>
      <c r="AU231" t="s">
        <v>1193</v>
      </c>
      <c r="AV231" s="9">
        <v>4.5999999999999996</v>
      </c>
      <c r="AW231" s="9">
        <f t="shared" si="44"/>
        <v>8.4600000000000009</v>
      </c>
      <c r="AX231" s="15">
        <f t="shared" si="45"/>
        <v>2.974056106306687E-2</v>
      </c>
      <c r="AY231" s="9">
        <f t="shared" si="46"/>
        <v>284.45999999999998</v>
      </c>
      <c r="AZ231" s="15">
        <f t="shared" si="40"/>
        <v>1</v>
      </c>
    </row>
    <row r="232" spans="1:52" hidden="1" x14ac:dyDescent="0.25">
      <c r="A232" t="s">
        <v>31</v>
      </c>
      <c r="B232" t="s">
        <v>32</v>
      </c>
      <c r="C232" t="s">
        <v>54</v>
      </c>
      <c r="D232" t="s">
        <v>504</v>
      </c>
      <c r="E232" t="s">
        <v>505</v>
      </c>
      <c r="F232" t="s">
        <v>55</v>
      </c>
      <c r="G232" t="s">
        <v>641</v>
      </c>
      <c r="H232" t="s">
        <v>47</v>
      </c>
      <c r="I232" s="8">
        <v>44743</v>
      </c>
      <c r="J232" s="8">
        <v>45016</v>
      </c>
      <c r="K232" s="8">
        <v>44776</v>
      </c>
      <c r="L232">
        <v>20458416</v>
      </c>
      <c r="M232" t="s">
        <v>630</v>
      </c>
      <c r="N232" t="s">
        <v>1192</v>
      </c>
      <c r="O232">
        <v>231733</v>
      </c>
      <c r="P232">
        <v>421579</v>
      </c>
      <c r="Q232" t="s">
        <v>504</v>
      </c>
      <c r="R232" t="s">
        <v>1193</v>
      </c>
      <c r="S232" t="s">
        <v>1194</v>
      </c>
      <c r="T232" t="s">
        <v>823</v>
      </c>
      <c r="U232" s="14">
        <v>421579</v>
      </c>
      <c r="V232" t="s">
        <v>48</v>
      </c>
      <c r="W232">
        <v>5</v>
      </c>
      <c r="X232" t="s">
        <v>51</v>
      </c>
      <c r="Y232">
        <v>5</v>
      </c>
      <c r="Z232" t="s">
        <v>51</v>
      </c>
      <c r="AA232">
        <v>60</v>
      </c>
      <c r="AB232">
        <v>60</v>
      </c>
      <c r="AC232" t="s">
        <v>1195</v>
      </c>
      <c r="AD232" s="9">
        <v>284.45999999999998</v>
      </c>
      <c r="AE232" s="9">
        <f t="shared" si="33"/>
        <v>4.7409999999999997</v>
      </c>
      <c r="AF232" s="9">
        <v>6.2359999999999998</v>
      </c>
      <c r="AG232" s="9">
        <v>4.7809999999999997</v>
      </c>
      <c r="AH232" s="9">
        <v>4.694</v>
      </c>
      <c r="AI232">
        <v>4</v>
      </c>
      <c r="AJ232">
        <f t="shared" si="34"/>
        <v>240</v>
      </c>
      <c r="AK232" s="9">
        <v>1137.8399999999999</v>
      </c>
      <c r="AL232" s="10">
        <f t="shared" si="35"/>
        <v>2275.6799999999998</v>
      </c>
      <c r="AM232" s="14">
        <v>282055</v>
      </c>
      <c r="AN232" s="10" t="s">
        <v>648</v>
      </c>
      <c r="AO232" s="10">
        <v>5.46</v>
      </c>
      <c r="AP232" s="10">
        <f t="shared" si="36"/>
        <v>-172.56000000000006</v>
      </c>
      <c r="AQ232" s="15">
        <f t="shared" si="37"/>
        <v>-0.15165576882514245</v>
      </c>
      <c r="AR232" s="10">
        <f t="shared" si="38"/>
        <v>1137.8399999999999</v>
      </c>
      <c r="AS232" s="15">
        <f t="shared" si="39"/>
        <v>1</v>
      </c>
      <c r="AT232" s="14">
        <v>421579</v>
      </c>
      <c r="AU232" t="s">
        <v>1193</v>
      </c>
      <c r="AV232" s="9">
        <v>4.5999999999999996</v>
      </c>
      <c r="AW232" s="9">
        <f t="shared" si="44"/>
        <v>33.840000000000003</v>
      </c>
      <c r="AX232" s="15">
        <f t="shared" si="45"/>
        <v>2.974056106306687E-2</v>
      </c>
      <c r="AY232" s="9">
        <f t="shared" si="46"/>
        <v>1137.8399999999999</v>
      </c>
      <c r="AZ232" s="15">
        <f t="shared" si="40"/>
        <v>1</v>
      </c>
    </row>
    <row r="233" spans="1:52" hidden="1" x14ac:dyDescent="0.25">
      <c r="A233" t="s">
        <v>31</v>
      </c>
      <c r="B233" t="s">
        <v>32</v>
      </c>
      <c r="C233" t="s">
        <v>54</v>
      </c>
      <c r="D233" t="s">
        <v>504</v>
      </c>
      <c r="E233" t="s">
        <v>505</v>
      </c>
      <c r="F233" t="s">
        <v>55</v>
      </c>
      <c r="G233" t="s">
        <v>641</v>
      </c>
      <c r="H233" t="s">
        <v>47</v>
      </c>
      <c r="I233" s="8">
        <v>44743</v>
      </c>
      <c r="J233" s="8">
        <v>45016</v>
      </c>
      <c r="K233" s="8">
        <v>44778</v>
      </c>
      <c r="L233">
        <v>20458767</v>
      </c>
      <c r="M233" t="s">
        <v>630</v>
      </c>
      <c r="N233" t="s">
        <v>1192</v>
      </c>
      <c r="O233">
        <v>231733</v>
      </c>
      <c r="P233">
        <v>421579</v>
      </c>
      <c r="Q233" t="s">
        <v>504</v>
      </c>
      <c r="R233" t="s">
        <v>1193</v>
      </c>
      <c r="S233" t="s">
        <v>1194</v>
      </c>
      <c r="T233" t="s">
        <v>823</v>
      </c>
      <c r="U233" s="14">
        <v>421579</v>
      </c>
      <c r="V233" t="s">
        <v>48</v>
      </c>
      <c r="W233">
        <v>5</v>
      </c>
      <c r="X233" t="s">
        <v>51</v>
      </c>
      <c r="Y233">
        <v>5</v>
      </c>
      <c r="Z233" t="s">
        <v>51</v>
      </c>
      <c r="AA233">
        <v>60</v>
      </c>
      <c r="AB233">
        <v>60</v>
      </c>
      <c r="AC233" t="s">
        <v>1195</v>
      </c>
      <c r="AD233" s="9">
        <v>284.45999999999998</v>
      </c>
      <c r="AE233" s="9">
        <f t="shared" si="33"/>
        <v>4.7409999999999997</v>
      </c>
      <c r="AF233" s="9">
        <v>6.2359999999999998</v>
      </c>
      <c r="AG233" s="9">
        <v>4.7809999999999997</v>
      </c>
      <c r="AH233" s="9">
        <v>4.694</v>
      </c>
      <c r="AI233">
        <v>1</v>
      </c>
      <c r="AJ233">
        <f t="shared" si="34"/>
        <v>60</v>
      </c>
      <c r="AK233" s="9">
        <v>284.45999999999998</v>
      </c>
      <c r="AL233" s="10">
        <f t="shared" si="35"/>
        <v>568.91999999999996</v>
      </c>
      <c r="AM233" s="14">
        <v>282055</v>
      </c>
      <c r="AN233" s="10" t="s">
        <v>648</v>
      </c>
      <c r="AO233" s="10">
        <v>5.46</v>
      </c>
      <c r="AP233" s="10">
        <f t="shared" si="36"/>
        <v>-43.140000000000015</v>
      </c>
      <c r="AQ233" s="15">
        <f t="shared" si="37"/>
        <v>-0.15165576882514245</v>
      </c>
      <c r="AR233" s="10">
        <f t="shared" si="38"/>
        <v>284.45999999999998</v>
      </c>
      <c r="AS233" s="15">
        <f t="shared" si="39"/>
        <v>1</v>
      </c>
      <c r="AT233" s="14">
        <v>421579</v>
      </c>
      <c r="AU233" t="s">
        <v>1193</v>
      </c>
      <c r="AV233" s="9">
        <v>4.5999999999999996</v>
      </c>
      <c r="AW233" s="9">
        <f t="shared" si="44"/>
        <v>8.4600000000000009</v>
      </c>
      <c r="AX233" s="15">
        <f t="shared" si="45"/>
        <v>2.974056106306687E-2</v>
      </c>
      <c r="AY233" s="9">
        <f t="shared" si="46"/>
        <v>284.45999999999998</v>
      </c>
      <c r="AZ233" s="15">
        <f t="shared" si="40"/>
        <v>1</v>
      </c>
    </row>
    <row r="234" spans="1:52" hidden="1" x14ac:dyDescent="0.25">
      <c r="A234" t="s">
        <v>31</v>
      </c>
      <c r="B234" t="s">
        <v>32</v>
      </c>
      <c r="C234" t="s">
        <v>54</v>
      </c>
      <c r="D234" t="s">
        <v>504</v>
      </c>
      <c r="E234" t="s">
        <v>505</v>
      </c>
      <c r="F234" t="s">
        <v>55</v>
      </c>
      <c r="G234" t="s">
        <v>641</v>
      </c>
      <c r="H234" t="s">
        <v>47</v>
      </c>
      <c r="I234" s="8">
        <v>44743</v>
      </c>
      <c r="J234" s="8">
        <v>45016</v>
      </c>
      <c r="K234" s="8">
        <v>44747</v>
      </c>
      <c r="L234">
        <v>20454742</v>
      </c>
      <c r="M234" t="s">
        <v>630</v>
      </c>
      <c r="N234" t="s">
        <v>1192</v>
      </c>
      <c r="O234">
        <v>231733</v>
      </c>
      <c r="P234">
        <v>421579</v>
      </c>
      <c r="Q234" t="s">
        <v>504</v>
      </c>
      <c r="R234" t="s">
        <v>1193</v>
      </c>
      <c r="S234" t="s">
        <v>1194</v>
      </c>
      <c r="T234" t="s">
        <v>823</v>
      </c>
      <c r="U234" s="14">
        <v>421579</v>
      </c>
      <c r="V234" t="s">
        <v>48</v>
      </c>
      <c r="W234">
        <v>5</v>
      </c>
      <c r="X234" t="s">
        <v>51</v>
      </c>
      <c r="Y234">
        <v>5</v>
      </c>
      <c r="Z234" t="s">
        <v>51</v>
      </c>
      <c r="AA234">
        <v>60</v>
      </c>
      <c r="AB234">
        <v>60</v>
      </c>
      <c r="AC234" t="s">
        <v>1195</v>
      </c>
      <c r="AD234" s="9">
        <v>284.45999999999998</v>
      </c>
      <c r="AE234" s="9">
        <f t="shared" si="33"/>
        <v>4.7409999999999997</v>
      </c>
      <c r="AF234" s="9">
        <v>6.2359999999999998</v>
      </c>
      <c r="AG234" s="9">
        <v>4.7809999999999997</v>
      </c>
      <c r="AH234" s="9">
        <v>4.694</v>
      </c>
      <c r="AI234">
        <v>1</v>
      </c>
      <c r="AJ234">
        <f t="shared" si="34"/>
        <v>60</v>
      </c>
      <c r="AK234" s="9">
        <v>284.45999999999998</v>
      </c>
      <c r="AL234" s="10">
        <f t="shared" si="35"/>
        <v>568.91999999999996</v>
      </c>
      <c r="AM234" s="14">
        <v>282055</v>
      </c>
      <c r="AN234" s="10" t="s">
        <v>648</v>
      </c>
      <c r="AO234" s="10">
        <v>5.46</v>
      </c>
      <c r="AP234" s="10">
        <f t="shared" si="36"/>
        <v>-43.140000000000015</v>
      </c>
      <c r="AQ234" s="15">
        <f t="shared" si="37"/>
        <v>-0.15165576882514245</v>
      </c>
      <c r="AR234" s="10">
        <f t="shared" si="38"/>
        <v>284.45999999999998</v>
      </c>
      <c r="AS234" s="15">
        <f t="shared" si="39"/>
        <v>1</v>
      </c>
      <c r="AT234" s="14">
        <v>421579</v>
      </c>
      <c r="AU234" t="s">
        <v>1193</v>
      </c>
      <c r="AV234" s="9">
        <v>4.5999999999999996</v>
      </c>
      <c r="AW234" s="9">
        <f t="shared" si="44"/>
        <v>8.4600000000000009</v>
      </c>
      <c r="AX234" s="15">
        <f t="shared" si="45"/>
        <v>2.974056106306687E-2</v>
      </c>
      <c r="AY234" s="9">
        <f t="shared" si="46"/>
        <v>284.45999999999998</v>
      </c>
      <c r="AZ234" s="15">
        <f t="shared" si="40"/>
        <v>1</v>
      </c>
    </row>
    <row r="235" spans="1:52" hidden="1" x14ac:dyDescent="0.25">
      <c r="A235" t="s">
        <v>31</v>
      </c>
      <c r="B235" t="s">
        <v>32</v>
      </c>
      <c r="C235" t="s">
        <v>54</v>
      </c>
      <c r="D235" t="s">
        <v>504</v>
      </c>
      <c r="E235" t="s">
        <v>505</v>
      </c>
      <c r="F235" t="s">
        <v>55</v>
      </c>
      <c r="G235" t="s">
        <v>641</v>
      </c>
      <c r="H235" t="s">
        <v>47</v>
      </c>
      <c r="I235" s="8">
        <v>44743</v>
      </c>
      <c r="J235" s="8">
        <v>45016</v>
      </c>
      <c r="K235" s="8">
        <v>44923</v>
      </c>
      <c r="L235">
        <v>20477122</v>
      </c>
      <c r="M235" t="s">
        <v>630</v>
      </c>
      <c r="N235" t="s">
        <v>1192</v>
      </c>
      <c r="O235">
        <v>231733</v>
      </c>
      <c r="P235">
        <v>421579</v>
      </c>
      <c r="Q235" t="s">
        <v>504</v>
      </c>
      <c r="R235" t="s">
        <v>1193</v>
      </c>
      <c r="S235" t="s">
        <v>1194</v>
      </c>
      <c r="T235" t="s">
        <v>823</v>
      </c>
      <c r="U235" s="14">
        <v>421579</v>
      </c>
      <c r="V235" t="s">
        <v>48</v>
      </c>
      <c r="W235">
        <v>5</v>
      </c>
      <c r="X235" t="s">
        <v>51</v>
      </c>
      <c r="Y235">
        <v>5</v>
      </c>
      <c r="Z235" t="s">
        <v>51</v>
      </c>
      <c r="AA235">
        <v>60</v>
      </c>
      <c r="AB235">
        <v>60</v>
      </c>
      <c r="AC235" t="s">
        <v>1195</v>
      </c>
      <c r="AD235" s="9">
        <v>284.45999999999998</v>
      </c>
      <c r="AE235" s="9">
        <f t="shared" si="33"/>
        <v>4.7409999999999997</v>
      </c>
      <c r="AF235" s="9">
        <v>6.2359999999999998</v>
      </c>
      <c r="AG235" s="9">
        <v>4.7809999999999997</v>
      </c>
      <c r="AH235" s="9">
        <v>4.694</v>
      </c>
      <c r="AI235">
        <v>2</v>
      </c>
      <c r="AJ235">
        <f t="shared" si="34"/>
        <v>120</v>
      </c>
      <c r="AK235" s="9">
        <v>568.91999999999996</v>
      </c>
      <c r="AL235" s="10">
        <f t="shared" si="35"/>
        <v>1137.8399999999999</v>
      </c>
      <c r="AM235" s="14">
        <v>282055</v>
      </c>
      <c r="AN235" s="10" t="s">
        <v>648</v>
      </c>
      <c r="AO235" s="10">
        <v>5.46</v>
      </c>
      <c r="AP235" s="10">
        <f t="shared" si="36"/>
        <v>-86.28000000000003</v>
      </c>
      <c r="AQ235" s="15">
        <f t="shared" si="37"/>
        <v>-0.15165576882514245</v>
      </c>
      <c r="AR235" s="10">
        <f t="shared" si="38"/>
        <v>568.91999999999996</v>
      </c>
      <c r="AS235" s="15">
        <f t="shared" si="39"/>
        <v>1</v>
      </c>
      <c r="AT235" s="14">
        <v>421579</v>
      </c>
      <c r="AU235" t="s">
        <v>1193</v>
      </c>
      <c r="AV235" s="9">
        <v>4.5999999999999996</v>
      </c>
      <c r="AW235" s="9">
        <f t="shared" si="44"/>
        <v>16.920000000000002</v>
      </c>
      <c r="AX235" s="15">
        <f t="shared" si="45"/>
        <v>2.974056106306687E-2</v>
      </c>
      <c r="AY235" s="9">
        <f t="shared" si="46"/>
        <v>568.91999999999996</v>
      </c>
      <c r="AZ235" s="15">
        <f t="shared" si="40"/>
        <v>1</v>
      </c>
    </row>
    <row r="236" spans="1:52" hidden="1" x14ac:dyDescent="0.25">
      <c r="A236" t="s">
        <v>31</v>
      </c>
      <c r="B236" t="s">
        <v>32</v>
      </c>
      <c r="C236" t="s">
        <v>54</v>
      </c>
      <c r="D236" t="s">
        <v>504</v>
      </c>
      <c r="E236" t="s">
        <v>505</v>
      </c>
      <c r="F236" t="s">
        <v>55</v>
      </c>
      <c r="G236" t="s">
        <v>641</v>
      </c>
      <c r="H236" t="s">
        <v>47</v>
      </c>
      <c r="I236" s="8">
        <v>44743</v>
      </c>
      <c r="J236" s="8">
        <v>45016</v>
      </c>
      <c r="K236" s="8">
        <v>44854</v>
      </c>
      <c r="L236">
        <v>20468596</v>
      </c>
      <c r="M236" t="s">
        <v>630</v>
      </c>
      <c r="N236" t="s">
        <v>1192</v>
      </c>
      <c r="O236">
        <v>231733</v>
      </c>
      <c r="P236">
        <v>421579</v>
      </c>
      <c r="Q236" t="s">
        <v>504</v>
      </c>
      <c r="R236" t="s">
        <v>1193</v>
      </c>
      <c r="S236" t="s">
        <v>1194</v>
      </c>
      <c r="T236" t="s">
        <v>823</v>
      </c>
      <c r="U236" s="14">
        <v>421579</v>
      </c>
      <c r="V236" t="s">
        <v>48</v>
      </c>
      <c r="W236">
        <v>5</v>
      </c>
      <c r="X236" t="s">
        <v>51</v>
      </c>
      <c r="Y236">
        <v>5</v>
      </c>
      <c r="Z236" t="s">
        <v>51</v>
      </c>
      <c r="AA236">
        <v>60</v>
      </c>
      <c r="AB236">
        <v>60</v>
      </c>
      <c r="AC236" t="s">
        <v>1195</v>
      </c>
      <c r="AD236" s="9">
        <v>284.45999999999998</v>
      </c>
      <c r="AE236" s="9">
        <f t="shared" si="33"/>
        <v>4.7409999999999997</v>
      </c>
      <c r="AF236" s="9">
        <v>6.2359999999999998</v>
      </c>
      <c r="AG236" s="9">
        <v>4.7809999999999997</v>
      </c>
      <c r="AH236" s="9">
        <v>4.694</v>
      </c>
      <c r="AI236">
        <v>1</v>
      </c>
      <c r="AJ236">
        <f t="shared" si="34"/>
        <v>60</v>
      </c>
      <c r="AK236" s="9">
        <v>284.45999999999998</v>
      </c>
      <c r="AL236" s="10">
        <f t="shared" si="35"/>
        <v>568.91999999999996</v>
      </c>
      <c r="AM236" s="14">
        <v>282055</v>
      </c>
      <c r="AN236" s="10" t="s">
        <v>648</v>
      </c>
      <c r="AO236" s="10">
        <v>5.46</v>
      </c>
      <c r="AP236" s="10">
        <f t="shared" si="36"/>
        <v>-43.140000000000015</v>
      </c>
      <c r="AQ236" s="15">
        <f t="shared" si="37"/>
        <v>-0.15165576882514245</v>
      </c>
      <c r="AR236" s="10">
        <f t="shared" si="38"/>
        <v>284.45999999999998</v>
      </c>
      <c r="AS236" s="15">
        <f t="shared" si="39"/>
        <v>1</v>
      </c>
      <c r="AT236" s="14">
        <v>421579</v>
      </c>
      <c r="AU236" t="s">
        <v>1193</v>
      </c>
      <c r="AV236" s="9">
        <v>4.5999999999999996</v>
      </c>
      <c r="AW236" s="9">
        <f t="shared" si="44"/>
        <v>8.4600000000000009</v>
      </c>
      <c r="AX236" s="15">
        <f t="shared" si="45"/>
        <v>2.974056106306687E-2</v>
      </c>
      <c r="AY236" s="9">
        <f t="shared" si="46"/>
        <v>284.45999999999998</v>
      </c>
      <c r="AZ236" s="15">
        <f t="shared" si="40"/>
        <v>1</v>
      </c>
    </row>
    <row r="237" spans="1:52" hidden="1" x14ac:dyDescent="0.25">
      <c r="A237" t="s">
        <v>31</v>
      </c>
      <c r="B237" t="s">
        <v>32</v>
      </c>
      <c r="C237" t="s">
        <v>54</v>
      </c>
      <c r="D237" t="s">
        <v>504</v>
      </c>
      <c r="E237" t="s">
        <v>505</v>
      </c>
      <c r="F237" t="s">
        <v>55</v>
      </c>
      <c r="G237" t="s">
        <v>641</v>
      </c>
      <c r="H237" t="s">
        <v>47</v>
      </c>
      <c r="I237" s="8">
        <v>44743</v>
      </c>
      <c r="J237" s="8">
        <v>45016</v>
      </c>
      <c r="K237" s="8">
        <v>44903</v>
      </c>
      <c r="L237">
        <v>20474806</v>
      </c>
      <c r="M237" t="s">
        <v>630</v>
      </c>
      <c r="N237" t="s">
        <v>1192</v>
      </c>
      <c r="O237">
        <v>231733</v>
      </c>
      <c r="P237">
        <v>421579</v>
      </c>
      <c r="Q237" t="s">
        <v>504</v>
      </c>
      <c r="R237" t="s">
        <v>1193</v>
      </c>
      <c r="S237" t="s">
        <v>1194</v>
      </c>
      <c r="T237" t="s">
        <v>823</v>
      </c>
      <c r="U237" s="14">
        <v>421579</v>
      </c>
      <c r="V237" t="s">
        <v>48</v>
      </c>
      <c r="W237">
        <v>5</v>
      </c>
      <c r="X237" t="s">
        <v>51</v>
      </c>
      <c r="Y237">
        <v>5</v>
      </c>
      <c r="Z237" t="s">
        <v>51</v>
      </c>
      <c r="AA237">
        <v>60</v>
      </c>
      <c r="AB237">
        <v>60</v>
      </c>
      <c r="AC237" t="s">
        <v>1195</v>
      </c>
      <c r="AD237" s="9">
        <v>284.45999999999998</v>
      </c>
      <c r="AE237" s="9">
        <f t="shared" si="33"/>
        <v>4.7409999999999997</v>
      </c>
      <c r="AF237" s="9">
        <v>6.2359999999999998</v>
      </c>
      <c r="AG237" s="9">
        <v>4.7809999999999997</v>
      </c>
      <c r="AH237" s="9">
        <v>4.694</v>
      </c>
      <c r="AI237">
        <v>1</v>
      </c>
      <c r="AJ237">
        <f t="shared" si="34"/>
        <v>60</v>
      </c>
      <c r="AK237" s="9">
        <v>284.45999999999998</v>
      </c>
      <c r="AL237" s="10">
        <f t="shared" si="35"/>
        <v>568.91999999999996</v>
      </c>
      <c r="AM237" s="14">
        <v>282055</v>
      </c>
      <c r="AN237" s="10" t="s">
        <v>648</v>
      </c>
      <c r="AO237" s="10">
        <v>5.46</v>
      </c>
      <c r="AP237" s="10">
        <f t="shared" si="36"/>
        <v>-43.140000000000015</v>
      </c>
      <c r="AQ237" s="15">
        <f t="shared" si="37"/>
        <v>-0.15165576882514245</v>
      </c>
      <c r="AR237" s="10">
        <f t="shared" si="38"/>
        <v>284.45999999999998</v>
      </c>
      <c r="AS237" s="15">
        <f t="shared" si="39"/>
        <v>1</v>
      </c>
      <c r="AT237" s="14">
        <v>421579</v>
      </c>
      <c r="AU237" t="s">
        <v>1193</v>
      </c>
      <c r="AV237" s="9">
        <v>4.5999999999999996</v>
      </c>
      <c r="AW237" s="9">
        <f t="shared" si="44"/>
        <v>8.4600000000000009</v>
      </c>
      <c r="AX237" s="15">
        <f t="shared" si="45"/>
        <v>2.974056106306687E-2</v>
      </c>
      <c r="AY237" s="9">
        <f t="shared" si="46"/>
        <v>284.45999999999998</v>
      </c>
      <c r="AZ237" s="15">
        <f t="shared" si="40"/>
        <v>1</v>
      </c>
    </row>
    <row r="238" spans="1:52" hidden="1" x14ac:dyDescent="0.25">
      <c r="A238" t="s">
        <v>31</v>
      </c>
      <c r="B238" t="s">
        <v>32</v>
      </c>
      <c r="C238" t="s">
        <v>54</v>
      </c>
      <c r="D238" t="s">
        <v>504</v>
      </c>
      <c r="E238" t="s">
        <v>505</v>
      </c>
      <c r="F238" t="s">
        <v>55</v>
      </c>
      <c r="G238" t="s">
        <v>641</v>
      </c>
      <c r="H238" t="s">
        <v>47</v>
      </c>
      <c r="I238" s="8">
        <v>44743</v>
      </c>
      <c r="J238" s="8">
        <v>45016</v>
      </c>
      <c r="K238" s="8">
        <v>44769</v>
      </c>
      <c r="L238">
        <v>20457523</v>
      </c>
      <c r="M238" t="s">
        <v>630</v>
      </c>
      <c r="N238" t="s">
        <v>1192</v>
      </c>
      <c r="O238">
        <v>231733</v>
      </c>
      <c r="P238">
        <v>421579</v>
      </c>
      <c r="Q238" t="s">
        <v>504</v>
      </c>
      <c r="R238" t="s">
        <v>1193</v>
      </c>
      <c r="S238" t="s">
        <v>1194</v>
      </c>
      <c r="T238" t="s">
        <v>823</v>
      </c>
      <c r="U238" s="14">
        <v>421579</v>
      </c>
      <c r="V238" t="s">
        <v>48</v>
      </c>
      <c r="W238">
        <v>5</v>
      </c>
      <c r="X238" t="s">
        <v>51</v>
      </c>
      <c r="Y238">
        <v>5</v>
      </c>
      <c r="Z238" t="s">
        <v>51</v>
      </c>
      <c r="AA238">
        <v>60</v>
      </c>
      <c r="AB238">
        <v>60</v>
      </c>
      <c r="AC238" t="s">
        <v>1195</v>
      </c>
      <c r="AD238" s="9">
        <v>284.45999999999998</v>
      </c>
      <c r="AE238" s="9">
        <f t="shared" si="33"/>
        <v>4.7409999999999997</v>
      </c>
      <c r="AF238" s="9">
        <v>6.2359999999999998</v>
      </c>
      <c r="AG238" s="9">
        <v>4.7809999999999997</v>
      </c>
      <c r="AH238" s="9">
        <v>4.694</v>
      </c>
      <c r="AI238">
        <v>2</v>
      </c>
      <c r="AJ238">
        <f t="shared" si="34"/>
        <v>120</v>
      </c>
      <c r="AK238" s="9">
        <v>568.91999999999996</v>
      </c>
      <c r="AL238" s="10">
        <f t="shared" si="35"/>
        <v>1137.8399999999999</v>
      </c>
      <c r="AM238" s="14">
        <v>282055</v>
      </c>
      <c r="AN238" s="10" t="s">
        <v>648</v>
      </c>
      <c r="AO238" s="10">
        <v>5.46</v>
      </c>
      <c r="AP238" s="10">
        <f t="shared" si="36"/>
        <v>-86.28000000000003</v>
      </c>
      <c r="AQ238" s="15">
        <f t="shared" si="37"/>
        <v>-0.15165576882514245</v>
      </c>
      <c r="AR238" s="10">
        <f t="shared" si="38"/>
        <v>568.91999999999996</v>
      </c>
      <c r="AS238" s="15">
        <f t="shared" si="39"/>
        <v>1</v>
      </c>
      <c r="AT238" s="14">
        <v>421579</v>
      </c>
      <c r="AU238" t="s">
        <v>1193</v>
      </c>
      <c r="AV238" s="9">
        <v>4.5999999999999996</v>
      </c>
      <c r="AW238" s="9">
        <f t="shared" si="44"/>
        <v>16.920000000000002</v>
      </c>
      <c r="AX238" s="15">
        <f t="shared" si="45"/>
        <v>2.974056106306687E-2</v>
      </c>
      <c r="AY238" s="9">
        <f t="shared" si="46"/>
        <v>568.91999999999996</v>
      </c>
      <c r="AZ238" s="15">
        <f t="shared" si="40"/>
        <v>1</v>
      </c>
    </row>
    <row r="239" spans="1:52" hidden="1" x14ac:dyDescent="0.25">
      <c r="A239" t="s">
        <v>31</v>
      </c>
      <c r="B239" t="s">
        <v>32</v>
      </c>
      <c r="C239" t="s">
        <v>54</v>
      </c>
      <c r="D239" t="s">
        <v>504</v>
      </c>
      <c r="E239" t="s">
        <v>505</v>
      </c>
      <c r="F239" t="s">
        <v>55</v>
      </c>
      <c r="G239" t="s">
        <v>641</v>
      </c>
      <c r="H239" t="s">
        <v>47</v>
      </c>
      <c r="I239" s="8">
        <v>44743</v>
      </c>
      <c r="J239" s="8">
        <v>45016</v>
      </c>
      <c r="K239" s="8">
        <v>44812</v>
      </c>
      <c r="L239">
        <v>20463003</v>
      </c>
      <c r="M239" t="s">
        <v>630</v>
      </c>
      <c r="N239" t="s">
        <v>1192</v>
      </c>
      <c r="O239">
        <v>231733</v>
      </c>
      <c r="P239">
        <v>421579</v>
      </c>
      <c r="Q239" t="s">
        <v>504</v>
      </c>
      <c r="R239" t="s">
        <v>1193</v>
      </c>
      <c r="S239" t="s">
        <v>1194</v>
      </c>
      <c r="T239" t="s">
        <v>823</v>
      </c>
      <c r="U239" s="14">
        <v>421579</v>
      </c>
      <c r="V239" t="s">
        <v>48</v>
      </c>
      <c r="W239">
        <v>5</v>
      </c>
      <c r="X239" t="s">
        <v>51</v>
      </c>
      <c r="Y239">
        <v>5</v>
      </c>
      <c r="Z239" t="s">
        <v>51</v>
      </c>
      <c r="AA239">
        <v>60</v>
      </c>
      <c r="AB239">
        <v>60</v>
      </c>
      <c r="AC239" t="s">
        <v>1195</v>
      </c>
      <c r="AD239" s="9">
        <v>284.45999999999998</v>
      </c>
      <c r="AE239" s="9">
        <f t="shared" si="33"/>
        <v>4.7409999999999997</v>
      </c>
      <c r="AF239" s="9">
        <v>6.2359999999999998</v>
      </c>
      <c r="AG239" s="9">
        <v>4.7809999999999997</v>
      </c>
      <c r="AH239" s="9">
        <v>4.694</v>
      </c>
      <c r="AI239">
        <v>2</v>
      </c>
      <c r="AJ239">
        <f t="shared" si="34"/>
        <v>120</v>
      </c>
      <c r="AK239" s="9">
        <v>568.91999999999996</v>
      </c>
      <c r="AL239" s="10">
        <f t="shared" si="35"/>
        <v>1137.8399999999999</v>
      </c>
      <c r="AM239" s="14">
        <v>282055</v>
      </c>
      <c r="AN239" s="10" t="s">
        <v>648</v>
      </c>
      <c r="AO239" s="10">
        <v>5.46</v>
      </c>
      <c r="AP239" s="10">
        <f t="shared" si="36"/>
        <v>-86.28000000000003</v>
      </c>
      <c r="AQ239" s="15">
        <f t="shared" si="37"/>
        <v>-0.15165576882514245</v>
      </c>
      <c r="AR239" s="10">
        <f t="shared" si="38"/>
        <v>568.91999999999996</v>
      </c>
      <c r="AS239" s="15">
        <f t="shared" si="39"/>
        <v>1</v>
      </c>
      <c r="AT239" s="14">
        <v>421579</v>
      </c>
      <c r="AU239" t="s">
        <v>1193</v>
      </c>
      <c r="AV239" s="9">
        <v>4.5999999999999996</v>
      </c>
      <c r="AW239" s="9">
        <f t="shared" si="44"/>
        <v>16.920000000000002</v>
      </c>
      <c r="AX239" s="15">
        <f t="shared" si="45"/>
        <v>2.974056106306687E-2</v>
      </c>
      <c r="AY239" s="9">
        <f t="shared" si="46"/>
        <v>568.91999999999996</v>
      </c>
      <c r="AZ239" s="15">
        <f t="shared" si="40"/>
        <v>1</v>
      </c>
    </row>
    <row r="240" spans="1:52" hidden="1" x14ac:dyDescent="0.25">
      <c r="A240" t="s">
        <v>31</v>
      </c>
      <c r="B240" t="s">
        <v>32</v>
      </c>
      <c r="C240" t="s">
        <v>54</v>
      </c>
      <c r="D240" t="s">
        <v>504</v>
      </c>
      <c r="E240" t="s">
        <v>505</v>
      </c>
      <c r="F240" t="s">
        <v>55</v>
      </c>
      <c r="G240" t="s">
        <v>641</v>
      </c>
      <c r="H240" t="s">
        <v>47</v>
      </c>
      <c r="I240" s="8">
        <v>44743</v>
      </c>
      <c r="J240" s="8">
        <v>45016</v>
      </c>
      <c r="K240" s="8">
        <v>44858</v>
      </c>
      <c r="L240">
        <v>20468874</v>
      </c>
      <c r="M240" t="s">
        <v>630</v>
      </c>
      <c r="N240" t="s">
        <v>1192</v>
      </c>
      <c r="O240">
        <v>231733</v>
      </c>
      <c r="P240">
        <v>421579</v>
      </c>
      <c r="Q240" t="s">
        <v>504</v>
      </c>
      <c r="R240" t="s">
        <v>1193</v>
      </c>
      <c r="S240" t="s">
        <v>1194</v>
      </c>
      <c r="T240" t="s">
        <v>823</v>
      </c>
      <c r="U240" s="14">
        <v>421579</v>
      </c>
      <c r="V240" t="s">
        <v>48</v>
      </c>
      <c r="W240">
        <v>5</v>
      </c>
      <c r="X240" t="s">
        <v>51</v>
      </c>
      <c r="Y240">
        <v>5</v>
      </c>
      <c r="Z240" t="s">
        <v>51</v>
      </c>
      <c r="AA240">
        <v>60</v>
      </c>
      <c r="AB240">
        <v>60</v>
      </c>
      <c r="AC240" t="s">
        <v>1195</v>
      </c>
      <c r="AD240" s="9">
        <v>284.45999999999998</v>
      </c>
      <c r="AE240" s="9">
        <f t="shared" si="33"/>
        <v>4.7409999999999997</v>
      </c>
      <c r="AF240" s="9">
        <v>6.2359999999999998</v>
      </c>
      <c r="AG240" s="9">
        <v>4.7809999999999997</v>
      </c>
      <c r="AH240" s="9">
        <v>4.694</v>
      </c>
      <c r="AI240">
        <v>2</v>
      </c>
      <c r="AJ240">
        <f t="shared" si="34"/>
        <v>120</v>
      </c>
      <c r="AK240" s="9">
        <v>568.91999999999996</v>
      </c>
      <c r="AL240" s="10">
        <f t="shared" si="35"/>
        <v>1137.8399999999999</v>
      </c>
      <c r="AM240" s="14">
        <v>282055</v>
      </c>
      <c r="AN240" s="10" t="s">
        <v>648</v>
      </c>
      <c r="AO240" s="10">
        <v>5.46</v>
      </c>
      <c r="AP240" s="10">
        <f t="shared" si="36"/>
        <v>-86.28000000000003</v>
      </c>
      <c r="AQ240" s="15">
        <f t="shared" si="37"/>
        <v>-0.15165576882514245</v>
      </c>
      <c r="AR240" s="10">
        <f t="shared" si="38"/>
        <v>568.91999999999996</v>
      </c>
      <c r="AS240" s="15">
        <f t="shared" si="39"/>
        <v>1</v>
      </c>
      <c r="AT240" s="14">
        <v>421579</v>
      </c>
      <c r="AU240" t="s">
        <v>1193</v>
      </c>
      <c r="AV240" s="9">
        <v>4.5999999999999996</v>
      </c>
      <c r="AW240" s="9">
        <f t="shared" si="44"/>
        <v>16.920000000000002</v>
      </c>
      <c r="AX240" s="15">
        <f t="shared" si="45"/>
        <v>2.974056106306687E-2</v>
      </c>
      <c r="AY240" s="9">
        <f t="shared" si="46"/>
        <v>568.91999999999996</v>
      </c>
      <c r="AZ240" s="15">
        <f t="shared" si="40"/>
        <v>1</v>
      </c>
    </row>
    <row r="241" spans="1:52" hidden="1" x14ac:dyDescent="0.25">
      <c r="A241" t="s">
        <v>31</v>
      </c>
      <c r="B241" t="s">
        <v>32</v>
      </c>
      <c r="C241" t="s">
        <v>54</v>
      </c>
      <c r="D241" t="s">
        <v>504</v>
      </c>
      <c r="E241" t="s">
        <v>505</v>
      </c>
      <c r="F241" t="s">
        <v>55</v>
      </c>
      <c r="G241" t="s">
        <v>641</v>
      </c>
      <c r="H241" t="s">
        <v>47</v>
      </c>
      <c r="I241" s="8">
        <v>44743</v>
      </c>
      <c r="J241" s="8">
        <v>45016</v>
      </c>
      <c r="K241" s="8">
        <v>44904</v>
      </c>
      <c r="L241">
        <v>20474967</v>
      </c>
      <c r="M241" t="s">
        <v>630</v>
      </c>
      <c r="N241" t="s">
        <v>1192</v>
      </c>
      <c r="O241">
        <v>231733</v>
      </c>
      <c r="P241">
        <v>421579</v>
      </c>
      <c r="Q241" t="s">
        <v>504</v>
      </c>
      <c r="R241" t="s">
        <v>1193</v>
      </c>
      <c r="S241" t="s">
        <v>1194</v>
      </c>
      <c r="T241" t="s">
        <v>823</v>
      </c>
      <c r="U241" s="14">
        <v>421579</v>
      </c>
      <c r="V241" t="s">
        <v>48</v>
      </c>
      <c r="W241">
        <v>5</v>
      </c>
      <c r="X241" t="s">
        <v>51</v>
      </c>
      <c r="Y241">
        <v>5</v>
      </c>
      <c r="Z241" t="s">
        <v>51</v>
      </c>
      <c r="AA241">
        <v>60</v>
      </c>
      <c r="AB241">
        <v>60</v>
      </c>
      <c r="AC241" t="s">
        <v>1195</v>
      </c>
      <c r="AD241" s="9">
        <v>284.45999999999998</v>
      </c>
      <c r="AE241" s="9">
        <f t="shared" si="33"/>
        <v>4.7409999999999997</v>
      </c>
      <c r="AF241" s="9">
        <v>6.2359999999999998</v>
      </c>
      <c r="AG241" s="9">
        <v>4.7809999999999997</v>
      </c>
      <c r="AH241" s="9">
        <v>4.694</v>
      </c>
      <c r="AI241">
        <v>2</v>
      </c>
      <c r="AJ241">
        <f t="shared" si="34"/>
        <v>120</v>
      </c>
      <c r="AK241" s="9">
        <v>568.91999999999996</v>
      </c>
      <c r="AL241" s="10">
        <f t="shared" si="35"/>
        <v>1137.8399999999999</v>
      </c>
      <c r="AM241" s="14">
        <v>282055</v>
      </c>
      <c r="AN241" s="10" t="s">
        <v>648</v>
      </c>
      <c r="AO241" s="10">
        <v>5.46</v>
      </c>
      <c r="AP241" s="10">
        <f t="shared" si="36"/>
        <v>-86.28000000000003</v>
      </c>
      <c r="AQ241" s="15">
        <f t="shared" si="37"/>
        <v>-0.15165576882514245</v>
      </c>
      <c r="AR241" s="10">
        <f t="shared" si="38"/>
        <v>568.91999999999996</v>
      </c>
      <c r="AS241" s="15">
        <f t="shared" si="39"/>
        <v>1</v>
      </c>
      <c r="AT241" s="14">
        <v>421579</v>
      </c>
      <c r="AU241" t="s">
        <v>1193</v>
      </c>
      <c r="AV241" s="9">
        <v>4.5999999999999996</v>
      </c>
      <c r="AW241" s="9">
        <f t="shared" si="44"/>
        <v>16.920000000000002</v>
      </c>
      <c r="AX241" s="15">
        <f t="shared" si="45"/>
        <v>2.974056106306687E-2</v>
      </c>
      <c r="AY241" s="9">
        <f t="shared" si="46"/>
        <v>568.91999999999996</v>
      </c>
      <c r="AZ241" s="15">
        <f t="shared" si="40"/>
        <v>1</v>
      </c>
    </row>
    <row r="242" spans="1:52" hidden="1" x14ac:dyDescent="0.25">
      <c r="A242" t="s">
        <v>31</v>
      </c>
      <c r="B242" t="s">
        <v>32</v>
      </c>
      <c r="C242" t="s">
        <v>54</v>
      </c>
      <c r="D242" t="s">
        <v>504</v>
      </c>
      <c r="E242" t="s">
        <v>505</v>
      </c>
      <c r="F242" t="s">
        <v>55</v>
      </c>
      <c r="G242" t="s">
        <v>641</v>
      </c>
      <c r="H242" t="s">
        <v>47</v>
      </c>
      <c r="I242" s="8">
        <v>44743</v>
      </c>
      <c r="J242" s="8">
        <v>45016</v>
      </c>
      <c r="K242" s="8">
        <v>44785</v>
      </c>
      <c r="L242">
        <v>20459586</v>
      </c>
      <c r="M242" t="s">
        <v>630</v>
      </c>
      <c r="N242" t="s">
        <v>1192</v>
      </c>
      <c r="O242">
        <v>231733</v>
      </c>
      <c r="P242">
        <v>421579</v>
      </c>
      <c r="Q242" t="s">
        <v>504</v>
      </c>
      <c r="R242" t="s">
        <v>1193</v>
      </c>
      <c r="S242" t="s">
        <v>1194</v>
      </c>
      <c r="T242" t="s">
        <v>823</v>
      </c>
      <c r="U242" s="14">
        <v>421579</v>
      </c>
      <c r="V242" t="s">
        <v>48</v>
      </c>
      <c r="W242">
        <v>5</v>
      </c>
      <c r="X242" t="s">
        <v>51</v>
      </c>
      <c r="Y242">
        <v>5</v>
      </c>
      <c r="Z242" t="s">
        <v>51</v>
      </c>
      <c r="AA242">
        <v>60</v>
      </c>
      <c r="AB242">
        <v>60</v>
      </c>
      <c r="AC242" t="s">
        <v>1195</v>
      </c>
      <c r="AD242" s="9">
        <v>284.45999999999998</v>
      </c>
      <c r="AE242" s="9">
        <f t="shared" si="33"/>
        <v>4.7409999999999997</v>
      </c>
      <c r="AF242" s="9">
        <v>6.2359999999999998</v>
      </c>
      <c r="AG242" s="9">
        <v>4.7809999999999997</v>
      </c>
      <c r="AH242" s="9">
        <v>4.694</v>
      </c>
      <c r="AI242">
        <v>1</v>
      </c>
      <c r="AJ242">
        <f t="shared" si="34"/>
        <v>60</v>
      </c>
      <c r="AK242" s="9">
        <v>284.45999999999998</v>
      </c>
      <c r="AL242" s="10">
        <f t="shared" si="35"/>
        <v>568.91999999999996</v>
      </c>
      <c r="AM242" s="14">
        <v>282055</v>
      </c>
      <c r="AN242" s="10" t="s">
        <v>648</v>
      </c>
      <c r="AO242" s="10">
        <v>5.46</v>
      </c>
      <c r="AP242" s="10">
        <f t="shared" si="36"/>
        <v>-43.140000000000015</v>
      </c>
      <c r="AQ242" s="15">
        <f t="shared" si="37"/>
        <v>-0.15165576882514245</v>
      </c>
      <c r="AR242" s="10">
        <f t="shared" si="38"/>
        <v>284.45999999999998</v>
      </c>
      <c r="AS242" s="15">
        <f t="shared" si="39"/>
        <v>1</v>
      </c>
      <c r="AT242" s="14">
        <v>421579</v>
      </c>
      <c r="AU242" t="s">
        <v>1193</v>
      </c>
      <c r="AV242" s="9">
        <v>4.5999999999999996</v>
      </c>
      <c r="AW242" s="9">
        <f t="shared" si="44"/>
        <v>8.4600000000000009</v>
      </c>
      <c r="AX242" s="15">
        <f t="shared" si="45"/>
        <v>2.974056106306687E-2</v>
      </c>
      <c r="AY242" s="9">
        <f t="shared" si="46"/>
        <v>284.45999999999998</v>
      </c>
      <c r="AZ242" s="15">
        <f t="shared" si="40"/>
        <v>1</v>
      </c>
    </row>
    <row r="243" spans="1:52" hidden="1" x14ac:dyDescent="0.25">
      <c r="A243" t="s">
        <v>31</v>
      </c>
      <c r="B243" t="s">
        <v>32</v>
      </c>
      <c r="C243" t="s">
        <v>54</v>
      </c>
      <c r="D243" t="s">
        <v>504</v>
      </c>
      <c r="E243" t="s">
        <v>505</v>
      </c>
      <c r="F243" t="s">
        <v>55</v>
      </c>
      <c r="G243" t="s">
        <v>641</v>
      </c>
      <c r="H243" t="s">
        <v>47</v>
      </c>
      <c r="I243" s="8">
        <v>44743</v>
      </c>
      <c r="J243" s="8">
        <v>45016</v>
      </c>
      <c r="K243" s="8">
        <v>44743</v>
      </c>
      <c r="L243">
        <v>20454495</v>
      </c>
      <c r="M243" t="s">
        <v>630</v>
      </c>
      <c r="N243" t="s">
        <v>1192</v>
      </c>
      <c r="O243">
        <v>231733</v>
      </c>
      <c r="P243">
        <v>421579</v>
      </c>
      <c r="Q243" t="s">
        <v>504</v>
      </c>
      <c r="R243" t="s">
        <v>1193</v>
      </c>
      <c r="S243" t="s">
        <v>1194</v>
      </c>
      <c r="T243" t="s">
        <v>823</v>
      </c>
      <c r="U243" s="14">
        <v>421579</v>
      </c>
      <c r="V243" t="s">
        <v>48</v>
      </c>
      <c r="W243">
        <v>5</v>
      </c>
      <c r="X243" t="s">
        <v>51</v>
      </c>
      <c r="Y243">
        <v>5</v>
      </c>
      <c r="Z243" t="s">
        <v>51</v>
      </c>
      <c r="AA243">
        <v>60</v>
      </c>
      <c r="AB243">
        <v>60</v>
      </c>
      <c r="AC243" t="s">
        <v>1195</v>
      </c>
      <c r="AD243" s="9">
        <v>284.45999999999998</v>
      </c>
      <c r="AE243" s="9">
        <f t="shared" si="33"/>
        <v>4.7409999999999997</v>
      </c>
      <c r="AF243" s="9">
        <v>6.2359999999999998</v>
      </c>
      <c r="AG243" s="9">
        <v>4.7809999999999997</v>
      </c>
      <c r="AH243" s="9">
        <v>4.694</v>
      </c>
      <c r="AI243">
        <v>1</v>
      </c>
      <c r="AJ243">
        <f t="shared" si="34"/>
        <v>60</v>
      </c>
      <c r="AK243" s="9">
        <v>284.45999999999998</v>
      </c>
      <c r="AL243" s="10">
        <f t="shared" si="35"/>
        <v>568.91999999999996</v>
      </c>
      <c r="AM243" s="14">
        <v>282055</v>
      </c>
      <c r="AN243" s="10" t="s">
        <v>648</v>
      </c>
      <c r="AO243" s="10">
        <v>5.46</v>
      </c>
      <c r="AP243" s="10">
        <f t="shared" si="36"/>
        <v>-43.140000000000015</v>
      </c>
      <c r="AQ243" s="15">
        <f t="shared" si="37"/>
        <v>-0.15165576882514245</v>
      </c>
      <c r="AR243" s="10">
        <f t="shared" si="38"/>
        <v>284.45999999999998</v>
      </c>
      <c r="AS243" s="15">
        <f t="shared" si="39"/>
        <v>1</v>
      </c>
      <c r="AT243" s="14">
        <v>421579</v>
      </c>
      <c r="AU243" t="s">
        <v>1193</v>
      </c>
      <c r="AV243" s="9">
        <v>4.5999999999999996</v>
      </c>
      <c r="AW243" s="9">
        <f t="shared" si="44"/>
        <v>8.4600000000000009</v>
      </c>
      <c r="AX243" s="15">
        <f t="shared" si="45"/>
        <v>2.974056106306687E-2</v>
      </c>
      <c r="AY243" s="9">
        <f t="shared" si="46"/>
        <v>284.45999999999998</v>
      </c>
      <c r="AZ243" s="15">
        <f t="shared" si="40"/>
        <v>1</v>
      </c>
    </row>
    <row r="244" spans="1:52" hidden="1" x14ac:dyDescent="0.25">
      <c r="A244" t="s">
        <v>31</v>
      </c>
      <c r="B244" t="s">
        <v>32</v>
      </c>
      <c r="C244" t="s">
        <v>54</v>
      </c>
      <c r="D244" t="s">
        <v>504</v>
      </c>
      <c r="E244" t="s">
        <v>505</v>
      </c>
      <c r="F244" t="s">
        <v>55</v>
      </c>
      <c r="G244" t="s">
        <v>641</v>
      </c>
      <c r="H244" t="s">
        <v>47</v>
      </c>
      <c r="I244" s="8">
        <v>44743</v>
      </c>
      <c r="J244" s="8">
        <v>45016</v>
      </c>
      <c r="K244" s="8">
        <v>44869</v>
      </c>
      <c r="L244">
        <v>20470522</v>
      </c>
      <c r="M244" t="s">
        <v>630</v>
      </c>
      <c r="N244" t="s">
        <v>1192</v>
      </c>
      <c r="O244">
        <v>231733</v>
      </c>
      <c r="P244">
        <v>421579</v>
      </c>
      <c r="Q244" t="s">
        <v>504</v>
      </c>
      <c r="R244" t="s">
        <v>1193</v>
      </c>
      <c r="S244" t="s">
        <v>1194</v>
      </c>
      <c r="T244" t="s">
        <v>823</v>
      </c>
      <c r="U244" s="14">
        <v>421579</v>
      </c>
      <c r="V244" t="s">
        <v>48</v>
      </c>
      <c r="W244">
        <v>5</v>
      </c>
      <c r="X244" t="s">
        <v>51</v>
      </c>
      <c r="Y244">
        <v>5</v>
      </c>
      <c r="Z244" t="s">
        <v>51</v>
      </c>
      <c r="AA244">
        <v>60</v>
      </c>
      <c r="AB244">
        <v>60</v>
      </c>
      <c r="AC244" t="s">
        <v>1195</v>
      </c>
      <c r="AD244" s="9">
        <v>284.45999999999998</v>
      </c>
      <c r="AE244" s="9">
        <f t="shared" si="33"/>
        <v>4.7409999999999997</v>
      </c>
      <c r="AF244" s="9">
        <v>6.2359999999999998</v>
      </c>
      <c r="AG244" s="9">
        <v>4.7809999999999997</v>
      </c>
      <c r="AH244" s="9">
        <v>4.694</v>
      </c>
      <c r="AI244">
        <v>1</v>
      </c>
      <c r="AJ244">
        <f t="shared" si="34"/>
        <v>60</v>
      </c>
      <c r="AK244" s="9">
        <v>284.45999999999998</v>
      </c>
      <c r="AL244" s="10">
        <f t="shared" si="35"/>
        <v>568.91999999999996</v>
      </c>
      <c r="AM244" s="14">
        <v>282055</v>
      </c>
      <c r="AN244" s="10" t="s">
        <v>648</v>
      </c>
      <c r="AO244" s="10">
        <v>5.46</v>
      </c>
      <c r="AP244" s="10">
        <f t="shared" si="36"/>
        <v>-43.140000000000015</v>
      </c>
      <c r="AQ244" s="15">
        <f t="shared" si="37"/>
        <v>-0.15165576882514245</v>
      </c>
      <c r="AR244" s="10">
        <f t="shared" si="38"/>
        <v>284.45999999999998</v>
      </c>
      <c r="AS244" s="15">
        <f t="shared" si="39"/>
        <v>1</v>
      </c>
      <c r="AT244" s="14">
        <v>421579</v>
      </c>
      <c r="AU244" t="s">
        <v>1193</v>
      </c>
      <c r="AV244" s="9">
        <v>4.5999999999999996</v>
      </c>
      <c r="AW244" s="9">
        <f t="shared" si="44"/>
        <v>8.4600000000000009</v>
      </c>
      <c r="AX244" s="15">
        <f t="shared" si="45"/>
        <v>2.974056106306687E-2</v>
      </c>
      <c r="AY244" s="9">
        <f t="shared" si="46"/>
        <v>284.45999999999998</v>
      </c>
      <c r="AZ244" s="15">
        <f t="shared" si="40"/>
        <v>1</v>
      </c>
    </row>
    <row r="245" spans="1:52" hidden="1" x14ac:dyDescent="0.25">
      <c r="A245" t="s">
        <v>31</v>
      </c>
      <c r="B245" t="s">
        <v>32</v>
      </c>
      <c r="C245" t="s">
        <v>54</v>
      </c>
      <c r="D245" t="s">
        <v>504</v>
      </c>
      <c r="E245" t="s">
        <v>505</v>
      </c>
      <c r="F245" t="s">
        <v>55</v>
      </c>
      <c r="G245" t="s">
        <v>641</v>
      </c>
      <c r="H245" t="s">
        <v>47</v>
      </c>
      <c r="I245" s="8">
        <v>44743</v>
      </c>
      <c r="J245" s="8">
        <v>45016</v>
      </c>
      <c r="K245" s="8">
        <v>44882</v>
      </c>
      <c r="L245">
        <v>20472226</v>
      </c>
      <c r="M245" t="s">
        <v>630</v>
      </c>
      <c r="N245" t="s">
        <v>1192</v>
      </c>
      <c r="O245">
        <v>231733</v>
      </c>
      <c r="P245">
        <v>421579</v>
      </c>
      <c r="Q245" t="s">
        <v>504</v>
      </c>
      <c r="R245" t="s">
        <v>1193</v>
      </c>
      <c r="S245" t="s">
        <v>1194</v>
      </c>
      <c r="T245" t="s">
        <v>823</v>
      </c>
      <c r="U245" s="14">
        <v>421579</v>
      </c>
      <c r="V245" t="s">
        <v>48</v>
      </c>
      <c r="W245">
        <v>5</v>
      </c>
      <c r="X245" t="s">
        <v>51</v>
      </c>
      <c r="Y245">
        <v>5</v>
      </c>
      <c r="Z245" t="s">
        <v>51</v>
      </c>
      <c r="AA245">
        <v>60</v>
      </c>
      <c r="AB245">
        <v>60</v>
      </c>
      <c r="AC245" t="s">
        <v>1195</v>
      </c>
      <c r="AD245" s="9">
        <v>284.45999999999998</v>
      </c>
      <c r="AE245" s="9">
        <f t="shared" si="33"/>
        <v>4.7409999999999997</v>
      </c>
      <c r="AF245" s="9">
        <v>6.2359999999999998</v>
      </c>
      <c r="AG245" s="9">
        <v>4.7809999999999997</v>
      </c>
      <c r="AH245" s="9">
        <v>4.694</v>
      </c>
      <c r="AI245">
        <v>1</v>
      </c>
      <c r="AJ245">
        <f t="shared" si="34"/>
        <v>60</v>
      </c>
      <c r="AK245" s="9">
        <v>284.45999999999998</v>
      </c>
      <c r="AL245" s="10">
        <f t="shared" si="35"/>
        <v>568.91999999999996</v>
      </c>
      <c r="AM245" s="14">
        <v>282055</v>
      </c>
      <c r="AN245" s="10" t="s">
        <v>648</v>
      </c>
      <c r="AO245" s="10">
        <v>5.46</v>
      </c>
      <c r="AP245" s="10">
        <f t="shared" si="36"/>
        <v>-43.140000000000015</v>
      </c>
      <c r="AQ245" s="15">
        <f t="shared" si="37"/>
        <v>-0.15165576882514245</v>
      </c>
      <c r="AR245" s="10">
        <f t="shared" si="38"/>
        <v>284.45999999999998</v>
      </c>
      <c r="AS245" s="15">
        <f t="shared" si="39"/>
        <v>1</v>
      </c>
      <c r="AT245" s="14">
        <v>421579</v>
      </c>
      <c r="AU245" t="s">
        <v>1193</v>
      </c>
      <c r="AV245" s="9">
        <v>4.5999999999999996</v>
      </c>
      <c r="AW245" s="9">
        <f t="shared" si="44"/>
        <v>8.4600000000000009</v>
      </c>
      <c r="AX245" s="15">
        <f t="shared" si="45"/>
        <v>2.974056106306687E-2</v>
      </c>
      <c r="AY245" s="9">
        <f t="shared" si="46"/>
        <v>284.45999999999998</v>
      </c>
      <c r="AZ245" s="15">
        <f t="shared" si="40"/>
        <v>1</v>
      </c>
    </row>
    <row r="246" spans="1:52" hidden="1" x14ac:dyDescent="0.25">
      <c r="A246" t="s">
        <v>31</v>
      </c>
      <c r="B246" t="s">
        <v>32</v>
      </c>
      <c r="C246" t="s">
        <v>54</v>
      </c>
      <c r="D246" t="s">
        <v>504</v>
      </c>
      <c r="E246" t="s">
        <v>505</v>
      </c>
      <c r="F246" t="s">
        <v>55</v>
      </c>
      <c r="G246" t="s">
        <v>641</v>
      </c>
      <c r="H246" t="s">
        <v>47</v>
      </c>
      <c r="I246" s="8">
        <v>44743</v>
      </c>
      <c r="J246" s="8">
        <v>45016</v>
      </c>
      <c r="K246" s="8">
        <v>44888</v>
      </c>
      <c r="L246">
        <v>20473083</v>
      </c>
      <c r="M246" t="s">
        <v>630</v>
      </c>
      <c r="N246" t="s">
        <v>1192</v>
      </c>
      <c r="O246">
        <v>231733</v>
      </c>
      <c r="P246">
        <v>421579</v>
      </c>
      <c r="Q246" t="s">
        <v>504</v>
      </c>
      <c r="R246" t="s">
        <v>1193</v>
      </c>
      <c r="S246" t="s">
        <v>1194</v>
      </c>
      <c r="T246" t="s">
        <v>823</v>
      </c>
      <c r="U246" s="14">
        <v>421579</v>
      </c>
      <c r="V246" t="s">
        <v>48</v>
      </c>
      <c r="W246">
        <v>5</v>
      </c>
      <c r="X246" t="s">
        <v>51</v>
      </c>
      <c r="Y246">
        <v>5</v>
      </c>
      <c r="Z246" t="s">
        <v>51</v>
      </c>
      <c r="AA246">
        <v>60</v>
      </c>
      <c r="AB246">
        <v>60</v>
      </c>
      <c r="AC246" t="s">
        <v>1195</v>
      </c>
      <c r="AD246" s="9">
        <v>284.45999999999998</v>
      </c>
      <c r="AE246" s="9">
        <f t="shared" si="33"/>
        <v>4.7409999999999997</v>
      </c>
      <c r="AF246" s="9">
        <v>6.2359999999999998</v>
      </c>
      <c r="AG246" s="9">
        <v>4.7809999999999997</v>
      </c>
      <c r="AH246" s="9">
        <v>4.694</v>
      </c>
      <c r="AI246">
        <v>2</v>
      </c>
      <c r="AJ246">
        <f t="shared" si="34"/>
        <v>120</v>
      </c>
      <c r="AK246" s="9">
        <v>568.91999999999996</v>
      </c>
      <c r="AL246" s="10">
        <f t="shared" si="35"/>
        <v>1137.8399999999999</v>
      </c>
      <c r="AM246" s="14">
        <v>282055</v>
      </c>
      <c r="AN246" s="10" t="s">
        <v>648</v>
      </c>
      <c r="AO246" s="10">
        <v>5.46</v>
      </c>
      <c r="AP246" s="10">
        <f t="shared" si="36"/>
        <v>-86.28000000000003</v>
      </c>
      <c r="AQ246" s="15">
        <f t="shared" si="37"/>
        <v>-0.15165576882514245</v>
      </c>
      <c r="AR246" s="10">
        <f t="shared" si="38"/>
        <v>568.91999999999996</v>
      </c>
      <c r="AS246" s="15">
        <f t="shared" si="39"/>
        <v>1</v>
      </c>
      <c r="AT246" s="14">
        <v>421579</v>
      </c>
      <c r="AU246" t="s">
        <v>1193</v>
      </c>
      <c r="AV246" s="9">
        <v>4.5999999999999996</v>
      </c>
      <c r="AW246" s="9">
        <f t="shared" si="44"/>
        <v>16.920000000000002</v>
      </c>
      <c r="AX246" s="15">
        <f t="shared" si="45"/>
        <v>2.974056106306687E-2</v>
      </c>
      <c r="AY246" s="9">
        <f t="shared" si="46"/>
        <v>568.91999999999996</v>
      </c>
      <c r="AZ246" s="15">
        <f t="shared" si="40"/>
        <v>1</v>
      </c>
    </row>
    <row r="247" spans="1:52" hidden="1" x14ac:dyDescent="0.25">
      <c r="A247" t="s">
        <v>31</v>
      </c>
      <c r="B247" t="s">
        <v>32</v>
      </c>
      <c r="C247" t="s">
        <v>54</v>
      </c>
      <c r="D247" t="s">
        <v>504</v>
      </c>
      <c r="E247" t="s">
        <v>505</v>
      </c>
      <c r="F247" t="s">
        <v>55</v>
      </c>
      <c r="G247" t="s">
        <v>641</v>
      </c>
      <c r="H247" t="s">
        <v>47</v>
      </c>
      <c r="I247" s="8">
        <v>44743</v>
      </c>
      <c r="J247" s="8">
        <v>45016</v>
      </c>
      <c r="K247" s="8">
        <v>44868</v>
      </c>
      <c r="L247">
        <v>20470296</v>
      </c>
      <c r="M247" t="s">
        <v>630</v>
      </c>
      <c r="N247" t="s">
        <v>1192</v>
      </c>
      <c r="O247">
        <v>231733</v>
      </c>
      <c r="P247">
        <v>421579</v>
      </c>
      <c r="Q247" t="s">
        <v>504</v>
      </c>
      <c r="R247" t="s">
        <v>1193</v>
      </c>
      <c r="S247" t="s">
        <v>1194</v>
      </c>
      <c r="T247" t="s">
        <v>823</v>
      </c>
      <c r="U247" s="14">
        <v>421579</v>
      </c>
      <c r="V247" t="s">
        <v>48</v>
      </c>
      <c r="W247">
        <v>5</v>
      </c>
      <c r="X247" t="s">
        <v>51</v>
      </c>
      <c r="Y247">
        <v>5</v>
      </c>
      <c r="Z247" t="s">
        <v>51</v>
      </c>
      <c r="AA247">
        <v>60</v>
      </c>
      <c r="AB247">
        <v>60</v>
      </c>
      <c r="AC247" t="s">
        <v>1195</v>
      </c>
      <c r="AD247" s="9">
        <v>284.45999999999998</v>
      </c>
      <c r="AE247" s="9">
        <f t="shared" si="33"/>
        <v>4.7409999999999997</v>
      </c>
      <c r="AF247" s="9">
        <v>6.2359999999999998</v>
      </c>
      <c r="AG247" s="9">
        <v>4.7809999999999997</v>
      </c>
      <c r="AH247" s="9">
        <v>4.694</v>
      </c>
      <c r="AI247">
        <v>1</v>
      </c>
      <c r="AJ247">
        <f t="shared" si="34"/>
        <v>60</v>
      </c>
      <c r="AK247" s="9">
        <v>284.45999999999998</v>
      </c>
      <c r="AL247" s="10">
        <f t="shared" si="35"/>
        <v>568.91999999999996</v>
      </c>
      <c r="AM247" s="14">
        <v>282055</v>
      </c>
      <c r="AN247" s="10" t="s">
        <v>648</v>
      </c>
      <c r="AO247" s="10">
        <v>5.46</v>
      </c>
      <c r="AP247" s="10">
        <f t="shared" si="36"/>
        <v>-43.140000000000015</v>
      </c>
      <c r="AQ247" s="15">
        <f t="shared" si="37"/>
        <v>-0.15165576882514245</v>
      </c>
      <c r="AR247" s="10">
        <f t="shared" si="38"/>
        <v>284.45999999999998</v>
      </c>
      <c r="AS247" s="15">
        <f t="shared" si="39"/>
        <v>1</v>
      </c>
      <c r="AT247" s="14">
        <v>421579</v>
      </c>
      <c r="AU247" t="s">
        <v>1193</v>
      </c>
      <c r="AV247" s="9">
        <v>4.5999999999999996</v>
      </c>
      <c r="AW247" s="9">
        <f t="shared" si="44"/>
        <v>8.4600000000000009</v>
      </c>
      <c r="AX247" s="15">
        <f t="shared" si="45"/>
        <v>2.974056106306687E-2</v>
      </c>
      <c r="AY247" s="9">
        <f t="shared" si="46"/>
        <v>284.45999999999998</v>
      </c>
      <c r="AZ247" s="15">
        <f t="shared" si="40"/>
        <v>1</v>
      </c>
    </row>
    <row r="248" spans="1:52" hidden="1" x14ac:dyDescent="0.25">
      <c r="A248" t="s">
        <v>31</v>
      </c>
      <c r="B248" t="s">
        <v>32</v>
      </c>
      <c r="C248" t="s">
        <v>54</v>
      </c>
      <c r="D248" t="s">
        <v>504</v>
      </c>
      <c r="E248" t="s">
        <v>505</v>
      </c>
      <c r="F248" t="s">
        <v>55</v>
      </c>
      <c r="G248" t="s">
        <v>641</v>
      </c>
      <c r="H248" t="s">
        <v>47</v>
      </c>
      <c r="I248" s="8">
        <v>44743</v>
      </c>
      <c r="J248" s="8">
        <v>45016</v>
      </c>
      <c r="K248" s="8">
        <v>44907</v>
      </c>
      <c r="L248">
        <v>20475139</v>
      </c>
      <c r="M248" t="s">
        <v>630</v>
      </c>
      <c r="N248" t="s">
        <v>1192</v>
      </c>
      <c r="O248">
        <v>231733</v>
      </c>
      <c r="P248">
        <v>421579</v>
      </c>
      <c r="Q248" t="s">
        <v>504</v>
      </c>
      <c r="R248" t="s">
        <v>1193</v>
      </c>
      <c r="S248" t="s">
        <v>1194</v>
      </c>
      <c r="T248" t="s">
        <v>823</v>
      </c>
      <c r="U248" s="14">
        <v>421579</v>
      </c>
      <c r="V248" t="s">
        <v>48</v>
      </c>
      <c r="W248">
        <v>5</v>
      </c>
      <c r="X248" t="s">
        <v>51</v>
      </c>
      <c r="Y248">
        <v>5</v>
      </c>
      <c r="Z248" t="s">
        <v>51</v>
      </c>
      <c r="AA248">
        <v>60</v>
      </c>
      <c r="AB248">
        <v>60</v>
      </c>
      <c r="AC248" t="s">
        <v>1195</v>
      </c>
      <c r="AD248" s="9">
        <v>284.45999999999998</v>
      </c>
      <c r="AE248" s="9">
        <f t="shared" si="33"/>
        <v>4.7409999999999997</v>
      </c>
      <c r="AF248" s="9">
        <v>6.2359999999999998</v>
      </c>
      <c r="AG248" s="9">
        <v>4.7809999999999997</v>
      </c>
      <c r="AH248" s="9">
        <v>4.694</v>
      </c>
      <c r="AI248">
        <v>2</v>
      </c>
      <c r="AJ248">
        <f t="shared" si="34"/>
        <v>120</v>
      </c>
      <c r="AK248" s="9">
        <v>568.91999999999996</v>
      </c>
      <c r="AL248" s="10">
        <f t="shared" si="35"/>
        <v>1137.8399999999999</v>
      </c>
      <c r="AM248" s="14">
        <v>282055</v>
      </c>
      <c r="AN248" s="10" t="s">
        <v>648</v>
      </c>
      <c r="AO248" s="10">
        <v>5.46</v>
      </c>
      <c r="AP248" s="10">
        <f t="shared" si="36"/>
        <v>-86.28000000000003</v>
      </c>
      <c r="AQ248" s="15">
        <f t="shared" si="37"/>
        <v>-0.15165576882514245</v>
      </c>
      <c r="AR248" s="10">
        <f t="shared" si="38"/>
        <v>568.91999999999996</v>
      </c>
      <c r="AS248" s="15">
        <f t="shared" si="39"/>
        <v>1</v>
      </c>
      <c r="AT248" s="14">
        <v>421579</v>
      </c>
      <c r="AU248" t="s">
        <v>1193</v>
      </c>
      <c r="AV248" s="9">
        <v>4.5999999999999996</v>
      </c>
      <c r="AW248" s="9">
        <f t="shared" si="44"/>
        <v>16.920000000000002</v>
      </c>
      <c r="AX248" s="15">
        <f t="shared" si="45"/>
        <v>2.974056106306687E-2</v>
      </c>
      <c r="AY248" s="9">
        <f t="shared" si="46"/>
        <v>568.91999999999996</v>
      </c>
      <c r="AZ248" s="15">
        <f t="shared" si="40"/>
        <v>1</v>
      </c>
    </row>
    <row r="249" spans="1:52" hidden="1" x14ac:dyDescent="0.25">
      <c r="A249" t="s">
        <v>31</v>
      </c>
      <c r="B249" t="s">
        <v>32</v>
      </c>
      <c r="C249" t="s">
        <v>54</v>
      </c>
      <c r="D249" t="s">
        <v>504</v>
      </c>
      <c r="E249" t="s">
        <v>505</v>
      </c>
      <c r="F249" t="s">
        <v>55</v>
      </c>
      <c r="G249" t="s">
        <v>641</v>
      </c>
      <c r="H249" t="s">
        <v>47</v>
      </c>
      <c r="I249" s="8">
        <v>44743</v>
      </c>
      <c r="J249" s="8">
        <v>45016</v>
      </c>
      <c r="K249" s="8">
        <v>44846</v>
      </c>
      <c r="L249">
        <v>20467429</v>
      </c>
      <c r="M249" t="s">
        <v>630</v>
      </c>
      <c r="N249" t="s">
        <v>1192</v>
      </c>
      <c r="O249">
        <v>231733</v>
      </c>
      <c r="P249">
        <v>421579</v>
      </c>
      <c r="Q249" t="s">
        <v>504</v>
      </c>
      <c r="R249" t="s">
        <v>1193</v>
      </c>
      <c r="S249" t="s">
        <v>1194</v>
      </c>
      <c r="T249" t="s">
        <v>823</v>
      </c>
      <c r="U249" s="14">
        <v>421579</v>
      </c>
      <c r="V249" t="s">
        <v>48</v>
      </c>
      <c r="W249">
        <v>5</v>
      </c>
      <c r="X249" t="s">
        <v>51</v>
      </c>
      <c r="Y249">
        <v>5</v>
      </c>
      <c r="Z249" t="s">
        <v>51</v>
      </c>
      <c r="AA249">
        <v>60</v>
      </c>
      <c r="AB249">
        <v>60</v>
      </c>
      <c r="AC249" t="s">
        <v>1195</v>
      </c>
      <c r="AD249" s="9">
        <v>284.45999999999998</v>
      </c>
      <c r="AE249" s="9">
        <f t="shared" si="33"/>
        <v>4.7409999999999997</v>
      </c>
      <c r="AF249" s="9">
        <v>6.2359999999999998</v>
      </c>
      <c r="AG249" s="9">
        <v>4.7809999999999997</v>
      </c>
      <c r="AH249" s="9">
        <v>4.694</v>
      </c>
      <c r="AI249">
        <v>4</v>
      </c>
      <c r="AJ249">
        <f t="shared" si="34"/>
        <v>240</v>
      </c>
      <c r="AK249" s="9">
        <v>1137.8399999999999</v>
      </c>
      <c r="AL249" s="10">
        <f t="shared" si="35"/>
        <v>2275.6799999999998</v>
      </c>
      <c r="AM249" s="14">
        <v>282055</v>
      </c>
      <c r="AN249" s="10" t="s">
        <v>648</v>
      </c>
      <c r="AO249" s="10">
        <v>5.46</v>
      </c>
      <c r="AP249" s="10">
        <f t="shared" si="36"/>
        <v>-172.56000000000006</v>
      </c>
      <c r="AQ249" s="15">
        <f t="shared" si="37"/>
        <v>-0.15165576882514245</v>
      </c>
      <c r="AR249" s="10">
        <f t="shared" si="38"/>
        <v>1137.8399999999999</v>
      </c>
      <c r="AS249" s="15">
        <f t="shared" si="39"/>
        <v>1</v>
      </c>
      <c r="AT249" s="14">
        <v>421579</v>
      </c>
      <c r="AU249" t="s">
        <v>1193</v>
      </c>
      <c r="AV249" s="9">
        <v>4.5999999999999996</v>
      </c>
      <c r="AW249" s="9">
        <f t="shared" si="44"/>
        <v>33.840000000000003</v>
      </c>
      <c r="AX249" s="15">
        <f t="shared" si="45"/>
        <v>2.974056106306687E-2</v>
      </c>
      <c r="AY249" s="9">
        <f t="shared" si="46"/>
        <v>1137.8399999999999</v>
      </c>
      <c r="AZ249" s="15">
        <f t="shared" si="40"/>
        <v>1</v>
      </c>
    </row>
    <row r="250" spans="1:52" hidden="1" x14ac:dyDescent="0.25">
      <c r="A250" t="s">
        <v>31</v>
      </c>
      <c r="B250" t="s">
        <v>32</v>
      </c>
      <c r="C250" t="s">
        <v>54</v>
      </c>
      <c r="D250" t="s">
        <v>504</v>
      </c>
      <c r="E250" t="s">
        <v>505</v>
      </c>
      <c r="F250" t="s">
        <v>55</v>
      </c>
      <c r="G250" t="s">
        <v>641</v>
      </c>
      <c r="H250" t="s">
        <v>47</v>
      </c>
      <c r="I250" s="8">
        <v>44743</v>
      </c>
      <c r="J250" s="8">
        <v>45016</v>
      </c>
      <c r="K250" s="8">
        <v>44750</v>
      </c>
      <c r="L250">
        <v>20455254</v>
      </c>
      <c r="M250" t="s">
        <v>630</v>
      </c>
      <c r="N250" t="s">
        <v>1192</v>
      </c>
      <c r="O250">
        <v>231733</v>
      </c>
      <c r="P250">
        <v>421579</v>
      </c>
      <c r="Q250" t="s">
        <v>504</v>
      </c>
      <c r="R250" t="s">
        <v>1193</v>
      </c>
      <c r="S250" t="s">
        <v>1194</v>
      </c>
      <c r="T250" t="s">
        <v>823</v>
      </c>
      <c r="U250" s="14">
        <v>421579</v>
      </c>
      <c r="V250" t="s">
        <v>48</v>
      </c>
      <c r="W250">
        <v>5</v>
      </c>
      <c r="X250" t="s">
        <v>51</v>
      </c>
      <c r="Y250">
        <v>5</v>
      </c>
      <c r="Z250" t="s">
        <v>51</v>
      </c>
      <c r="AA250">
        <v>60</v>
      </c>
      <c r="AB250">
        <v>60</v>
      </c>
      <c r="AC250" t="s">
        <v>1195</v>
      </c>
      <c r="AD250" s="9">
        <v>284.45999999999998</v>
      </c>
      <c r="AE250" s="9">
        <f t="shared" si="33"/>
        <v>4.7409999999999997</v>
      </c>
      <c r="AF250" s="9">
        <v>6.2359999999999998</v>
      </c>
      <c r="AG250" s="9">
        <v>4.7809999999999997</v>
      </c>
      <c r="AH250" s="9">
        <v>4.694</v>
      </c>
      <c r="AI250">
        <v>1</v>
      </c>
      <c r="AJ250">
        <f t="shared" si="34"/>
        <v>60</v>
      </c>
      <c r="AK250" s="9">
        <v>284.45999999999998</v>
      </c>
      <c r="AL250" s="10">
        <f t="shared" si="35"/>
        <v>568.91999999999996</v>
      </c>
      <c r="AM250" s="14">
        <v>282055</v>
      </c>
      <c r="AN250" s="10" t="s">
        <v>648</v>
      </c>
      <c r="AO250" s="10">
        <v>5.46</v>
      </c>
      <c r="AP250" s="10">
        <f t="shared" si="36"/>
        <v>-43.140000000000015</v>
      </c>
      <c r="AQ250" s="15">
        <f t="shared" si="37"/>
        <v>-0.15165576882514245</v>
      </c>
      <c r="AR250" s="10">
        <f t="shared" si="38"/>
        <v>284.45999999999998</v>
      </c>
      <c r="AS250" s="15">
        <f t="shared" si="39"/>
        <v>1</v>
      </c>
      <c r="AT250" s="14">
        <v>421579</v>
      </c>
      <c r="AU250" t="s">
        <v>1193</v>
      </c>
      <c r="AV250" s="9">
        <v>4.5999999999999996</v>
      </c>
      <c r="AW250" s="9">
        <f t="shared" si="44"/>
        <v>8.4600000000000009</v>
      </c>
      <c r="AX250" s="15">
        <f t="shared" si="45"/>
        <v>2.974056106306687E-2</v>
      </c>
      <c r="AY250" s="9">
        <f t="shared" si="46"/>
        <v>284.45999999999998</v>
      </c>
      <c r="AZ250" s="15">
        <f t="shared" si="40"/>
        <v>1</v>
      </c>
    </row>
    <row r="251" spans="1:52" hidden="1" x14ac:dyDescent="0.25">
      <c r="A251" t="s">
        <v>31</v>
      </c>
      <c r="B251" t="s">
        <v>32</v>
      </c>
      <c r="C251" t="s">
        <v>54</v>
      </c>
      <c r="D251" t="s">
        <v>504</v>
      </c>
      <c r="E251" t="s">
        <v>505</v>
      </c>
      <c r="F251" t="s">
        <v>55</v>
      </c>
      <c r="G251" t="s">
        <v>641</v>
      </c>
      <c r="H251" t="s">
        <v>47</v>
      </c>
      <c r="I251" s="8">
        <v>44743</v>
      </c>
      <c r="J251" s="8">
        <v>45016</v>
      </c>
      <c r="K251" s="8">
        <v>44757</v>
      </c>
      <c r="L251">
        <v>20456091</v>
      </c>
      <c r="M251" t="s">
        <v>630</v>
      </c>
      <c r="N251" t="s">
        <v>1192</v>
      </c>
      <c r="O251">
        <v>231733</v>
      </c>
      <c r="P251">
        <v>421579</v>
      </c>
      <c r="Q251" t="s">
        <v>504</v>
      </c>
      <c r="R251" t="s">
        <v>1193</v>
      </c>
      <c r="S251" t="s">
        <v>1194</v>
      </c>
      <c r="T251" t="s">
        <v>823</v>
      </c>
      <c r="U251" s="14">
        <v>421579</v>
      </c>
      <c r="V251" t="s">
        <v>48</v>
      </c>
      <c r="W251">
        <v>5</v>
      </c>
      <c r="X251" t="s">
        <v>51</v>
      </c>
      <c r="Y251">
        <v>5</v>
      </c>
      <c r="Z251" t="s">
        <v>51</v>
      </c>
      <c r="AA251">
        <v>60</v>
      </c>
      <c r="AB251">
        <v>60</v>
      </c>
      <c r="AC251" t="s">
        <v>1195</v>
      </c>
      <c r="AD251" s="9">
        <v>284.45999999999998</v>
      </c>
      <c r="AE251" s="9">
        <f t="shared" si="33"/>
        <v>4.7409999999999997</v>
      </c>
      <c r="AF251" s="9">
        <v>6.2359999999999998</v>
      </c>
      <c r="AG251" s="9">
        <v>4.7809999999999997</v>
      </c>
      <c r="AH251" s="9">
        <v>4.694</v>
      </c>
      <c r="AI251">
        <v>1</v>
      </c>
      <c r="AJ251">
        <f t="shared" si="34"/>
        <v>60</v>
      </c>
      <c r="AK251" s="9">
        <v>284.45999999999998</v>
      </c>
      <c r="AL251" s="10">
        <f t="shared" si="35"/>
        <v>568.91999999999996</v>
      </c>
      <c r="AM251" s="14">
        <v>282055</v>
      </c>
      <c r="AN251" s="10" t="s">
        <v>648</v>
      </c>
      <c r="AO251" s="10">
        <v>5.46</v>
      </c>
      <c r="AP251" s="10">
        <f t="shared" si="36"/>
        <v>-43.140000000000015</v>
      </c>
      <c r="AQ251" s="15">
        <f t="shared" si="37"/>
        <v>-0.15165576882514245</v>
      </c>
      <c r="AR251" s="10">
        <f t="shared" si="38"/>
        <v>284.45999999999998</v>
      </c>
      <c r="AS251" s="15">
        <f t="shared" si="39"/>
        <v>1</v>
      </c>
      <c r="AT251" s="14">
        <v>421579</v>
      </c>
      <c r="AU251" t="s">
        <v>1193</v>
      </c>
      <c r="AV251" s="9">
        <v>4.5999999999999996</v>
      </c>
      <c r="AW251" s="9">
        <f t="shared" si="44"/>
        <v>8.4600000000000009</v>
      </c>
      <c r="AX251" s="15">
        <f t="shared" si="45"/>
        <v>2.974056106306687E-2</v>
      </c>
      <c r="AY251" s="9">
        <f t="shared" si="46"/>
        <v>284.45999999999998</v>
      </c>
      <c r="AZ251" s="15">
        <f t="shared" si="40"/>
        <v>1</v>
      </c>
    </row>
    <row r="252" spans="1:52" hidden="1" x14ac:dyDescent="0.25">
      <c r="A252" t="s">
        <v>31</v>
      </c>
      <c r="B252" t="s">
        <v>32</v>
      </c>
      <c r="C252" t="s">
        <v>54</v>
      </c>
      <c r="D252" t="s">
        <v>603</v>
      </c>
      <c r="E252" t="s">
        <v>604</v>
      </c>
      <c r="F252" t="s">
        <v>55</v>
      </c>
      <c r="G252" t="s">
        <v>641</v>
      </c>
      <c r="H252" t="s">
        <v>47</v>
      </c>
      <c r="I252" s="8">
        <v>44743</v>
      </c>
      <c r="J252" s="8">
        <v>45016</v>
      </c>
      <c r="K252" s="8">
        <v>44816</v>
      </c>
      <c r="L252">
        <v>20463287</v>
      </c>
      <c r="M252" t="s">
        <v>630</v>
      </c>
      <c r="N252" t="s">
        <v>1147</v>
      </c>
      <c r="O252">
        <v>231748</v>
      </c>
      <c r="P252">
        <v>284190</v>
      </c>
      <c r="Q252" t="s">
        <v>605</v>
      </c>
      <c r="R252" t="s">
        <v>1148</v>
      </c>
      <c r="S252" t="s">
        <v>1149</v>
      </c>
      <c r="T252" t="s">
        <v>631</v>
      </c>
      <c r="U252" s="14">
        <v>284190</v>
      </c>
      <c r="V252" t="s">
        <v>51</v>
      </c>
      <c r="W252">
        <v>50</v>
      </c>
      <c r="X252" t="s">
        <v>51</v>
      </c>
      <c r="Y252">
        <v>50</v>
      </c>
      <c r="Z252" t="s">
        <v>51</v>
      </c>
      <c r="AA252">
        <v>50</v>
      </c>
      <c r="AB252">
        <v>50</v>
      </c>
      <c r="AC252" t="s">
        <v>647</v>
      </c>
      <c r="AD252" s="9">
        <v>88.47</v>
      </c>
      <c r="AE252" s="9">
        <f t="shared" si="33"/>
        <v>1.7694000000000001</v>
      </c>
      <c r="AF252" s="9">
        <v>2.36</v>
      </c>
      <c r="AG252" s="9">
        <v>2.1659999999999999</v>
      </c>
      <c r="AH252" s="9">
        <v>1.77</v>
      </c>
      <c r="AI252">
        <v>2</v>
      </c>
      <c r="AJ252">
        <f t="shared" si="34"/>
        <v>100</v>
      </c>
      <c r="AK252" s="9">
        <v>176.93</v>
      </c>
      <c r="AL252" s="10">
        <f t="shared" si="35"/>
        <v>353.86</v>
      </c>
      <c r="AM252" s="14">
        <v>284190</v>
      </c>
      <c r="AN252" s="10" t="s">
        <v>1148</v>
      </c>
      <c r="AO252" s="10">
        <v>1.7</v>
      </c>
      <c r="AP252" s="10">
        <f t="shared" si="36"/>
        <v>6.9400000000000128</v>
      </c>
      <c r="AQ252" s="15">
        <f t="shared" si="37"/>
        <v>3.9224552082744661E-2</v>
      </c>
      <c r="AR252" s="10">
        <f t="shared" si="38"/>
        <v>176.93</v>
      </c>
      <c r="AS252" s="15">
        <f t="shared" si="39"/>
        <v>1</v>
      </c>
      <c r="AT252" s="14" t="s">
        <v>1281</v>
      </c>
      <c r="AZ252" s="15">
        <f t="shared" si="40"/>
        <v>0</v>
      </c>
    </row>
    <row r="253" spans="1:52" hidden="1" x14ac:dyDescent="0.25">
      <c r="A253" t="s">
        <v>31</v>
      </c>
      <c r="B253" t="s">
        <v>32</v>
      </c>
      <c r="C253" t="s">
        <v>54</v>
      </c>
      <c r="D253" t="s">
        <v>603</v>
      </c>
      <c r="E253" t="s">
        <v>604</v>
      </c>
      <c r="F253" t="s">
        <v>55</v>
      </c>
      <c r="G253" t="s">
        <v>641</v>
      </c>
      <c r="H253" t="s">
        <v>47</v>
      </c>
      <c r="I253" s="8">
        <v>44743</v>
      </c>
      <c r="J253" s="8">
        <v>45016</v>
      </c>
      <c r="K253" s="8">
        <v>44763</v>
      </c>
      <c r="L253">
        <v>20456772</v>
      </c>
      <c r="M253" t="s">
        <v>630</v>
      </c>
      <c r="N253" t="s">
        <v>1147</v>
      </c>
      <c r="O253">
        <v>231748</v>
      </c>
      <c r="P253">
        <v>284190</v>
      </c>
      <c r="Q253" t="s">
        <v>605</v>
      </c>
      <c r="R253" t="s">
        <v>1148</v>
      </c>
      <c r="S253" t="s">
        <v>1149</v>
      </c>
      <c r="T253" t="s">
        <v>631</v>
      </c>
      <c r="U253" s="14">
        <v>284190</v>
      </c>
      <c r="V253" t="s">
        <v>51</v>
      </c>
      <c r="W253">
        <v>50</v>
      </c>
      <c r="X253" t="s">
        <v>51</v>
      </c>
      <c r="Y253">
        <v>50</v>
      </c>
      <c r="Z253" t="s">
        <v>51</v>
      </c>
      <c r="AA253">
        <v>50</v>
      </c>
      <c r="AB253">
        <v>50</v>
      </c>
      <c r="AC253" t="s">
        <v>647</v>
      </c>
      <c r="AD253" s="9">
        <v>88.47</v>
      </c>
      <c r="AE253" s="9">
        <f t="shared" si="33"/>
        <v>1.7694000000000001</v>
      </c>
      <c r="AF253" s="9">
        <v>2.36</v>
      </c>
      <c r="AG253" s="9">
        <v>2.1659999999999999</v>
      </c>
      <c r="AH253" s="9">
        <v>1.77</v>
      </c>
      <c r="AI253">
        <v>3</v>
      </c>
      <c r="AJ253">
        <f t="shared" si="34"/>
        <v>150</v>
      </c>
      <c r="AK253" s="9">
        <v>265.39999999999998</v>
      </c>
      <c r="AL253" s="10">
        <f t="shared" si="35"/>
        <v>530.79999999999995</v>
      </c>
      <c r="AM253" s="14">
        <v>284190</v>
      </c>
      <c r="AN253" s="10" t="s">
        <v>1148</v>
      </c>
      <c r="AO253" s="10">
        <v>1.7</v>
      </c>
      <c r="AP253" s="10">
        <f t="shared" si="36"/>
        <v>10.41000000000002</v>
      </c>
      <c r="AQ253" s="15">
        <f t="shared" si="37"/>
        <v>3.9223813112283422E-2</v>
      </c>
      <c r="AR253" s="10">
        <f t="shared" si="38"/>
        <v>265.39999999999998</v>
      </c>
      <c r="AS253" s="15">
        <f t="shared" si="39"/>
        <v>1</v>
      </c>
      <c r="AT253" s="14" t="s">
        <v>1281</v>
      </c>
      <c r="AZ253" s="15">
        <f t="shared" si="40"/>
        <v>0</v>
      </c>
    </row>
    <row r="254" spans="1:52" hidden="1" x14ac:dyDescent="0.25">
      <c r="A254" t="s">
        <v>31</v>
      </c>
      <c r="B254" t="s">
        <v>32</v>
      </c>
      <c r="C254" t="s">
        <v>54</v>
      </c>
      <c r="D254" t="s">
        <v>603</v>
      </c>
      <c r="E254" t="s">
        <v>604</v>
      </c>
      <c r="F254" t="s">
        <v>55</v>
      </c>
      <c r="G254" t="s">
        <v>641</v>
      </c>
      <c r="H254" t="s">
        <v>47</v>
      </c>
      <c r="I254" s="8">
        <v>44743</v>
      </c>
      <c r="J254" s="8">
        <v>45016</v>
      </c>
      <c r="K254" s="8">
        <v>44890</v>
      </c>
      <c r="L254">
        <v>20473155</v>
      </c>
      <c r="M254" t="s">
        <v>630</v>
      </c>
      <c r="N254" t="s">
        <v>1147</v>
      </c>
      <c r="O254">
        <v>231748</v>
      </c>
      <c r="P254">
        <v>284190</v>
      </c>
      <c r="Q254" t="s">
        <v>605</v>
      </c>
      <c r="R254" t="s">
        <v>1148</v>
      </c>
      <c r="S254" t="s">
        <v>1149</v>
      </c>
      <c r="T254" t="s">
        <v>631</v>
      </c>
      <c r="U254" s="14">
        <v>284190</v>
      </c>
      <c r="V254" t="s">
        <v>51</v>
      </c>
      <c r="W254">
        <v>50</v>
      </c>
      <c r="X254" t="s">
        <v>51</v>
      </c>
      <c r="Y254">
        <v>50</v>
      </c>
      <c r="Z254" t="s">
        <v>51</v>
      </c>
      <c r="AA254">
        <v>50</v>
      </c>
      <c r="AB254">
        <v>50</v>
      </c>
      <c r="AC254" t="s">
        <v>647</v>
      </c>
      <c r="AD254" s="9">
        <v>88.47</v>
      </c>
      <c r="AE254" s="9">
        <f t="shared" si="33"/>
        <v>1.7694000000000001</v>
      </c>
      <c r="AF254" s="9">
        <v>2.36</v>
      </c>
      <c r="AG254" s="9">
        <v>2.1659999999999999</v>
      </c>
      <c r="AH254" s="9">
        <v>1.77</v>
      </c>
      <c r="AI254">
        <v>1</v>
      </c>
      <c r="AJ254">
        <f t="shared" si="34"/>
        <v>50</v>
      </c>
      <c r="AK254" s="9">
        <v>88.47</v>
      </c>
      <c r="AL254" s="10">
        <f t="shared" si="35"/>
        <v>176.94</v>
      </c>
      <c r="AM254" s="14">
        <v>284190</v>
      </c>
      <c r="AN254" s="10" t="s">
        <v>1148</v>
      </c>
      <c r="AO254" s="10">
        <v>1.7</v>
      </c>
      <c r="AP254" s="10">
        <f t="shared" si="36"/>
        <v>3.4700000000000064</v>
      </c>
      <c r="AQ254" s="15">
        <f t="shared" si="37"/>
        <v>3.9222335254888739E-2</v>
      </c>
      <c r="AR254" s="10">
        <f t="shared" si="38"/>
        <v>88.47</v>
      </c>
      <c r="AS254" s="15">
        <f t="shared" si="39"/>
        <v>1</v>
      </c>
      <c r="AT254" s="14" t="s">
        <v>1281</v>
      </c>
      <c r="AZ254" s="15">
        <f t="shared" si="40"/>
        <v>0</v>
      </c>
    </row>
    <row r="255" spans="1:52" hidden="1" x14ac:dyDescent="0.25">
      <c r="A255" t="s">
        <v>31</v>
      </c>
      <c r="B255" t="s">
        <v>32</v>
      </c>
      <c r="C255" t="s">
        <v>54</v>
      </c>
      <c r="D255" t="s">
        <v>603</v>
      </c>
      <c r="E255" t="s">
        <v>604</v>
      </c>
      <c r="F255" t="s">
        <v>55</v>
      </c>
      <c r="G255" t="s">
        <v>641</v>
      </c>
      <c r="H255" t="s">
        <v>47</v>
      </c>
      <c r="I255" s="8">
        <v>44743</v>
      </c>
      <c r="J255" s="8">
        <v>45016</v>
      </c>
      <c r="K255" s="8">
        <v>44783</v>
      </c>
      <c r="L255">
        <v>20459243</v>
      </c>
      <c r="M255" t="s">
        <v>630</v>
      </c>
      <c r="N255" t="s">
        <v>1147</v>
      </c>
      <c r="O255">
        <v>231748</v>
      </c>
      <c r="P255">
        <v>284190</v>
      </c>
      <c r="Q255" t="s">
        <v>605</v>
      </c>
      <c r="R255" t="s">
        <v>1148</v>
      </c>
      <c r="S255" t="s">
        <v>1149</v>
      </c>
      <c r="T255" t="s">
        <v>631</v>
      </c>
      <c r="U255" s="14">
        <v>284190</v>
      </c>
      <c r="V255" t="s">
        <v>51</v>
      </c>
      <c r="W255">
        <v>50</v>
      </c>
      <c r="X255" t="s">
        <v>51</v>
      </c>
      <c r="Y255">
        <v>50</v>
      </c>
      <c r="Z255" t="s">
        <v>51</v>
      </c>
      <c r="AA255">
        <v>50</v>
      </c>
      <c r="AB255">
        <v>50</v>
      </c>
      <c r="AC255" t="s">
        <v>647</v>
      </c>
      <c r="AD255" s="9">
        <v>88.47</v>
      </c>
      <c r="AE255" s="9">
        <f t="shared" si="33"/>
        <v>1.7694000000000001</v>
      </c>
      <c r="AF255" s="9">
        <v>2.36</v>
      </c>
      <c r="AG255" s="9">
        <v>2.1659999999999999</v>
      </c>
      <c r="AH255" s="9">
        <v>1.77</v>
      </c>
      <c r="AI255">
        <v>1</v>
      </c>
      <c r="AJ255">
        <f t="shared" si="34"/>
        <v>50</v>
      </c>
      <c r="AK255" s="9">
        <v>88.47</v>
      </c>
      <c r="AL255" s="10">
        <f t="shared" si="35"/>
        <v>176.94</v>
      </c>
      <c r="AM255" s="14">
        <v>284190</v>
      </c>
      <c r="AN255" s="10" t="s">
        <v>1148</v>
      </c>
      <c r="AO255" s="10">
        <v>1.7</v>
      </c>
      <c r="AP255" s="10">
        <f t="shared" si="36"/>
        <v>3.4700000000000064</v>
      </c>
      <c r="AQ255" s="15">
        <f t="shared" si="37"/>
        <v>3.9222335254888739E-2</v>
      </c>
      <c r="AR255" s="10">
        <f t="shared" si="38"/>
        <v>88.47</v>
      </c>
      <c r="AS255" s="15">
        <f t="shared" si="39"/>
        <v>1</v>
      </c>
      <c r="AT255" s="14" t="s">
        <v>1281</v>
      </c>
      <c r="AZ255" s="15">
        <f t="shared" si="40"/>
        <v>0</v>
      </c>
    </row>
    <row r="256" spans="1:52" hidden="1" x14ac:dyDescent="0.25">
      <c r="A256" t="s">
        <v>31</v>
      </c>
      <c r="B256" t="s">
        <v>32</v>
      </c>
      <c r="C256" t="s">
        <v>54</v>
      </c>
      <c r="D256" t="s">
        <v>603</v>
      </c>
      <c r="E256" t="s">
        <v>604</v>
      </c>
      <c r="F256" t="s">
        <v>55</v>
      </c>
      <c r="G256" t="s">
        <v>641</v>
      </c>
      <c r="H256" t="s">
        <v>47</v>
      </c>
      <c r="I256" s="8">
        <v>44743</v>
      </c>
      <c r="J256" s="8">
        <v>45016</v>
      </c>
      <c r="K256" s="8">
        <v>44872</v>
      </c>
      <c r="L256">
        <v>20470679</v>
      </c>
      <c r="M256" t="s">
        <v>630</v>
      </c>
      <c r="N256" t="s">
        <v>1147</v>
      </c>
      <c r="O256">
        <v>231748</v>
      </c>
      <c r="P256">
        <v>284190</v>
      </c>
      <c r="Q256" t="s">
        <v>605</v>
      </c>
      <c r="R256" t="s">
        <v>1148</v>
      </c>
      <c r="S256" t="s">
        <v>1149</v>
      </c>
      <c r="T256" t="s">
        <v>631</v>
      </c>
      <c r="U256" s="14">
        <v>284190</v>
      </c>
      <c r="V256" t="s">
        <v>51</v>
      </c>
      <c r="W256">
        <v>50</v>
      </c>
      <c r="X256" t="s">
        <v>51</v>
      </c>
      <c r="Y256">
        <v>50</v>
      </c>
      <c r="Z256" t="s">
        <v>51</v>
      </c>
      <c r="AA256">
        <v>50</v>
      </c>
      <c r="AB256">
        <v>50</v>
      </c>
      <c r="AC256" t="s">
        <v>647</v>
      </c>
      <c r="AD256" s="9">
        <v>88.47</v>
      </c>
      <c r="AE256" s="9">
        <f t="shared" si="33"/>
        <v>1.7694000000000001</v>
      </c>
      <c r="AF256" s="9">
        <v>2.36</v>
      </c>
      <c r="AG256" s="9">
        <v>2.1659999999999999</v>
      </c>
      <c r="AH256" s="9">
        <v>1.77</v>
      </c>
      <c r="AI256">
        <v>1</v>
      </c>
      <c r="AJ256">
        <f t="shared" si="34"/>
        <v>50</v>
      </c>
      <c r="AK256" s="9">
        <v>88.47</v>
      </c>
      <c r="AL256" s="10">
        <f t="shared" si="35"/>
        <v>176.94</v>
      </c>
      <c r="AM256" s="14">
        <v>284190</v>
      </c>
      <c r="AN256" s="10" t="s">
        <v>1148</v>
      </c>
      <c r="AO256" s="10">
        <v>1.7</v>
      </c>
      <c r="AP256" s="10">
        <f t="shared" si="36"/>
        <v>3.4700000000000064</v>
      </c>
      <c r="AQ256" s="15">
        <f t="shared" si="37"/>
        <v>3.9222335254888739E-2</v>
      </c>
      <c r="AR256" s="10">
        <f t="shared" si="38"/>
        <v>88.47</v>
      </c>
      <c r="AS256" s="15">
        <f t="shared" si="39"/>
        <v>1</v>
      </c>
      <c r="AT256" s="14" t="s">
        <v>1281</v>
      </c>
      <c r="AZ256" s="15">
        <f t="shared" si="40"/>
        <v>0</v>
      </c>
    </row>
    <row r="257" spans="1:52" hidden="1" x14ac:dyDescent="0.25">
      <c r="A257" t="s">
        <v>31</v>
      </c>
      <c r="B257" t="s">
        <v>32</v>
      </c>
      <c r="C257" t="s">
        <v>54</v>
      </c>
      <c r="D257" t="s">
        <v>603</v>
      </c>
      <c r="E257" t="s">
        <v>604</v>
      </c>
      <c r="F257" t="s">
        <v>55</v>
      </c>
      <c r="G257" t="s">
        <v>641</v>
      </c>
      <c r="H257" t="s">
        <v>47</v>
      </c>
      <c r="I257" s="8">
        <v>44743</v>
      </c>
      <c r="J257" s="8">
        <v>45016</v>
      </c>
      <c r="K257" s="8">
        <v>44838</v>
      </c>
      <c r="L257">
        <v>20466350</v>
      </c>
      <c r="M257" t="s">
        <v>630</v>
      </c>
      <c r="N257" t="s">
        <v>1147</v>
      </c>
      <c r="O257">
        <v>231748</v>
      </c>
      <c r="P257">
        <v>284190</v>
      </c>
      <c r="Q257" t="s">
        <v>605</v>
      </c>
      <c r="R257" t="s">
        <v>1148</v>
      </c>
      <c r="S257" t="s">
        <v>1149</v>
      </c>
      <c r="T257" t="s">
        <v>631</v>
      </c>
      <c r="U257" s="14">
        <v>284190</v>
      </c>
      <c r="V257" t="s">
        <v>51</v>
      </c>
      <c r="W257">
        <v>50</v>
      </c>
      <c r="X257" t="s">
        <v>51</v>
      </c>
      <c r="Y257">
        <v>50</v>
      </c>
      <c r="Z257" t="s">
        <v>51</v>
      </c>
      <c r="AA257">
        <v>50</v>
      </c>
      <c r="AB257">
        <v>50</v>
      </c>
      <c r="AC257" t="s">
        <v>647</v>
      </c>
      <c r="AD257" s="9">
        <v>88.47</v>
      </c>
      <c r="AE257" s="9">
        <f t="shared" si="33"/>
        <v>1.7694000000000001</v>
      </c>
      <c r="AF257" s="9">
        <v>2.36</v>
      </c>
      <c r="AG257" s="9">
        <v>2.1659999999999999</v>
      </c>
      <c r="AH257" s="9">
        <v>1.77</v>
      </c>
      <c r="AI257">
        <v>1</v>
      </c>
      <c r="AJ257">
        <f t="shared" si="34"/>
        <v>50</v>
      </c>
      <c r="AK257" s="9">
        <v>88.47</v>
      </c>
      <c r="AL257" s="10">
        <f t="shared" si="35"/>
        <v>176.94</v>
      </c>
      <c r="AM257" s="14">
        <v>284190</v>
      </c>
      <c r="AN257" s="10" t="s">
        <v>1148</v>
      </c>
      <c r="AO257" s="10">
        <v>1.7</v>
      </c>
      <c r="AP257" s="10">
        <f t="shared" si="36"/>
        <v>3.4700000000000064</v>
      </c>
      <c r="AQ257" s="15">
        <f t="shared" si="37"/>
        <v>3.9222335254888739E-2</v>
      </c>
      <c r="AR257" s="10">
        <f t="shared" si="38"/>
        <v>88.47</v>
      </c>
      <c r="AS257" s="15">
        <f t="shared" si="39"/>
        <v>1</v>
      </c>
      <c r="AT257" s="14" t="s">
        <v>1281</v>
      </c>
      <c r="AZ257" s="15">
        <f t="shared" si="40"/>
        <v>0</v>
      </c>
    </row>
    <row r="258" spans="1:52" hidden="1" x14ac:dyDescent="0.25">
      <c r="A258" t="s">
        <v>31</v>
      </c>
      <c r="B258" t="s">
        <v>32</v>
      </c>
      <c r="C258" t="s">
        <v>54</v>
      </c>
      <c r="D258" t="s">
        <v>603</v>
      </c>
      <c r="E258" t="s">
        <v>604</v>
      </c>
      <c r="F258" t="s">
        <v>55</v>
      </c>
      <c r="G258" t="s">
        <v>641</v>
      </c>
      <c r="H258" t="s">
        <v>47</v>
      </c>
      <c r="I258" s="8">
        <v>44743</v>
      </c>
      <c r="J258" s="8">
        <v>45016</v>
      </c>
      <c r="K258" s="8">
        <v>44886</v>
      </c>
      <c r="L258">
        <v>20472560</v>
      </c>
      <c r="M258" t="s">
        <v>630</v>
      </c>
      <c r="N258" t="s">
        <v>1147</v>
      </c>
      <c r="O258">
        <v>231748</v>
      </c>
      <c r="P258">
        <v>284190</v>
      </c>
      <c r="Q258" t="s">
        <v>605</v>
      </c>
      <c r="R258" t="s">
        <v>1148</v>
      </c>
      <c r="S258" t="s">
        <v>1149</v>
      </c>
      <c r="T258" t="s">
        <v>631</v>
      </c>
      <c r="U258" s="14">
        <v>284190</v>
      </c>
      <c r="V258" t="s">
        <v>51</v>
      </c>
      <c r="W258">
        <v>50</v>
      </c>
      <c r="X258" t="s">
        <v>51</v>
      </c>
      <c r="Y258">
        <v>50</v>
      </c>
      <c r="Z258" t="s">
        <v>51</v>
      </c>
      <c r="AA258">
        <v>50</v>
      </c>
      <c r="AB258">
        <v>50</v>
      </c>
      <c r="AC258" t="s">
        <v>647</v>
      </c>
      <c r="AD258" s="9">
        <v>88.47</v>
      </c>
      <c r="AE258" s="9">
        <f t="shared" ref="AE258:AE295" si="47">AD258/AB258</f>
        <v>1.7694000000000001</v>
      </c>
      <c r="AF258" s="9">
        <v>2.36</v>
      </c>
      <c r="AG258" s="9">
        <v>2.1659999999999999</v>
      </c>
      <c r="AH258" s="9">
        <v>1.77</v>
      </c>
      <c r="AI258">
        <v>1</v>
      </c>
      <c r="AJ258">
        <f t="shared" ref="AJ258:AJ295" si="48">AI258*AB258</f>
        <v>50</v>
      </c>
      <c r="AK258" s="9">
        <v>88.47</v>
      </c>
      <c r="AL258" s="10">
        <f t="shared" ref="AL258:AL295" si="49">AK258*2</f>
        <v>176.94</v>
      </c>
      <c r="AM258" s="14">
        <v>284190</v>
      </c>
      <c r="AN258" s="10" t="s">
        <v>1148</v>
      </c>
      <c r="AO258" s="10">
        <v>1.7</v>
      </c>
      <c r="AP258" s="10">
        <f t="shared" ref="AP258:AP295" si="50">(AE258-AO258)*AJ258</f>
        <v>3.4700000000000064</v>
      </c>
      <c r="AQ258" s="15">
        <f t="shared" ref="AQ258:AQ295" si="51">AP258/AK258</f>
        <v>3.9222335254888739E-2</v>
      </c>
      <c r="AR258" s="10">
        <f t="shared" ref="AR258:AR295" si="52">AK258</f>
        <v>88.47</v>
      </c>
      <c r="AS258" s="15">
        <f t="shared" ref="AS258:AS295" si="53">AR258/AK258</f>
        <v>1</v>
      </c>
      <c r="AT258" s="14" t="s">
        <v>1281</v>
      </c>
      <c r="AZ258" s="15">
        <f t="shared" ref="AZ258:AZ295" si="54">AY258/AK258</f>
        <v>0</v>
      </c>
    </row>
    <row r="259" spans="1:52" hidden="1" x14ac:dyDescent="0.25">
      <c r="A259" t="s">
        <v>31</v>
      </c>
      <c r="B259" t="s">
        <v>32</v>
      </c>
      <c r="C259" t="s">
        <v>54</v>
      </c>
      <c r="D259" t="s">
        <v>603</v>
      </c>
      <c r="E259" t="s">
        <v>604</v>
      </c>
      <c r="F259" t="s">
        <v>55</v>
      </c>
      <c r="G259" t="s">
        <v>641</v>
      </c>
      <c r="H259" t="s">
        <v>47</v>
      </c>
      <c r="I259" s="8">
        <v>44743</v>
      </c>
      <c r="J259" s="8">
        <v>45016</v>
      </c>
      <c r="K259" s="8">
        <v>44788</v>
      </c>
      <c r="L259">
        <v>20459743</v>
      </c>
      <c r="M259" t="s">
        <v>630</v>
      </c>
      <c r="N259" t="s">
        <v>1147</v>
      </c>
      <c r="O259">
        <v>231748</v>
      </c>
      <c r="P259">
        <v>284190</v>
      </c>
      <c r="Q259" t="s">
        <v>605</v>
      </c>
      <c r="R259" t="s">
        <v>1148</v>
      </c>
      <c r="S259" t="s">
        <v>1149</v>
      </c>
      <c r="T259" t="s">
        <v>631</v>
      </c>
      <c r="U259" s="14">
        <v>284190</v>
      </c>
      <c r="V259" t="s">
        <v>51</v>
      </c>
      <c r="W259">
        <v>50</v>
      </c>
      <c r="X259" t="s">
        <v>51</v>
      </c>
      <c r="Y259">
        <v>50</v>
      </c>
      <c r="Z259" t="s">
        <v>51</v>
      </c>
      <c r="AA259">
        <v>50</v>
      </c>
      <c r="AB259">
        <v>50</v>
      </c>
      <c r="AC259" t="s">
        <v>647</v>
      </c>
      <c r="AD259" s="9">
        <v>88.47</v>
      </c>
      <c r="AE259" s="9">
        <f t="shared" si="47"/>
        <v>1.7694000000000001</v>
      </c>
      <c r="AF259" s="9">
        <v>2.36</v>
      </c>
      <c r="AG259" s="9">
        <v>2.1659999999999999</v>
      </c>
      <c r="AH259" s="9">
        <v>1.77</v>
      </c>
      <c r="AI259">
        <v>1</v>
      </c>
      <c r="AJ259">
        <f t="shared" si="48"/>
        <v>50</v>
      </c>
      <c r="AK259" s="9">
        <v>88.47</v>
      </c>
      <c r="AL259" s="10">
        <f t="shared" si="49"/>
        <v>176.94</v>
      </c>
      <c r="AM259" s="14">
        <v>284190</v>
      </c>
      <c r="AN259" s="10" t="s">
        <v>1148</v>
      </c>
      <c r="AO259" s="10">
        <v>1.7</v>
      </c>
      <c r="AP259" s="10">
        <f t="shared" si="50"/>
        <v>3.4700000000000064</v>
      </c>
      <c r="AQ259" s="15">
        <f t="shared" si="51"/>
        <v>3.9222335254888739E-2</v>
      </c>
      <c r="AR259" s="10">
        <f t="shared" si="52"/>
        <v>88.47</v>
      </c>
      <c r="AS259" s="15">
        <f t="shared" si="53"/>
        <v>1</v>
      </c>
      <c r="AT259" s="14" t="s">
        <v>1281</v>
      </c>
      <c r="AZ259" s="15">
        <f t="shared" si="54"/>
        <v>0</v>
      </c>
    </row>
    <row r="260" spans="1:52" hidden="1" x14ac:dyDescent="0.25">
      <c r="A260" t="s">
        <v>31</v>
      </c>
      <c r="B260" t="s">
        <v>32</v>
      </c>
      <c r="C260" t="s">
        <v>54</v>
      </c>
      <c r="D260" t="s">
        <v>603</v>
      </c>
      <c r="E260" t="s">
        <v>604</v>
      </c>
      <c r="F260" t="s">
        <v>55</v>
      </c>
      <c r="G260" t="s">
        <v>641</v>
      </c>
      <c r="H260" t="s">
        <v>47</v>
      </c>
      <c r="I260" s="8">
        <v>44743</v>
      </c>
      <c r="J260" s="8">
        <v>45016</v>
      </c>
      <c r="K260" s="8">
        <v>44832</v>
      </c>
      <c r="L260">
        <v>20465541</v>
      </c>
      <c r="M260" t="s">
        <v>630</v>
      </c>
      <c r="N260" t="s">
        <v>1147</v>
      </c>
      <c r="O260">
        <v>231748</v>
      </c>
      <c r="P260">
        <v>284190</v>
      </c>
      <c r="Q260" t="s">
        <v>605</v>
      </c>
      <c r="R260" t="s">
        <v>1148</v>
      </c>
      <c r="S260" t="s">
        <v>1149</v>
      </c>
      <c r="T260" t="s">
        <v>631</v>
      </c>
      <c r="U260" s="14">
        <v>284190</v>
      </c>
      <c r="V260" t="s">
        <v>51</v>
      </c>
      <c r="W260">
        <v>50</v>
      </c>
      <c r="X260" t="s">
        <v>51</v>
      </c>
      <c r="Y260">
        <v>50</v>
      </c>
      <c r="Z260" t="s">
        <v>51</v>
      </c>
      <c r="AA260">
        <v>50</v>
      </c>
      <c r="AB260">
        <v>50</v>
      </c>
      <c r="AC260" t="s">
        <v>647</v>
      </c>
      <c r="AD260" s="9">
        <v>88.47</v>
      </c>
      <c r="AE260" s="9">
        <f t="shared" si="47"/>
        <v>1.7694000000000001</v>
      </c>
      <c r="AF260" s="9">
        <v>2.36</v>
      </c>
      <c r="AG260" s="9">
        <v>2.1659999999999999</v>
      </c>
      <c r="AH260" s="9">
        <v>1.77</v>
      </c>
      <c r="AI260">
        <v>1</v>
      </c>
      <c r="AJ260">
        <f t="shared" si="48"/>
        <v>50</v>
      </c>
      <c r="AK260" s="9">
        <v>88.47</v>
      </c>
      <c r="AL260" s="10">
        <f t="shared" si="49"/>
        <v>176.94</v>
      </c>
      <c r="AM260" s="14">
        <v>284190</v>
      </c>
      <c r="AN260" s="10" t="s">
        <v>1148</v>
      </c>
      <c r="AO260" s="10">
        <v>1.7</v>
      </c>
      <c r="AP260" s="10">
        <f t="shared" si="50"/>
        <v>3.4700000000000064</v>
      </c>
      <c r="AQ260" s="15">
        <f t="shared" si="51"/>
        <v>3.9222335254888739E-2</v>
      </c>
      <c r="AR260" s="10">
        <f t="shared" si="52"/>
        <v>88.47</v>
      </c>
      <c r="AS260" s="15">
        <f t="shared" si="53"/>
        <v>1</v>
      </c>
      <c r="AT260" s="14" t="s">
        <v>1281</v>
      </c>
      <c r="AZ260" s="15">
        <f t="shared" si="54"/>
        <v>0</v>
      </c>
    </row>
    <row r="261" spans="1:52" hidden="1" x14ac:dyDescent="0.25">
      <c r="A261" t="s">
        <v>31</v>
      </c>
      <c r="B261" t="s">
        <v>32</v>
      </c>
      <c r="C261" t="s">
        <v>54</v>
      </c>
      <c r="D261" t="s">
        <v>603</v>
      </c>
      <c r="E261" t="s">
        <v>604</v>
      </c>
      <c r="F261" t="s">
        <v>55</v>
      </c>
      <c r="G261" t="s">
        <v>641</v>
      </c>
      <c r="H261" t="s">
        <v>47</v>
      </c>
      <c r="I261" s="8">
        <v>44743</v>
      </c>
      <c r="J261" s="8">
        <v>45016</v>
      </c>
      <c r="K261" s="8">
        <v>44841</v>
      </c>
      <c r="L261">
        <v>20466868</v>
      </c>
      <c r="M261" t="s">
        <v>630</v>
      </c>
      <c r="N261" t="s">
        <v>1147</v>
      </c>
      <c r="O261">
        <v>231748</v>
      </c>
      <c r="P261">
        <v>284190</v>
      </c>
      <c r="Q261" t="s">
        <v>605</v>
      </c>
      <c r="R261" t="s">
        <v>1148</v>
      </c>
      <c r="S261" t="s">
        <v>1149</v>
      </c>
      <c r="T261" t="s">
        <v>631</v>
      </c>
      <c r="U261" s="14">
        <v>284190</v>
      </c>
      <c r="V261" t="s">
        <v>51</v>
      </c>
      <c r="W261">
        <v>50</v>
      </c>
      <c r="X261" t="s">
        <v>51</v>
      </c>
      <c r="Y261">
        <v>50</v>
      </c>
      <c r="Z261" t="s">
        <v>51</v>
      </c>
      <c r="AA261">
        <v>50</v>
      </c>
      <c r="AB261">
        <v>50</v>
      </c>
      <c r="AC261" t="s">
        <v>647</v>
      </c>
      <c r="AD261" s="9">
        <v>88.47</v>
      </c>
      <c r="AE261" s="9">
        <f t="shared" si="47"/>
        <v>1.7694000000000001</v>
      </c>
      <c r="AF261" s="9">
        <v>2.36</v>
      </c>
      <c r="AG261" s="9">
        <v>2.1659999999999999</v>
      </c>
      <c r="AH261" s="9">
        <v>1.77</v>
      </c>
      <c r="AI261">
        <v>1</v>
      </c>
      <c r="AJ261">
        <f t="shared" si="48"/>
        <v>50</v>
      </c>
      <c r="AK261" s="9">
        <v>88.47</v>
      </c>
      <c r="AL261" s="10">
        <f t="shared" si="49"/>
        <v>176.94</v>
      </c>
      <c r="AM261" s="14">
        <v>284190</v>
      </c>
      <c r="AN261" s="10" t="s">
        <v>1148</v>
      </c>
      <c r="AO261" s="10">
        <v>1.7</v>
      </c>
      <c r="AP261" s="10">
        <f t="shared" si="50"/>
        <v>3.4700000000000064</v>
      </c>
      <c r="AQ261" s="15">
        <f t="shared" si="51"/>
        <v>3.9222335254888739E-2</v>
      </c>
      <c r="AR261" s="10">
        <f t="shared" si="52"/>
        <v>88.47</v>
      </c>
      <c r="AS261" s="15">
        <f t="shared" si="53"/>
        <v>1</v>
      </c>
      <c r="AT261" s="14" t="s">
        <v>1281</v>
      </c>
      <c r="AZ261" s="15">
        <f t="shared" si="54"/>
        <v>0</v>
      </c>
    </row>
    <row r="262" spans="1:52" hidden="1" x14ac:dyDescent="0.25">
      <c r="A262" t="s">
        <v>31</v>
      </c>
      <c r="B262" t="s">
        <v>32</v>
      </c>
      <c r="C262" t="s">
        <v>54</v>
      </c>
      <c r="D262" t="s">
        <v>603</v>
      </c>
      <c r="E262" t="s">
        <v>604</v>
      </c>
      <c r="F262" t="s">
        <v>55</v>
      </c>
      <c r="G262" t="s">
        <v>641</v>
      </c>
      <c r="H262" t="s">
        <v>47</v>
      </c>
      <c r="I262" s="8">
        <v>44743</v>
      </c>
      <c r="J262" s="8">
        <v>45016</v>
      </c>
      <c r="K262" s="8">
        <v>44851</v>
      </c>
      <c r="L262">
        <v>20467974</v>
      </c>
      <c r="M262" t="s">
        <v>630</v>
      </c>
      <c r="N262" t="s">
        <v>1147</v>
      </c>
      <c r="O262">
        <v>231748</v>
      </c>
      <c r="P262">
        <v>284190</v>
      </c>
      <c r="Q262" t="s">
        <v>605</v>
      </c>
      <c r="R262" t="s">
        <v>1148</v>
      </c>
      <c r="S262" t="s">
        <v>1149</v>
      </c>
      <c r="T262" t="s">
        <v>631</v>
      </c>
      <c r="U262" s="14">
        <v>284190</v>
      </c>
      <c r="V262" t="s">
        <v>51</v>
      </c>
      <c r="W262">
        <v>50</v>
      </c>
      <c r="X262" t="s">
        <v>51</v>
      </c>
      <c r="Y262">
        <v>50</v>
      </c>
      <c r="Z262" t="s">
        <v>51</v>
      </c>
      <c r="AA262">
        <v>50</v>
      </c>
      <c r="AB262">
        <v>50</v>
      </c>
      <c r="AC262" t="s">
        <v>647</v>
      </c>
      <c r="AD262" s="9">
        <v>88.47</v>
      </c>
      <c r="AE262" s="9">
        <f t="shared" si="47"/>
        <v>1.7694000000000001</v>
      </c>
      <c r="AF262" s="9">
        <v>2.36</v>
      </c>
      <c r="AG262" s="9">
        <v>2.1659999999999999</v>
      </c>
      <c r="AH262" s="9">
        <v>1.77</v>
      </c>
      <c r="AI262">
        <v>1</v>
      </c>
      <c r="AJ262">
        <f t="shared" si="48"/>
        <v>50</v>
      </c>
      <c r="AK262" s="9">
        <v>88.47</v>
      </c>
      <c r="AL262" s="10">
        <f t="shared" si="49"/>
        <v>176.94</v>
      </c>
      <c r="AM262" s="14">
        <v>284190</v>
      </c>
      <c r="AN262" s="10" t="s">
        <v>1148</v>
      </c>
      <c r="AO262" s="10">
        <v>1.7</v>
      </c>
      <c r="AP262" s="10">
        <f t="shared" si="50"/>
        <v>3.4700000000000064</v>
      </c>
      <c r="AQ262" s="15">
        <f t="shared" si="51"/>
        <v>3.9222335254888739E-2</v>
      </c>
      <c r="AR262" s="10">
        <f t="shared" si="52"/>
        <v>88.47</v>
      </c>
      <c r="AS262" s="15">
        <f t="shared" si="53"/>
        <v>1</v>
      </c>
      <c r="AT262" s="14" t="s">
        <v>1281</v>
      </c>
      <c r="AZ262" s="15">
        <f t="shared" si="54"/>
        <v>0</v>
      </c>
    </row>
    <row r="263" spans="1:52" hidden="1" x14ac:dyDescent="0.25">
      <c r="A263" t="s">
        <v>31</v>
      </c>
      <c r="B263" t="s">
        <v>32</v>
      </c>
      <c r="C263" t="s">
        <v>54</v>
      </c>
      <c r="D263" t="s">
        <v>603</v>
      </c>
      <c r="E263" t="s">
        <v>604</v>
      </c>
      <c r="F263" t="s">
        <v>55</v>
      </c>
      <c r="G263" t="s">
        <v>641</v>
      </c>
      <c r="H263" t="s">
        <v>47</v>
      </c>
      <c r="I263" s="8">
        <v>44743</v>
      </c>
      <c r="J263" s="8">
        <v>45016</v>
      </c>
      <c r="K263" s="8">
        <v>44775</v>
      </c>
      <c r="L263">
        <v>20458250</v>
      </c>
      <c r="M263" t="s">
        <v>630</v>
      </c>
      <c r="N263" t="s">
        <v>1247</v>
      </c>
      <c r="O263">
        <v>206672</v>
      </c>
      <c r="P263">
        <v>286080</v>
      </c>
      <c r="Q263" t="s">
        <v>605</v>
      </c>
      <c r="R263" t="s">
        <v>1248</v>
      </c>
      <c r="S263" t="s">
        <v>1249</v>
      </c>
      <c r="T263" t="s">
        <v>631</v>
      </c>
      <c r="U263" s="14">
        <v>286080</v>
      </c>
      <c r="V263" t="s">
        <v>51</v>
      </c>
      <c r="W263">
        <v>180</v>
      </c>
      <c r="X263" t="s">
        <v>51</v>
      </c>
      <c r="Y263">
        <v>30</v>
      </c>
      <c r="Z263" t="s">
        <v>51</v>
      </c>
      <c r="AA263">
        <v>180</v>
      </c>
      <c r="AB263">
        <v>180</v>
      </c>
      <c r="AC263" t="s">
        <v>1250</v>
      </c>
      <c r="AD263" s="9">
        <v>192.42</v>
      </c>
      <c r="AE263" s="9">
        <f t="shared" si="47"/>
        <v>1.069</v>
      </c>
      <c r="AF263" s="9">
        <v>1.1200000000000001</v>
      </c>
      <c r="AG263" s="9">
        <v>1.1200000000000001</v>
      </c>
      <c r="AH263" s="9">
        <v>0.96</v>
      </c>
      <c r="AI263">
        <v>1</v>
      </c>
      <c r="AJ263">
        <f t="shared" si="48"/>
        <v>180</v>
      </c>
      <c r="AK263" s="9">
        <v>192.42</v>
      </c>
      <c r="AL263" s="10">
        <f t="shared" si="49"/>
        <v>384.84</v>
      </c>
      <c r="AM263" s="14">
        <v>286080</v>
      </c>
      <c r="AN263" s="10" t="s">
        <v>1248</v>
      </c>
      <c r="AO263" s="10">
        <v>0.83000000000000007</v>
      </c>
      <c r="AP263" s="10">
        <f t="shared" si="50"/>
        <v>43.019999999999982</v>
      </c>
      <c r="AQ263" s="15">
        <f t="shared" si="51"/>
        <v>0.22357343311506073</v>
      </c>
      <c r="AR263" s="10">
        <f t="shared" si="52"/>
        <v>192.42</v>
      </c>
      <c r="AS263" s="15">
        <f t="shared" si="53"/>
        <v>1</v>
      </c>
      <c r="AT263" s="14" t="s">
        <v>1281</v>
      </c>
      <c r="AZ263" s="15">
        <f t="shared" si="54"/>
        <v>0</v>
      </c>
    </row>
    <row r="264" spans="1:52" hidden="1" x14ac:dyDescent="0.25">
      <c r="A264" t="s">
        <v>31</v>
      </c>
      <c r="B264" t="s">
        <v>32</v>
      </c>
      <c r="C264" t="s">
        <v>54</v>
      </c>
      <c r="D264" t="s">
        <v>603</v>
      </c>
      <c r="E264" t="s">
        <v>604</v>
      </c>
      <c r="F264" t="s">
        <v>55</v>
      </c>
      <c r="G264" t="s">
        <v>641</v>
      </c>
      <c r="H264" t="s">
        <v>47</v>
      </c>
      <c r="I264" s="8">
        <v>44743</v>
      </c>
      <c r="J264" s="8">
        <v>45016</v>
      </c>
      <c r="K264" s="8">
        <v>44876</v>
      </c>
      <c r="L264">
        <v>20471406</v>
      </c>
      <c r="M264" t="s">
        <v>630</v>
      </c>
      <c r="N264" t="s">
        <v>1247</v>
      </c>
      <c r="O264">
        <v>206672</v>
      </c>
      <c r="P264">
        <v>286080</v>
      </c>
      <c r="Q264" t="s">
        <v>605</v>
      </c>
      <c r="R264" t="s">
        <v>1248</v>
      </c>
      <c r="S264" t="s">
        <v>1249</v>
      </c>
      <c r="T264" t="s">
        <v>631</v>
      </c>
      <c r="U264" s="14">
        <v>286080</v>
      </c>
      <c r="V264" t="s">
        <v>51</v>
      </c>
      <c r="W264">
        <v>180</v>
      </c>
      <c r="X264" t="s">
        <v>51</v>
      </c>
      <c r="Y264">
        <v>30</v>
      </c>
      <c r="Z264" t="s">
        <v>51</v>
      </c>
      <c r="AA264">
        <v>180</v>
      </c>
      <c r="AB264">
        <v>180</v>
      </c>
      <c r="AC264" t="s">
        <v>1250</v>
      </c>
      <c r="AD264" s="9">
        <v>189.95</v>
      </c>
      <c r="AE264" s="9">
        <f t="shared" si="47"/>
        <v>1.0552777777777778</v>
      </c>
      <c r="AF264" s="9">
        <v>1.1200000000000001</v>
      </c>
      <c r="AG264" s="9">
        <v>1.1200000000000001</v>
      </c>
      <c r="AH264" s="9">
        <v>0.96</v>
      </c>
      <c r="AI264">
        <v>1</v>
      </c>
      <c r="AJ264">
        <f t="shared" si="48"/>
        <v>180</v>
      </c>
      <c r="AK264" s="9">
        <v>189.95</v>
      </c>
      <c r="AL264" s="10">
        <f t="shared" si="49"/>
        <v>379.9</v>
      </c>
      <c r="AM264" s="14">
        <v>286080</v>
      </c>
      <c r="AN264" s="10" t="s">
        <v>1248</v>
      </c>
      <c r="AO264" s="10">
        <v>0.83000000000000007</v>
      </c>
      <c r="AP264" s="10">
        <f t="shared" si="50"/>
        <v>40.549999999999983</v>
      </c>
      <c r="AQ264" s="15">
        <f t="shared" si="51"/>
        <v>0.21347723085022366</v>
      </c>
      <c r="AR264" s="10">
        <f t="shared" si="52"/>
        <v>189.95</v>
      </c>
      <c r="AS264" s="15">
        <f t="shared" si="53"/>
        <v>1</v>
      </c>
      <c r="AT264" s="14" t="s">
        <v>1281</v>
      </c>
      <c r="AZ264" s="15">
        <f t="shared" si="54"/>
        <v>0</v>
      </c>
    </row>
    <row r="265" spans="1:52" hidden="1" x14ac:dyDescent="0.25">
      <c r="A265" t="s">
        <v>42</v>
      </c>
      <c r="B265">
        <v>758498</v>
      </c>
      <c r="C265" t="s">
        <v>58</v>
      </c>
      <c r="D265" t="s">
        <v>886</v>
      </c>
      <c r="E265" t="s">
        <v>896</v>
      </c>
      <c r="F265" t="s">
        <v>886</v>
      </c>
      <c r="G265" t="s">
        <v>641</v>
      </c>
      <c r="H265" t="s">
        <v>47</v>
      </c>
      <c r="I265" s="8">
        <v>43922</v>
      </c>
      <c r="J265" s="8">
        <v>45016</v>
      </c>
      <c r="K265" s="8">
        <v>44824</v>
      </c>
      <c r="L265">
        <v>3918164</v>
      </c>
      <c r="M265" t="s">
        <v>599</v>
      </c>
      <c r="N265">
        <v>1044</v>
      </c>
      <c r="O265">
        <v>190420</v>
      </c>
      <c r="P265">
        <v>1044</v>
      </c>
      <c r="Q265" t="s">
        <v>886</v>
      </c>
      <c r="R265" t="s">
        <v>1103</v>
      </c>
      <c r="S265" t="s">
        <v>1104</v>
      </c>
      <c r="T265" t="s">
        <v>890</v>
      </c>
      <c r="U265" s="14">
        <v>1044</v>
      </c>
      <c r="V265" t="s">
        <v>51</v>
      </c>
      <c r="W265">
        <v>30</v>
      </c>
      <c r="X265" t="s">
        <v>51</v>
      </c>
      <c r="Y265">
        <v>30</v>
      </c>
      <c r="Z265" t="s">
        <v>51</v>
      </c>
      <c r="AA265">
        <v>30</v>
      </c>
      <c r="AB265">
        <v>30</v>
      </c>
      <c r="AC265" t="s">
        <v>1105</v>
      </c>
      <c r="AD265" s="9">
        <v>173.26</v>
      </c>
      <c r="AE265" s="9">
        <f t="shared" si="47"/>
        <v>5.7753333333333332</v>
      </c>
      <c r="AF265" s="9">
        <v>6.1539999999999999</v>
      </c>
      <c r="AG265" s="9">
        <v>6.1</v>
      </c>
      <c r="AH265" s="9">
        <v>5.7750000000000004</v>
      </c>
      <c r="AI265">
        <v>1</v>
      </c>
      <c r="AJ265">
        <f t="shared" si="48"/>
        <v>30</v>
      </c>
      <c r="AK265" s="9">
        <v>173.26</v>
      </c>
      <c r="AL265" s="10">
        <f t="shared" si="49"/>
        <v>346.52</v>
      </c>
      <c r="AM265" s="14">
        <v>287100</v>
      </c>
      <c r="AN265" s="10" t="s">
        <v>1307</v>
      </c>
      <c r="AO265" s="10">
        <v>6.56</v>
      </c>
      <c r="AP265" s="10">
        <f t="shared" si="50"/>
        <v>-23.539999999999992</v>
      </c>
      <c r="AQ265" s="15">
        <f t="shared" si="51"/>
        <v>-0.13586517372734613</v>
      </c>
      <c r="AR265" s="10">
        <f t="shared" si="52"/>
        <v>173.26</v>
      </c>
      <c r="AS265" s="15">
        <f t="shared" si="53"/>
        <v>1</v>
      </c>
      <c r="AT265" s="14">
        <v>420681</v>
      </c>
      <c r="AU265" t="s">
        <v>1322</v>
      </c>
      <c r="AV265" s="9">
        <v>2.508</v>
      </c>
      <c r="AW265" s="9">
        <f t="shared" ref="AW265:AW271" si="55">(AE265-AV265)*AJ265</f>
        <v>98.02</v>
      </c>
      <c r="AX265" s="15">
        <f t="shared" ref="AX265:AX271" si="56">AW265/AK265</f>
        <v>0.56573935126399633</v>
      </c>
      <c r="AY265" s="9">
        <f t="shared" ref="AY265:AY271" si="57">AK265</f>
        <v>173.26</v>
      </c>
      <c r="AZ265" s="15">
        <f t="shared" si="54"/>
        <v>1</v>
      </c>
    </row>
    <row r="266" spans="1:52" hidden="1" x14ac:dyDescent="0.25">
      <c r="A266" t="s">
        <v>42</v>
      </c>
      <c r="B266">
        <v>758498</v>
      </c>
      <c r="C266" t="s">
        <v>58</v>
      </c>
      <c r="D266" t="s">
        <v>886</v>
      </c>
      <c r="E266" t="s">
        <v>896</v>
      </c>
      <c r="F266" t="s">
        <v>886</v>
      </c>
      <c r="G266" t="s">
        <v>641</v>
      </c>
      <c r="H266" t="s">
        <v>47</v>
      </c>
      <c r="I266" s="8">
        <v>43922</v>
      </c>
      <c r="J266" s="8">
        <v>45016</v>
      </c>
      <c r="K266" s="8">
        <v>44874</v>
      </c>
      <c r="L266">
        <v>3919057</v>
      </c>
      <c r="M266" t="s">
        <v>599</v>
      </c>
      <c r="N266">
        <v>1044</v>
      </c>
      <c r="O266">
        <v>190420</v>
      </c>
      <c r="P266">
        <v>1044</v>
      </c>
      <c r="Q266" t="s">
        <v>886</v>
      </c>
      <c r="R266" t="s">
        <v>1103</v>
      </c>
      <c r="S266" t="s">
        <v>1104</v>
      </c>
      <c r="T266" t="s">
        <v>890</v>
      </c>
      <c r="U266" s="14">
        <v>1044</v>
      </c>
      <c r="V266" t="s">
        <v>51</v>
      </c>
      <c r="W266">
        <v>30</v>
      </c>
      <c r="X266" t="s">
        <v>51</v>
      </c>
      <c r="Y266">
        <v>30</v>
      </c>
      <c r="Z266" t="s">
        <v>51</v>
      </c>
      <c r="AA266">
        <v>30</v>
      </c>
      <c r="AB266">
        <v>30</v>
      </c>
      <c r="AC266" t="s">
        <v>1105</v>
      </c>
      <c r="AD266" s="9">
        <v>173.26</v>
      </c>
      <c r="AE266" s="9">
        <f t="shared" si="47"/>
        <v>5.7753333333333332</v>
      </c>
      <c r="AF266" s="9">
        <v>6.1539999999999999</v>
      </c>
      <c r="AG266" s="9">
        <v>6.1</v>
      </c>
      <c r="AH266" s="9">
        <v>5.7750000000000004</v>
      </c>
      <c r="AI266">
        <v>1</v>
      </c>
      <c r="AJ266">
        <f t="shared" si="48"/>
        <v>30</v>
      </c>
      <c r="AK266" s="9">
        <v>173.26</v>
      </c>
      <c r="AL266" s="10">
        <f t="shared" si="49"/>
        <v>346.52</v>
      </c>
      <c r="AM266" s="14">
        <v>287100</v>
      </c>
      <c r="AN266" s="10" t="s">
        <v>1307</v>
      </c>
      <c r="AO266" s="10">
        <v>6.56</v>
      </c>
      <c r="AP266" s="10">
        <f t="shared" si="50"/>
        <v>-23.539999999999992</v>
      </c>
      <c r="AQ266" s="15">
        <f t="shared" si="51"/>
        <v>-0.13586517372734613</v>
      </c>
      <c r="AR266" s="10">
        <f t="shared" si="52"/>
        <v>173.26</v>
      </c>
      <c r="AS266" s="15">
        <f t="shared" si="53"/>
        <v>1</v>
      </c>
      <c r="AT266" s="14">
        <v>420681</v>
      </c>
      <c r="AU266" t="s">
        <v>1322</v>
      </c>
      <c r="AV266" s="9">
        <v>2.508</v>
      </c>
      <c r="AW266" s="9">
        <f t="shared" si="55"/>
        <v>98.02</v>
      </c>
      <c r="AX266" s="15">
        <f t="shared" si="56"/>
        <v>0.56573935126399633</v>
      </c>
      <c r="AY266" s="9">
        <f t="shared" si="57"/>
        <v>173.26</v>
      </c>
      <c r="AZ266" s="15">
        <f t="shared" si="54"/>
        <v>1</v>
      </c>
    </row>
    <row r="267" spans="1:52" hidden="1" x14ac:dyDescent="0.25">
      <c r="A267" t="s">
        <v>31</v>
      </c>
      <c r="B267" t="s">
        <v>32</v>
      </c>
      <c r="C267" t="s">
        <v>54</v>
      </c>
      <c r="D267" t="s">
        <v>504</v>
      </c>
      <c r="E267" t="s">
        <v>436</v>
      </c>
      <c r="F267" t="s">
        <v>93</v>
      </c>
      <c r="G267" t="s">
        <v>641</v>
      </c>
      <c r="H267" t="s">
        <v>47</v>
      </c>
      <c r="I267" s="8">
        <v>44743</v>
      </c>
      <c r="J267" s="8">
        <v>45016</v>
      </c>
      <c r="K267" s="8">
        <v>44869</v>
      </c>
      <c r="L267">
        <v>20470444</v>
      </c>
      <c r="M267" t="s">
        <v>630</v>
      </c>
      <c r="N267" t="s">
        <v>1027</v>
      </c>
      <c r="O267">
        <v>231749</v>
      </c>
      <c r="P267">
        <v>420642</v>
      </c>
      <c r="Q267" t="s">
        <v>504</v>
      </c>
      <c r="R267" t="s">
        <v>956</v>
      </c>
      <c r="S267" t="s">
        <v>957</v>
      </c>
      <c r="T267" t="s">
        <v>823</v>
      </c>
      <c r="U267" s="14">
        <v>420642</v>
      </c>
      <c r="V267" t="s">
        <v>48</v>
      </c>
      <c r="W267">
        <v>10</v>
      </c>
      <c r="X267" t="s">
        <v>48</v>
      </c>
      <c r="Y267">
        <v>10</v>
      </c>
      <c r="Z267" t="s">
        <v>48</v>
      </c>
      <c r="AA267">
        <v>10</v>
      </c>
      <c r="AB267">
        <v>10</v>
      </c>
      <c r="AC267" t="s">
        <v>563</v>
      </c>
      <c r="AD267" s="9">
        <v>35.11</v>
      </c>
      <c r="AE267" s="9">
        <f t="shared" si="47"/>
        <v>3.5110000000000001</v>
      </c>
      <c r="AF267" s="9">
        <v>4.5999999999999996</v>
      </c>
      <c r="AG267" s="9">
        <v>4.5999999999999996</v>
      </c>
      <c r="AH267" s="9">
        <v>3.5110000000000001</v>
      </c>
      <c r="AI267">
        <v>10</v>
      </c>
      <c r="AJ267">
        <f t="shared" si="48"/>
        <v>100</v>
      </c>
      <c r="AK267" s="9">
        <v>351.1</v>
      </c>
      <c r="AL267" s="10">
        <f t="shared" si="49"/>
        <v>702.2</v>
      </c>
      <c r="AM267" s="14">
        <v>287100</v>
      </c>
      <c r="AN267" s="10" t="s">
        <v>1307</v>
      </c>
      <c r="AO267" s="10">
        <v>6.56</v>
      </c>
      <c r="AP267" s="10">
        <f t="shared" si="50"/>
        <v>-304.89999999999998</v>
      </c>
      <c r="AQ267" s="17">
        <f t="shared" si="51"/>
        <v>-0.86841355739105652</v>
      </c>
      <c r="AR267" s="10">
        <f t="shared" si="52"/>
        <v>351.1</v>
      </c>
      <c r="AS267" s="15">
        <f t="shared" si="53"/>
        <v>1</v>
      </c>
      <c r="AT267" s="14">
        <v>420642</v>
      </c>
      <c r="AU267" t="s">
        <v>956</v>
      </c>
      <c r="AV267" s="9">
        <v>3.3439999999999999</v>
      </c>
      <c r="AW267" s="9">
        <f t="shared" si="55"/>
        <v>16.700000000000024</v>
      </c>
      <c r="AX267" s="15">
        <f t="shared" si="56"/>
        <v>4.7564796354315077E-2</v>
      </c>
      <c r="AY267" s="9">
        <f t="shared" si="57"/>
        <v>351.1</v>
      </c>
      <c r="AZ267" s="15">
        <f t="shared" si="54"/>
        <v>1</v>
      </c>
    </row>
    <row r="268" spans="1:52" hidden="1" x14ac:dyDescent="0.25">
      <c r="A268" t="s">
        <v>31</v>
      </c>
      <c r="B268" t="s">
        <v>32</v>
      </c>
      <c r="C268" t="s">
        <v>54</v>
      </c>
      <c r="D268" t="s">
        <v>504</v>
      </c>
      <c r="E268" t="s">
        <v>436</v>
      </c>
      <c r="F268" t="s">
        <v>55</v>
      </c>
      <c r="G268" t="s">
        <v>641</v>
      </c>
      <c r="H268" t="s">
        <v>47</v>
      </c>
      <c r="I268" s="8">
        <v>44743</v>
      </c>
      <c r="J268" s="8">
        <v>45016</v>
      </c>
      <c r="K268" s="8">
        <v>44924</v>
      </c>
      <c r="L268">
        <v>20477303</v>
      </c>
      <c r="M268" t="s">
        <v>630</v>
      </c>
      <c r="N268" t="s">
        <v>955</v>
      </c>
      <c r="O268">
        <v>231749</v>
      </c>
      <c r="P268">
        <v>420642</v>
      </c>
      <c r="Q268" t="s">
        <v>504</v>
      </c>
      <c r="R268" t="s">
        <v>956</v>
      </c>
      <c r="S268" t="s">
        <v>957</v>
      </c>
      <c r="T268" t="s">
        <v>823</v>
      </c>
      <c r="U268" s="14">
        <v>420642</v>
      </c>
      <c r="V268" t="s">
        <v>48</v>
      </c>
      <c r="W268">
        <v>10</v>
      </c>
      <c r="X268" t="s">
        <v>48</v>
      </c>
      <c r="Y268">
        <v>10</v>
      </c>
      <c r="Z268" t="s">
        <v>48</v>
      </c>
      <c r="AA268">
        <v>10</v>
      </c>
      <c r="AB268">
        <v>10</v>
      </c>
      <c r="AC268" t="s">
        <v>563</v>
      </c>
      <c r="AD268" s="9">
        <v>27.61</v>
      </c>
      <c r="AE268" s="9">
        <f t="shared" si="47"/>
        <v>2.7610000000000001</v>
      </c>
      <c r="AF268" s="9">
        <v>4.5999999999999996</v>
      </c>
      <c r="AG268" s="9">
        <v>4.5999999999999996</v>
      </c>
      <c r="AH268" s="9">
        <v>3.5110000000000001</v>
      </c>
      <c r="AI268">
        <v>10</v>
      </c>
      <c r="AJ268">
        <f t="shared" si="48"/>
        <v>100</v>
      </c>
      <c r="AK268" s="9">
        <v>276.13</v>
      </c>
      <c r="AL268" s="10">
        <f t="shared" si="49"/>
        <v>552.26</v>
      </c>
      <c r="AM268" s="14">
        <v>287100</v>
      </c>
      <c r="AN268" s="10" t="s">
        <v>1307</v>
      </c>
      <c r="AO268" s="10">
        <v>6.56</v>
      </c>
      <c r="AP268" s="10">
        <f t="shared" si="50"/>
        <v>-379.9</v>
      </c>
      <c r="AQ268" s="17">
        <f t="shared" si="51"/>
        <v>-1.3758012530329917</v>
      </c>
      <c r="AR268" s="10">
        <f t="shared" si="52"/>
        <v>276.13</v>
      </c>
      <c r="AS268" s="15">
        <f t="shared" si="53"/>
        <v>1</v>
      </c>
      <c r="AT268" s="14">
        <v>420642</v>
      </c>
      <c r="AU268" t="s">
        <v>956</v>
      </c>
      <c r="AV268" s="9">
        <v>3.3439999999999999</v>
      </c>
      <c r="AW268" s="9">
        <f t="shared" si="55"/>
        <v>-58.299999999999976</v>
      </c>
      <c r="AX268" s="15">
        <f t="shared" si="56"/>
        <v>-0.21113243761996153</v>
      </c>
      <c r="AY268" s="9">
        <f t="shared" si="57"/>
        <v>276.13</v>
      </c>
      <c r="AZ268" s="15">
        <f t="shared" si="54"/>
        <v>1</v>
      </c>
    </row>
    <row r="269" spans="1:52" hidden="1" x14ac:dyDescent="0.25">
      <c r="A269" t="s">
        <v>31</v>
      </c>
      <c r="B269" t="s">
        <v>32</v>
      </c>
      <c r="C269" t="s">
        <v>54</v>
      </c>
      <c r="D269" t="s">
        <v>504</v>
      </c>
      <c r="E269" t="s">
        <v>436</v>
      </c>
      <c r="F269" t="s">
        <v>55</v>
      </c>
      <c r="G269" t="s">
        <v>641</v>
      </c>
      <c r="H269" t="s">
        <v>47</v>
      </c>
      <c r="I269" s="8">
        <v>44743</v>
      </c>
      <c r="J269" s="8">
        <v>45016</v>
      </c>
      <c r="K269" s="8">
        <v>44834</v>
      </c>
      <c r="L269">
        <v>20465925</v>
      </c>
      <c r="M269" t="s">
        <v>630</v>
      </c>
      <c r="N269" t="s">
        <v>955</v>
      </c>
      <c r="O269">
        <v>231749</v>
      </c>
      <c r="P269">
        <v>420642</v>
      </c>
      <c r="Q269" t="s">
        <v>504</v>
      </c>
      <c r="R269" t="s">
        <v>956</v>
      </c>
      <c r="S269" t="s">
        <v>957</v>
      </c>
      <c r="T269" t="s">
        <v>823</v>
      </c>
      <c r="U269" s="14">
        <v>420642</v>
      </c>
      <c r="V269" t="s">
        <v>48</v>
      </c>
      <c r="W269">
        <v>10</v>
      </c>
      <c r="X269" t="s">
        <v>48</v>
      </c>
      <c r="Y269">
        <v>10</v>
      </c>
      <c r="Z269" t="s">
        <v>48</v>
      </c>
      <c r="AA269">
        <v>10</v>
      </c>
      <c r="AB269">
        <v>10</v>
      </c>
      <c r="AC269" t="s">
        <v>563</v>
      </c>
      <c r="AD269" s="9">
        <v>27.61</v>
      </c>
      <c r="AE269" s="9">
        <f t="shared" si="47"/>
        <v>2.7610000000000001</v>
      </c>
      <c r="AF269" s="9">
        <v>4.5999999999999996</v>
      </c>
      <c r="AG269" s="9">
        <v>4.5999999999999996</v>
      </c>
      <c r="AH269" s="9">
        <v>3.5110000000000001</v>
      </c>
      <c r="AI269">
        <v>7</v>
      </c>
      <c r="AJ269">
        <f t="shared" si="48"/>
        <v>70</v>
      </c>
      <c r="AK269" s="9">
        <v>193.29</v>
      </c>
      <c r="AL269" s="10">
        <f t="shared" si="49"/>
        <v>386.58</v>
      </c>
      <c r="AM269" s="14">
        <v>287100</v>
      </c>
      <c r="AN269" s="10" t="s">
        <v>1307</v>
      </c>
      <c r="AO269" s="10">
        <v>6.56</v>
      </c>
      <c r="AP269" s="10">
        <f t="shared" si="50"/>
        <v>-265.92999999999995</v>
      </c>
      <c r="AQ269" s="17">
        <f t="shared" si="51"/>
        <v>-1.3758083708417401</v>
      </c>
      <c r="AR269" s="10">
        <f t="shared" si="52"/>
        <v>193.29</v>
      </c>
      <c r="AS269" s="15">
        <f t="shared" si="53"/>
        <v>1</v>
      </c>
      <c r="AT269" s="14">
        <v>420642</v>
      </c>
      <c r="AU269" t="s">
        <v>956</v>
      </c>
      <c r="AV269" s="9">
        <v>3.3439999999999999</v>
      </c>
      <c r="AW269" s="9">
        <f t="shared" si="55"/>
        <v>-40.809999999999981</v>
      </c>
      <c r="AX269" s="15">
        <f t="shared" si="56"/>
        <v>-0.21113352992912196</v>
      </c>
      <c r="AY269" s="9">
        <f t="shared" si="57"/>
        <v>193.29</v>
      </c>
      <c r="AZ269" s="15">
        <f t="shared" si="54"/>
        <v>1</v>
      </c>
    </row>
    <row r="270" spans="1:52" hidden="1" x14ac:dyDescent="0.25">
      <c r="A270" t="s">
        <v>31</v>
      </c>
      <c r="B270" t="s">
        <v>32</v>
      </c>
      <c r="C270" t="s">
        <v>54</v>
      </c>
      <c r="D270" t="s">
        <v>504</v>
      </c>
      <c r="E270" t="s">
        <v>436</v>
      </c>
      <c r="F270" t="s">
        <v>55</v>
      </c>
      <c r="G270" t="s">
        <v>641</v>
      </c>
      <c r="H270" t="s">
        <v>47</v>
      </c>
      <c r="I270" s="8">
        <v>44743</v>
      </c>
      <c r="J270" s="8">
        <v>45016</v>
      </c>
      <c r="K270" s="8">
        <v>44756</v>
      </c>
      <c r="L270">
        <v>20455909</v>
      </c>
      <c r="M270" t="s">
        <v>630</v>
      </c>
      <c r="N270" t="s">
        <v>955</v>
      </c>
      <c r="O270">
        <v>231749</v>
      </c>
      <c r="P270">
        <v>420642</v>
      </c>
      <c r="Q270" t="s">
        <v>504</v>
      </c>
      <c r="R270" t="s">
        <v>956</v>
      </c>
      <c r="S270" t="s">
        <v>957</v>
      </c>
      <c r="T270" t="s">
        <v>823</v>
      </c>
      <c r="U270" s="14">
        <v>420642</v>
      </c>
      <c r="V270" t="s">
        <v>48</v>
      </c>
      <c r="W270">
        <v>10</v>
      </c>
      <c r="X270" t="s">
        <v>48</v>
      </c>
      <c r="Y270">
        <v>10</v>
      </c>
      <c r="Z270" t="s">
        <v>48</v>
      </c>
      <c r="AA270">
        <v>10</v>
      </c>
      <c r="AB270">
        <v>10</v>
      </c>
      <c r="AC270" t="s">
        <v>563</v>
      </c>
      <c r="AD270" s="9">
        <v>27.61</v>
      </c>
      <c r="AE270" s="9">
        <f t="shared" si="47"/>
        <v>2.7610000000000001</v>
      </c>
      <c r="AF270" s="9">
        <v>4.5999999999999996</v>
      </c>
      <c r="AG270" s="9">
        <v>4.5999999999999996</v>
      </c>
      <c r="AH270" s="9">
        <v>3.5110000000000001</v>
      </c>
      <c r="AI270">
        <v>18</v>
      </c>
      <c r="AJ270">
        <f t="shared" si="48"/>
        <v>180</v>
      </c>
      <c r="AK270" s="9">
        <v>497.03</v>
      </c>
      <c r="AL270" s="10">
        <f t="shared" si="49"/>
        <v>994.06</v>
      </c>
      <c r="AM270" s="14">
        <v>287100</v>
      </c>
      <c r="AN270" s="10" t="s">
        <v>1307</v>
      </c>
      <c r="AO270" s="10">
        <v>6.56</v>
      </c>
      <c r="AP270" s="10">
        <f t="shared" si="50"/>
        <v>-683.81999999999994</v>
      </c>
      <c r="AQ270" s="17">
        <f t="shared" si="51"/>
        <v>-1.3758123252117578</v>
      </c>
      <c r="AR270" s="10">
        <f t="shared" si="52"/>
        <v>497.03</v>
      </c>
      <c r="AS270" s="15">
        <f t="shared" si="53"/>
        <v>1</v>
      </c>
      <c r="AT270" s="14">
        <v>420642</v>
      </c>
      <c r="AU270" t="s">
        <v>956</v>
      </c>
      <c r="AV270" s="9">
        <v>3.3439999999999999</v>
      </c>
      <c r="AW270" s="9">
        <f t="shared" si="55"/>
        <v>-104.93999999999996</v>
      </c>
      <c r="AX270" s="15">
        <f t="shared" si="56"/>
        <v>-0.21113413677242815</v>
      </c>
      <c r="AY270" s="9">
        <f t="shared" si="57"/>
        <v>497.03</v>
      </c>
      <c r="AZ270" s="15">
        <f t="shared" si="54"/>
        <v>1</v>
      </c>
    </row>
    <row r="271" spans="1:52" hidden="1" x14ac:dyDescent="0.25">
      <c r="A271" t="s">
        <v>31</v>
      </c>
      <c r="B271" t="s">
        <v>32</v>
      </c>
      <c r="C271" t="s">
        <v>54</v>
      </c>
      <c r="D271" t="s">
        <v>504</v>
      </c>
      <c r="E271" t="s">
        <v>436</v>
      </c>
      <c r="F271" t="s">
        <v>55</v>
      </c>
      <c r="G271" t="s">
        <v>641</v>
      </c>
      <c r="H271" t="s">
        <v>47</v>
      </c>
      <c r="I271" s="8">
        <v>44743</v>
      </c>
      <c r="J271" s="8">
        <v>45016</v>
      </c>
      <c r="K271" s="8">
        <v>44860</v>
      </c>
      <c r="L271">
        <v>20469236</v>
      </c>
      <c r="M271" t="s">
        <v>630</v>
      </c>
      <c r="N271" t="s">
        <v>955</v>
      </c>
      <c r="O271">
        <v>231749</v>
      </c>
      <c r="P271">
        <v>420642</v>
      </c>
      <c r="Q271" t="s">
        <v>504</v>
      </c>
      <c r="R271" t="s">
        <v>956</v>
      </c>
      <c r="S271" t="s">
        <v>957</v>
      </c>
      <c r="T271" t="s">
        <v>823</v>
      </c>
      <c r="U271" s="14">
        <v>420642</v>
      </c>
      <c r="V271" t="s">
        <v>48</v>
      </c>
      <c r="W271">
        <v>10</v>
      </c>
      <c r="X271" t="s">
        <v>48</v>
      </c>
      <c r="Y271">
        <v>10</v>
      </c>
      <c r="Z271" t="s">
        <v>48</v>
      </c>
      <c r="AA271">
        <v>10</v>
      </c>
      <c r="AB271">
        <v>10</v>
      </c>
      <c r="AC271" t="s">
        <v>563</v>
      </c>
      <c r="AD271" s="9">
        <v>27.61</v>
      </c>
      <c r="AE271" s="9">
        <f t="shared" si="47"/>
        <v>2.7610000000000001</v>
      </c>
      <c r="AF271" s="9">
        <v>4.5999999999999996</v>
      </c>
      <c r="AG271" s="9">
        <v>4.5999999999999996</v>
      </c>
      <c r="AH271" s="9">
        <v>3.5110000000000001</v>
      </c>
      <c r="AI271">
        <v>18</v>
      </c>
      <c r="AJ271">
        <f t="shared" si="48"/>
        <v>180</v>
      </c>
      <c r="AK271" s="9">
        <v>497.03</v>
      </c>
      <c r="AL271" s="10">
        <f t="shared" si="49"/>
        <v>994.06</v>
      </c>
      <c r="AM271" s="14">
        <v>287100</v>
      </c>
      <c r="AN271" s="10" t="s">
        <v>1307</v>
      </c>
      <c r="AO271" s="10">
        <v>6.56</v>
      </c>
      <c r="AP271" s="10">
        <f t="shared" si="50"/>
        <v>-683.81999999999994</v>
      </c>
      <c r="AQ271" s="17">
        <f t="shared" si="51"/>
        <v>-1.3758123252117578</v>
      </c>
      <c r="AR271" s="10">
        <f t="shared" si="52"/>
        <v>497.03</v>
      </c>
      <c r="AS271" s="15">
        <f t="shared" si="53"/>
        <v>1</v>
      </c>
      <c r="AT271" s="14">
        <v>420642</v>
      </c>
      <c r="AU271" t="s">
        <v>956</v>
      </c>
      <c r="AV271" s="9">
        <v>3.3439999999999999</v>
      </c>
      <c r="AW271" s="9">
        <f t="shared" si="55"/>
        <v>-104.93999999999996</v>
      </c>
      <c r="AX271" s="15">
        <f t="shared" si="56"/>
        <v>-0.21113413677242815</v>
      </c>
      <c r="AY271" s="9">
        <f t="shared" si="57"/>
        <v>497.03</v>
      </c>
      <c r="AZ271" s="15">
        <f t="shared" si="54"/>
        <v>1</v>
      </c>
    </row>
    <row r="272" spans="1:52" hidden="1" x14ac:dyDescent="0.25">
      <c r="A272" t="s">
        <v>31</v>
      </c>
      <c r="B272" t="s">
        <v>32</v>
      </c>
      <c r="C272" t="s">
        <v>33</v>
      </c>
      <c r="D272" t="s">
        <v>603</v>
      </c>
      <c r="E272" t="s">
        <v>604</v>
      </c>
      <c r="F272" t="s">
        <v>55</v>
      </c>
      <c r="G272" t="s">
        <v>641</v>
      </c>
      <c r="H272" t="s">
        <v>47</v>
      </c>
      <c r="I272" s="8">
        <v>44743</v>
      </c>
      <c r="J272" s="8">
        <v>45016</v>
      </c>
      <c r="K272" s="8">
        <v>44924</v>
      </c>
      <c r="L272">
        <v>20477276</v>
      </c>
      <c r="M272" t="s">
        <v>630</v>
      </c>
      <c r="N272">
        <v>287500</v>
      </c>
      <c r="O272">
        <v>334978</v>
      </c>
      <c r="P272">
        <v>287500</v>
      </c>
      <c r="Q272" t="s">
        <v>605</v>
      </c>
      <c r="R272" t="s">
        <v>1028</v>
      </c>
      <c r="S272" t="s">
        <v>1029</v>
      </c>
      <c r="T272" t="s">
        <v>631</v>
      </c>
      <c r="U272" s="14">
        <v>287500</v>
      </c>
      <c r="V272" t="s">
        <v>51</v>
      </c>
      <c r="W272">
        <v>10</v>
      </c>
      <c r="X272" t="s">
        <v>51</v>
      </c>
      <c r="Y272">
        <v>10</v>
      </c>
      <c r="Z272" t="s">
        <v>51</v>
      </c>
      <c r="AA272">
        <v>10</v>
      </c>
      <c r="AB272">
        <v>10</v>
      </c>
      <c r="AC272" t="s">
        <v>1030</v>
      </c>
      <c r="AD272" s="9">
        <v>605.98</v>
      </c>
      <c r="AE272" s="9">
        <f t="shared" si="47"/>
        <v>60.597999999999999</v>
      </c>
      <c r="AF272" s="9">
        <v>65.831000000000003</v>
      </c>
      <c r="AG272" s="9">
        <v>61.664000000000001</v>
      </c>
      <c r="AH272" s="9">
        <v>59.997999999999998</v>
      </c>
      <c r="AI272">
        <v>1</v>
      </c>
      <c r="AJ272">
        <f t="shared" si="48"/>
        <v>10</v>
      </c>
      <c r="AK272" s="9">
        <v>605.98</v>
      </c>
      <c r="AL272" s="10">
        <f t="shared" si="49"/>
        <v>1211.96</v>
      </c>
      <c r="AM272" s="14">
        <v>287500</v>
      </c>
      <c r="AN272" s="10" t="s">
        <v>1028</v>
      </c>
      <c r="AO272" s="10">
        <v>59.73</v>
      </c>
      <c r="AP272" s="10">
        <f t="shared" si="50"/>
        <v>8.680000000000021</v>
      </c>
      <c r="AQ272" s="15">
        <f t="shared" si="51"/>
        <v>1.4323905079375591E-2</v>
      </c>
      <c r="AR272" s="10">
        <f t="shared" si="52"/>
        <v>605.98</v>
      </c>
      <c r="AS272" s="15">
        <f t="shared" si="53"/>
        <v>1</v>
      </c>
      <c r="AT272" s="14" t="s">
        <v>1281</v>
      </c>
      <c r="AZ272" s="15">
        <f t="shared" si="54"/>
        <v>0</v>
      </c>
    </row>
    <row r="273" spans="1:52" hidden="1" x14ac:dyDescent="0.25">
      <c r="A273" t="s">
        <v>42</v>
      </c>
      <c r="B273">
        <v>758498</v>
      </c>
      <c r="C273" t="s">
        <v>58</v>
      </c>
      <c r="D273" t="s">
        <v>591</v>
      </c>
      <c r="E273" t="s">
        <v>543</v>
      </c>
      <c r="F273" t="s">
        <v>55</v>
      </c>
      <c r="G273" t="s">
        <v>641</v>
      </c>
      <c r="H273" t="s">
        <v>47</v>
      </c>
      <c r="I273" s="8">
        <v>43922</v>
      </c>
      <c r="J273" s="8">
        <v>45016</v>
      </c>
      <c r="K273" s="8">
        <v>44792</v>
      </c>
      <c r="L273">
        <v>3917665</v>
      </c>
      <c r="M273" t="s">
        <v>699</v>
      </c>
      <c r="N273" t="s">
        <v>1106</v>
      </c>
      <c r="O273">
        <v>190358</v>
      </c>
      <c r="P273">
        <v>66007630</v>
      </c>
      <c r="Q273" t="s">
        <v>143</v>
      </c>
      <c r="R273" t="s">
        <v>1107</v>
      </c>
      <c r="S273" t="s">
        <v>1108</v>
      </c>
      <c r="T273" t="s">
        <v>702</v>
      </c>
      <c r="U273" s="14">
        <v>66007630</v>
      </c>
      <c r="V273" t="s">
        <v>48</v>
      </c>
      <c r="W273">
        <v>5</v>
      </c>
      <c r="X273" t="s">
        <v>51</v>
      </c>
      <c r="Y273">
        <v>30</v>
      </c>
      <c r="Z273" t="s">
        <v>51</v>
      </c>
      <c r="AA273">
        <v>30</v>
      </c>
      <c r="AB273">
        <v>30</v>
      </c>
      <c r="AC273" t="s">
        <v>549</v>
      </c>
      <c r="AD273" s="9">
        <v>205.43</v>
      </c>
      <c r="AE273" s="9">
        <f t="shared" si="47"/>
        <v>6.847666666666667</v>
      </c>
      <c r="AF273" s="9">
        <v>9.4659999999999993</v>
      </c>
      <c r="AG273" s="9">
        <v>6.8419999999999996</v>
      </c>
      <c r="AH273" s="9">
        <v>6.6</v>
      </c>
      <c r="AI273">
        <v>1</v>
      </c>
      <c r="AJ273">
        <f t="shared" si="48"/>
        <v>30</v>
      </c>
      <c r="AK273" s="9">
        <v>205.43</v>
      </c>
      <c r="AL273" s="10">
        <f t="shared" si="49"/>
        <v>410.86</v>
      </c>
      <c r="AM273" s="14">
        <v>288100</v>
      </c>
      <c r="AN273" s="10" t="s">
        <v>1306</v>
      </c>
      <c r="AO273" s="10">
        <v>7.07</v>
      </c>
      <c r="AP273" s="10">
        <f t="shared" si="50"/>
        <v>-6.6699999999999982</v>
      </c>
      <c r="AQ273" s="15">
        <f t="shared" si="51"/>
        <v>-3.2468480747699938E-2</v>
      </c>
      <c r="AR273" s="10">
        <f t="shared" si="52"/>
        <v>205.43</v>
      </c>
      <c r="AS273" s="15">
        <f t="shared" si="53"/>
        <v>1</v>
      </c>
      <c r="AT273" s="14">
        <v>422356</v>
      </c>
      <c r="AU273" t="s">
        <v>1323</v>
      </c>
      <c r="AV273" s="9">
        <v>3.7930000000000001</v>
      </c>
      <c r="AW273" s="9">
        <f>(AE273-AV273)*AJ273</f>
        <v>91.64</v>
      </c>
      <c r="AX273" s="15">
        <f>AW273/AK273</f>
        <v>0.44608869201187751</v>
      </c>
      <c r="AY273" s="9">
        <f>AK273</f>
        <v>205.43</v>
      </c>
      <c r="AZ273" s="15">
        <f t="shared" si="54"/>
        <v>1</v>
      </c>
    </row>
    <row r="274" spans="1:52" hidden="1" x14ac:dyDescent="0.25">
      <c r="A274" t="s">
        <v>42</v>
      </c>
      <c r="B274">
        <v>758498</v>
      </c>
      <c r="C274" t="s">
        <v>58</v>
      </c>
      <c r="D274" t="s">
        <v>591</v>
      </c>
      <c r="E274" t="s">
        <v>543</v>
      </c>
      <c r="F274" t="s">
        <v>55</v>
      </c>
      <c r="G274" t="s">
        <v>641</v>
      </c>
      <c r="H274" t="s">
        <v>47</v>
      </c>
      <c r="I274" s="8">
        <v>43922</v>
      </c>
      <c r="J274" s="8">
        <v>45016</v>
      </c>
      <c r="K274" s="8">
        <v>44900</v>
      </c>
      <c r="L274">
        <v>3919396</v>
      </c>
      <c r="M274" t="s">
        <v>699</v>
      </c>
      <c r="N274" t="s">
        <v>1106</v>
      </c>
      <c r="O274">
        <v>190358</v>
      </c>
      <c r="P274">
        <v>66007630</v>
      </c>
      <c r="Q274" t="s">
        <v>143</v>
      </c>
      <c r="R274" t="s">
        <v>1107</v>
      </c>
      <c r="S274" t="s">
        <v>1108</v>
      </c>
      <c r="T274" t="s">
        <v>702</v>
      </c>
      <c r="U274" s="14">
        <v>66007630</v>
      </c>
      <c r="V274" t="s">
        <v>48</v>
      </c>
      <c r="W274">
        <v>5</v>
      </c>
      <c r="X274" t="s">
        <v>51</v>
      </c>
      <c r="Y274">
        <v>30</v>
      </c>
      <c r="Z274" t="s">
        <v>51</v>
      </c>
      <c r="AA274">
        <v>30</v>
      </c>
      <c r="AB274">
        <v>30</v>
      </c>
      <c r="AC274" t="s">
        <v>549</v>
      </c>
      <c r="AD274" s="9">
        <v>205.43</v>
      </c>
      <c r="AE274" s="9">
        <f t="shared" si="47"/>
        <v>6.847666666666667</v>
      </c>
      <c r="AF274" s="9">
        <v>9.4659999999999993</v>
      </c>
      <c r="AG274" s="9">
        <v>6.8419999999999996</v>
      </c>
      <c r="AH274" s="9">
        <v>6.6</v>
      </c>
      <c r="AI274">
        <v>1</v>
      </c>
      <c r="AJ274">
        <f t="shared" si="48"/>
        <v>30</v>
      </c>
      <c r="AK274" s="9">
        <v>205.43</v>
      </c>
      <c r="AL274" s="10">
        <f t="shared" si="49"/>
        <v>410.86</v>
      </c>
      <c r="AM274" s="14">
        <v>288100</v>
      </c>
      <c r="AN274" s="10" t="s">
        <v>1306</v>
      </c>
      <c r="AO274" s="10">
        <v>7.07</v>
      </c>
      <c r="AP274" s="10">
        <f t="shared" si="50"/>
        <v>-6.6699999999999982</v>
      </c>
      <c r="AQ274" s="15">
        <f t="shared" si="51"/>
        <v>-3.2468480747699938E-2</v>
      </c>
      <c r="AR274" s="10">
        <f t="shared" si="52"/>
        <v>205.43</v>
      </c>
      <c r="AS274" s="15">
        <f t="shared" si="53"/>
        <v>1</v>
      </c>
      <c r="AT274" s="14">
        <v>422356</v>
      </c>
      <c r="AU274" t="s">
        <v>1323</v>
      </c>
      <c r="AV274" s="9">
        <v>3.7930000000000001</v>
      </c>
      <c r="AW274" s="9">
        <f>(AE274-AV274)*AJ274</f>
        <v>91.64</v>
      </c>
      <c r="AX274" s="15">
        <f>AW274/AK274</f>
        <v>0.44608869201187751</v>
      </c>
      <c r="AY274" s="9">
        <f>AK274</f>
        <v>205.43</v>
      </c>
      <c r="AZ274" s="15">
        <f t="shared" si="54"/>
        <v>1</v>
      </c>
    </row>
    <row r="275" spans="1:52" hidden="1" x14ac:dyDescent="0.25">
      <c r="A275" t="s">
        <v>31</v>
      </c>
      <c r="B275" t="s">
        <v>32</v>
      </c>
      <c r="C275" t="s">
        <v>225</v>
      </c>
      <c r="D275" t="s">
        <v>603</v>
      </c>
      <c r="E275" t="s">
        <v>604</v>
      </c>
      <c r="F275" t="s">
        <v>55</v>
      </c>
      <c r="G275" t="s">
        <v>641</v>
      </c>
      <c r="H275" t="s">
        <v>47</v>
      </c>
      <c r="I275" s="8">
        <v>44743</v>
      </c>
      <c r="J275" s="8">
        <v>45016</v>
      </c>
      <c r="K275" s="8">
        <v>44775</v>
      </c>
      <c r="L275">
        <v>20458333</v>
      </c>
      <c r="M275" t="s">
        <v>630</v>
      </c>
      <c r="N275" t="s">
        <v>917</v>
      </c>
      <c r="O275">
        <v>623337</v>
      </c>
      <c r="P275">
        <v>289500</v>
      </c>
      <c r="Q275" t="s">
        <v>605</v>
      </c>
      <c r="R275" t="s">
        <v>918</v>
      </c>
      <c r="S275" t="s">
        <v>919</v>
      </c>
      <c r="T275" t="s">
        <v>631</v>
      </c>
      <c r="U275" s="14">
        <v>289500</v>
      </c>
      <c r="V275" t="s">
        <v>51</v>
      </c>
      <c r="W275">
        <v>70</v>
      </c>
      <c r="X275" t="s">
        <v>48</v>
      </c>
      <c r="Y275">
        <v>1</v>
      </c>
      <c r="Z275" t="s">
        <v>48</v>
      </c>
      <c r="AA275">
        <v>10</v>
      </c>
      <c r="AB275">
        <v>10</v>
      </c>
      <c r="AC275" t="s">
        <v>920</v>
      </c>
      <c r="AD275" s="9">
        <v>84.27</v>
      </c>
      <c r="AE275" s="9">
        <f t="shared" si="47"/>
        <v>8.4269999999999996</v>
      </c>
      <c r="AF275" s="9">
        <v>8.75</v>
      </c>
      <c r="AG275" s="9">
        <v>7.73</v>
      </c>
      <c r="AH275" s="9">
        <v>7.5438571000000003</v>
      </c>
      <c r="AI275">
        <v>1</v>
      </c>
      <c r="AJ275">
        <f t="shared" si="48"/>
        <v>10</v>
      </c>
      <c r="AK275" s="9">
        <v>84.27</v>
      </c>
      <c r="AL275" s="10">
        <f t="shared" si="49"/>
        <v>168.54</v>
      </c>
      <c r="AM275" s="14">
        <v>289500</v>
      </c>
      <c r="AN275" s="10" t="s">
        <v>918</v>
      </c>
      <c r="AO275" s="10">
        <v>7.33</v>
      </c>
      <c r="AP275" s="10">
        <f t="shared" si="50"/>
        <v>10.969999999999995</v>
      </c>
      <c r="AQ275" s="15">
        <f t="shared" si="51"/>
        <v>0.13017681262608277</v>
      </c>
      <c r="AR275" s="10">
        <f t="shared" si="52"/>
        <v>84.27</v>
      </c>
      <c r="AS275" s="15">
        <f t="shared" si="53"/>
        <v>1</v>
      </c>
      <c r="AT275" s="14" t="s">
        <v>1281</v>
      </c>
      <c r="AZ275" s="15">
        <f t="shared" si="54"/>
        <v>0</v>
      </c>
    </row>
    <row r="276" spans="1:52" hidden="1" x14ac:dyDescent="0.25">
      <c r="A276" t="s">
        <v>31</v>
      </c>
      <c r="B276" t="s">
        <v>32</v>
      </c>
      <c r="C276" t="s">
        <v>176</v>
      </c>
      <c r="D276" t="s">
        <v>603</v>
      </c>
      <c r="E276" t="s">
        <v>604</v>
      </c>
      <c r="F276" t="s">
        <v>55</v>
      </c>
      <c r="G276" t="s">
        <v>641</v>
      </c>
      <c r="H276" t="s">
        <v>47</v>
      </c>
      <c r="I276" s="8">
        <v>44743</v>
      </c>
      <c r="J276" s="8">
        <v>45016</v>
      </c>
      <c r="K276" s="8">
        <v>44764</v>
      </c>
      <c r="L276">
        <v>4874912</v>
      </c>
      <c r="M276" t="s">
        <v>630</v>
      </c>
      <c r="N276" t="s">
        <v>917</v>
      </c>
      <c r="O276">
        <v>623337</v>
      </c>
      <c r="P276">
        <v>289500</v>
      </c>
      <c r="Q276" t="s">
        <v>605</v>
      </c>
      <c r="R276" t="s">
        <v>918</v>
      </c>
      <c r="S276" t="s">
        <v>919</v>
      </c>
      <c r="T276" t="s">
        <v>631</v>
      </c>
      <c r="U276" s="14">
        <v>289500</v>
      </c>
      <c r="V276" t="s">
        <v>51</v>
      </c>
      <c r="W276">
        <v>70</v>
      </c>
      <c r="X276" t="s">
        <v>48</v>
      </c>
      <c r="Y276">
        <v>1</v>
      </c>
      <c r="Z276" t="s">
        <v>48</v>
      </c>
      <c r="AA276">
        <v>10</v>
      </c>
      <c r="AB276">
        <v>10</v>
      </c>
      <c r="AC276" t="s">
        <v>920</v>
      </c>
      <c r="AD276" s="9">
        <v>84.27</v>
      </c>
      <c r="AE276" s="9">
        <f t="shared" si="47"/>
        <v>8.4269999999999996</v>
      </c>
      <c r="AF276" s="9">
        <v>8.75</v>
      </c>
      <c r="AG276" s="9">
        <v>7.73</v>
      </c>
      <c r="AH276" s="9">
        <v>7.5438571000000003</v>
      </c>
      <c r="AI276">
        <v>1</v>
      </c>
      <c r="AJ276">
        <f t="shared" si="48"/>
        <v>10</v>
      </c>
      <c r="AK276" s="9">
        <v>84.27</v>
      </c>
      <c r="AL276" s="10">
        <f t="shared" si="49"/>
        <v>168.54</v>
      </c>
      <c r="AM276" s="14">
        <v>289500</v>
      </c>
      <c r="AN276" s="10" t="s">
        <v>918</v>
      </c>
      <c r="AO276" s="10">
        <v>7.33</v>
      </c>
      <c r="AP276" s="10">
        <f t="shared" si="50"/>
        <v>10.969999999999995</v>
      </c>
      <c r="AQ276" s="15">
        <f t="shared" si="51"/>
        <v>0.13017681262608277</v>
      </c>
      <c r="AR276" s="10">
        <f t="shared" si="52"/>
        <v>84.27</v>
      </c>
      <c r="AS276" s="15">
        <f t="shared" si="53"/>
        <v>1</v>
      </c>
      <c r="AT276" s="14" t="s">
        <v>1281</v>
      </c>
      <c r="AZ276" s="15">
        <f t="shared" si="54"/>
        <v>0</v>
      </c>
    </row>
    <row r="277" spans="1:52" hidden="1" x14ac:dyDescent="0.25">
      <c r="A277" t="s">
        <v>31</v>
      </c>
      <c r="B277" t="s">
        <v>32</v>
      </c>
      <c r="C277" t="s">
        <v>225</v>
      </c>
      <c r="D277" t="s">
        <v>603</v>
      </c>
      <c r="E277" t="s">
        <v>604</v>
      </c>
      <c r="F277" t="s">
        <v>55</v>
      </c>
      <c r="G277" t="s">
        <v>641</v>
      </c>
      <c r="H277" t="s">
        <v>47</v>
      </c>
      <c r="I277" s="8">
        <v>44743</v>
      </c>
      <c r="J277" s="8">
        <v>45016</v>
      </c>
      <c r="K277" s="8">
        <v>44760</v>
      </c>
      <c r="L277">
        <v>20456166</v>
      </c>
      <c r="M277" t="s">
        <v>630</v>
      </c>
      <c r="N277" t="s">
        <v>917</v>
      </c>
      <c r="O277">
        <v>623337</v>
      </c>
      <c r="P277">
        <v>289500</v>
      </c>
      <c r="Q277" t="s">
        <v>605</v>
      </c>
      <c r="R277" t="s">
        <v>918</v>
      </c>
      <c r="S277" t="s">
        <v>919</v>
      </c>
      <c r="T277" t="s">
        <v>631</v>
      </c>
      <c r="U277" s="14">
        <v>289500</v>
      </c>
      <c r="V277" t="s">
        <v>51</v>
      </c>
      <c r="W277">
        <v>70</v>
      </c>
      <c r="X277" t="s">
        <v>48</v>
      </c>
      <c r="Y277">
        <v>1</v>
      </c>
      <c r="Z277" t="s">
        <v>48</v>
      </c>
      <c r="AA277">
        <v>10</v>
      </c>
      <c r="AB277">
        <v>10</v>
      </c>
      <c r="AC277" t="s">
        <v>920</v>
      </c>
      <c r="AD277" s="9">
        <v>84.27</v>
      </c>
      <c r="AE277" s="9">
        <f t="shared" si="47"/>
        <v>8.4269999999999996</v>
      </c>
      <c r="AF277" s="9">
        <v>8.75</v>
      </c>
      <c r="AG277" s="9">
        <v>7.73</v>
      </c>
      <c r="AH277" s="9">
        <v>7.5438571000000003</v>
      </c>
      <c r="AI277">
        <v>1</v>
      </c>
      <c r="AJ277">
        <f t="shared" si="48"/>
        <v>10</v>
      </c>
      <c r="AK277" s="9">
        <v>84.27</v>
      </c>
      <c r="AL277" s="10">
        <f t="shared" si="49"/>
        <v>168.54</v>
      </c>
      <c r="AM277" s="14">
        <v>289500</v>
      </c>
      <c r="AN277" s="10" t="s">
        <v>918</v>
      </c>
      <c r="AO277" s="10">
        <v>7.33</v>
      </c>
      <c r="AP277" s="10">
        <f t="shared" si="50"/>
        <v>10.969999999999995</v>
      </c>
      <c r="AQ277" s="15">
        <f t="shared" si="51"/>
        <v>0.13017681262608277</v>
      </c>
      <c r="AR277" s="10">
        <f t="shared" si="52"/>
        <v>84.27</v>
      </c>
      <c r="AS277" s="15">
        <f t="shared" si="53"/>
        <v>1</v>
      </c>
      <c r="AT277" s="14" t="s">
        <v>1281</v>
      </c>
      <c r="AZ277" s="15">
        <f t="shared" si="54"/>
        <v>0</v>
      </c>
    </row>
    <row r="278" spans="1:52" hidden="1" x14ac:dyDescent="0.25">
      <c r="A278" t="s">
        <v>31</v>
      </c>
      <c r="B278" t="s">
        <v>32</v>
      </c>
      <c r="C278" t="s">
        <v>425</v>
      </c>
      <c r="D278" t="s">
        <v>603</v>
      </c>
      <c r="E278" t="s">
        <v>604</v>
      </c>
      <c r="F278" t="s">
        <v>55</v>
      </c>
      <c r="G278" t="s">
        <v>641</v>
      </c>
      <c r="H278" t="s">
        <v>47</v>
      </c>
      <c r="I278" s="8">
        <v>44743</v>
      </c>
      <c r="J278" s="8">
        <v>45016</v>
      </c>
      <c r="K278" s="8">
        <v>44777</v>
      </c>
      <c r="L278">
        <v>20458483</v>
      </c>
      <c r="M278" t="s">
        <v>630</v>
      </c>
      <c r="N278" t="s">
        <v>917</v>
      </c>
      <c r="O278">
        <v>623337</v>
      </c>
      <c r="P278">
        <v>289500</v>
      </c>
      <c r="Q278" t="s">
        <v>605</v>
      </c>
      <c r="R278" t="s">
        <v>918</v>
      </c>
      <c r="S278" t="s">
        <v>919</v>
      </c>
      <c r="T278" t="s">
        <v>631</v>
      </c>
      <c r="U278" s="14">
        <v>289500</v>
      </c>
      <c r="V278" t="s">
        <v>51</v>
      </c>
      <c r="W278">
        <v>70</v>
      </c>
      <c r="X278" t="s">
        <v>48</v>
      </c>
      <c r="Y278">
        <v>1</v>
      </c>
      <c r="Z278" t="s">
        <v>48</v>
      </c>
      <c r="AA278">
        <v>10</v>
      </c>
      <c r="AB278">
        <v>10</v>
      </c>
      <c r="AC278" t="s">
        <v>920</v>
      </c>
      <c r="AD278" s="9">
        <v>84.27</v>
      </c>
      <c r="AE278" s="9">
        <f t="shared" si="47"/>
        <v>8.4269999999999996</v>
      </c>
      <c r="AF278" s="9">
        <v>8.75</v>
      </c>
      <c r="AG278" s="9">
        <v>7.73</v>
      </c>
      <c r="AH278" s="9">
        <v>7.5438571000000003</v>
      </c>
      <c r="AI278">
        <v>4</v>
      </c>
      <c r="AJ278">
        <f t="shared" si="48"/>
        <v>40</v>
      </c>
      <c r="AK278" s="9">
        <v>337.09</v>
      </c>
      <c r="AL278" s="10">
        <f t="shared" si="49"/>
        <v>674.18</v>
      </c>
      <c r="AM278" s="14">
        <v>289500</v>
      </c>
      <c r="AN278" s="10" t="s">
        <v>918</v>
      </c>
      <c r="AO278" s="10">
        <v>7.33</v>
      </c>
      <c r="AP278" s="10">
        <f t="shared" si="50"/>
        <v>43.879999999999981</v>
      </c>
      <c r="AQ278" s="15">
        <f t="shared" si="51"/>
        <v>0.13017295084398819</v>
      </c>
      <c r="AR278" s="10">
        <f t="shared" si="52"/>
        <v>337.09</v>
      </c>
      <c r="AS278" s="15">
        <f t="shared" si="53"/>
        <v>1</v>
      </c>
      <c r="AT278" s="14" t="s">
        <v>1281</v>
      </c>
      <c r="AZ278" s="15">
        <f t="shared" si="54"/>
        <v>0</v>
      </c>
    </row>
    <row r="279" spans="1:52" hidden="1" x14ac:dyDescent="0.25">
      <c r="A279" t="s">
        <v>31</v>
      </c>
      <c r="B279" t="s">
        <v>32</v>
      </c>
      <c r="C279" t="s">
        <v>528</v>
      </c>
      <c r="D279" t="s">
        <v>603</v>
      </c>
      <c r="E279" t="s">
        <v>604</v>
      </c>
      <c r="F279" t="s">
        <v>55</v>
      </c>
      <c r="G279" t="s">
        <v>641</v>
      </c>
      <c r="H279" t="s">
        <v>47</v>
      </c>
      <c r="I279" s="8">
        <v>44743</v>
      </c>
      <c r="J279" s="8">
        <v>45016</v>
      </c>
      <c r="K279" s="8">
        <v>44774</v>
      </c>
      <c r="L279">
        <v>20458190</v>
      </c>
      <c r="M279" t="s">
        <v>630</v>
      </c>
      <c r="N279" t="s">
        <v>917</v>
      </c>
      <c r="O279">
        <v>623337</v>
      </c>
      <c r="P279">
        <v>289500</v>
      </c>
      <c r="Q279" t="s">
        <v>605</v>
      </c>
      <c r="R279" t="s">
        <v>918</v>
      </c>
      <c r="S279" t="s">
        <v>919</v>
      </c>
      <c r="T279" t="s">
        <v>631</v>
      </c>
      <c r="U279" s="14">
        <v>289500</v>
      </c>
      <c r="V279" t="s">
        <v>51</v>
      </c>
      <c r="W279">
        <v>70</v>
      </c>
      <c r="X279" t="s">
        <v>48</v>
      </c>
      <c r="Y279">
        <v>1</v>
      </c>
      <c r="Z279" t="s">
        <v>48</v>
      </c>
      <c r="AA279">
        <v>10</v>
      </c>
      <c r="AB279">
        <v>10</v>
      </c>
      <c r="AC279" t="s">
        <v>920</v>
      </c>
      <c r="AD279" s="9">
        <v>84.27</v>
      </c>
      <c r="AE279" s="9">
        <f t="shared" si="47"/>
        <v>8.4269999999999996</v>
      </c>
      <c r="AF279" s="9">
        <v>8.75</v>
      </c>
      <c r="AG279" s="9">
        <v>7.73</v>
      </c>
      <c r="AH279" s="9">
        <v>7.5438571000000003</v>
      </c>
      <c r="AI279">
        <v>2</v>
      </c>
      <c r="AJ279">
        <f t="shared" si="48"/>
        <v>20</v>
      </c>
      <c r="AK279" s="9">
        <v>168.55</v>
      </c>
      <c r="AL279" s="10">
        <f t="shared" si="49"/>
        <v>337.1</v>
      </c>
      <c r="AM279" s="14">
        <v>289500</v>
      </c>
      <c r="AN279" s="10" t="s">
        <v>918</v>
      </c>
      <c r="AO279" s="10">
        <v>7.33</v>
      </c>
      <c r="AP279" s="10">
        <f t="shared" si="50"/>
        <v>21.939999999999991</v>
      </c>
      <c r="AQ279" s="15">
        <f t="shared" si="51"/>
        <v>0.13016908929101151</v>
      </c>
      <c r="AR279" s="10">
        <f t="shared" si="52"/>
        <v>168.55</v>
      </c>
      <c r="AS279" s="15">
        <f t="shared" si="53"/>
        <v>1</v>
      </c>
      <c r="AT279" s="14" t="s">
        <v>1281</v>
      </c>
      <c r="AZ279" s="15">
        <f t="shared" si="54"/>
        <v>0</v>
      </c>
    </row>
    <row r="280" spans="1:52" hidden="1" x14ac:dyDescent="0.25">
      <c r="A280" t="s">
        <v>31</v>
      </c>
      <c r="B280" t="s">
        <v>32</v>
      </c>
      <c r="C280" t="s">
        <v>105</v>
      </c>
      <c r="D280" t="s">
        <v>603</v>
      </c>
      <c r="E280" t="s">
        <v>604</v>
      </c>
      <c r="F280" t="s">
        <v>55</v>
      </c>
      <c r="G280" t="s">
        <v>641</v>
      </c>
      <c r="H280" t="s">
        <v>47</v>
      </c>
      <c r="I280" s="8">
        <v>44743</v>
      </c>
      <c r="J280" s="8">
        <v>45016</v>
      </c>
      <c r="K280" s="8">
        <v>44813</v>
      </c>
      <c r="L280">
        <v>20463071</v>
      </c>
      <c r="M280" t="s">
        <v>630</v>
      </c>
      <c r="N280" t="s">
        <v>917</v>
      </c>
      <c r="O280">
        <v>623337</v>
      </c>
      <c r="P280">
        <v>289500</v>
      </c>
      <c r="Q280" t="s">
        <v>605</v>
      </c>
      <c r="R280" t="s">
        <v>918</v>
      </c>
      <c r="S280" t="s">
        <v>919</v>
      </c>
      <c r="T280" t="s">
        <v>631</v>
      </c>
      <c r="U280" s="14">
        <v>289500</v>
      </c>
      <c r="V280" t="s">
        <v>51</v>
      </c>
      <c r="W280">
        <v>70</v>
      </c>
      <c r="X280" t="s">
        <v>48</v>
      </c>
      <c r="Y280">
        <v>1</v>
      </c>
      <c r="Z280" t="s">
        <v>48</v>
      </c>
      <c r="AA280">
        <v>10</v>
      </c>
      <c r="AB280">
        <v>10</v>
      </c>
      <c r="AC280" t="s">
        <v>920</v>
      </c>
      <c r="AD280" s="9">
        <v>76.19</v>
      </c>
      <c r="AE280" s="9">
        <f t="shared" si="47"/>
        <v>7.6189999999999998</v>
      </c>
      <c r="AF280" s="9">
        <v>8.75</v>
      </c>
      <c r="AG280" s="9">
        <v>7.73</v>
      </c>
      <c r="AH280" s="9">
        <v>7.5438571000000003</v>
      </c>
      <c r="AI280">
        <v>1</v>
      </c>
      <c r="AJ280">
        <f t="shared" si="48"/>
        <v>10</v>
      </c>
      <c r="AK280" s="9">
        <v>76.19</v>
      </c>
      <c r="AL280" s="10">
        <f t="shared" si="49"/>
        <v>152.38</v>
      </c>
      <c r="AM280" s="14">
        <v>289500</v>
      </c>
      <c r="AN280" s="10" t="s">
        <v>918</v>
      </c>
      <c r="AO280" s="10">
        <v>7.33</v>
      </c>
      <c r="AP280" s="10">
        <f t="shared" si="50"/>
        <v>2.889999999999997</v>
      </c>
      <c r="AQ280" s="15">
        <f t="shared" si="51"/>
        <v>3.7931487071794161E-2</v>
      </c>
      <c r="AR280" s="10">
        <f t="shared" si="52"/>
        <v>76.19</v>
      </c>
      <c r="AS280" s="15">
        <f t="shared" si="53"/>
        <v>1</v>
      </c>
      <c r="AT280" s="14" t="s">
        <v>1281</v>
      </c>
      <c r="AZ280" s="15">
        <f t="shared" si="54"/>
        <v>0</v>
      </c>
    </row>
    <row r="281" spans="1:52" hidden="1" x14ac:dyDescent="0.25">
      <c r="A281" t="s">
        <v>31</v>
      </c>
      <c r="B281" t="s">
        <v>32</v>
      </c>
      <c r="C281" t="s">
        <v>105</v>
      </c>
      <c r="D281" t="s">
        <v>603</v>
      </c>
      <c r="E281" t="s">
        <v>604</v>
      </c>
      <c r="F281" t="s">
        <v>55</v>
      </c>
      <c r="G281" t="s">
        <v>641</v>
      </c>
      <c r="H281" t="s">
        <v>47</v>
      </c>
      <c r="I281" s="8">
        <v>44743</v>
      </c>
      <c r="J281" s="8">
        <v>45016</v>
      </c>
      <c r="K281" s="8">
        <v>44781</v>
      </c>
      <c r="L281">
        <v>20458854</v>
      </c>
      <c r="M281" t="s">
        <v>630</v>
      </c>
      <c r="N281" t="s">
        <v>917</v>
      </c>
      <c r="O281">
        <v>623337</v>
      </c>
      <c r="P281">
        <v>289500</v>
      </c>
      <c r="Q281" t="s">
        <v>605</v>
      </c>
      <c r="R281" t="s">
        <v>918</v>
      </c>
      <c r="S281" t="s">
        <v>919</v>
      </c>
      <c r="T281" t="s">
        <v>631</v>
      </c>
      <c r="U281" s="14">
        <v>289500</v>
      </c>
      <c r="V281" t="s">
        <v>51</v>
      </c>
      <c r="W281">
        <v>70</v>
      </c>
      <c r="X281" t="s">
        <v>48</v>
      </c>
      <c r="Y281">
        <v>1</v>
      </c>
      <c r="Z281" t="s">
        <v>48</v>
      </c>
      <c r="AA281">
        <v>10</v>
      </c>
      <c r="AB281">
        <v>10</v>
      </c>
      <c r="AC281" t="s">
        <v>920</v>
      </c>
      <c r="AD281" s="9">
        <v>76.19</v>
      </c>
      <c r="AE281" s="9">
        <f t="shared" si="47"/>
        <v>7.6189999999999998</v>
      </c>
      <c r="AF281" s="9">
        <v>8.75</v>
      </c>
      <c r="AG281" s="9">
        <v>7.73</v>
      </c>
      <c r="AH281" s="9">
        <v>7.5438571000000003</v>
      </c>
      <c r="AI281">
        <v>2</v>
      </c>
      <c r="AJ281">
        <f t="shared" si="48"/>
        <v>20</v>
      </c>
      <c r="AK281" s="9">
        <v>152.38</v>
      </c>
      <c r="AL281" s="10">
        <f t="shared" si="49"/>
        <v>304.76</v>
      </c>
      <c r="AM281" s="14">
        <v>289500</v>
      </c>
      <c r="AN281" s="10" t="s">
        <v>918</v>
      </c>
      <c r="AO281" s="10">
        <v>7.33</v>
      </c>
      <c r="AP281" s="10">
        <f t="shared" si="50"/>
        <v>5.779999999999994</v>
      </c>
      <c r="AQ281" s="15">
        <f t="shared" si="51"/>
        <v>3.7931487071794161E-2</v>
      </c>
      <c r="AR281" s="10">
        <f t="shared" si="52"/>
        <v>152.38</v>
      </c>
      <c r="AS281" s="15">
        <f t="shared" si="53"/>
        <v>1</v>
      </c>
      <c r="AT281" s="14" t="s">
        <v>1281</v>
      </c>
      <c r="AZ281" s="15">
        <f t="shared" si="54"/>
        <v>0</v>
      </c>
    </row>
    <row r="282" spans="1:52" hidden="1" x14ac:dyDescent="0.25">
      <c r="A282" t="s">
        <v>31</v>
      </c>
      <c r="B282" t="s">
        <v>32</v>
      </c>
      <c r="C282" t="s">
        <v>105</v>
      </c>
      <c r="D282" t="s">
        <v>603</v>
      </c>
      <c r="E282" t="s">
        <v>604</v>
      </c>
      <c r="F282" t="s">
        <v>55</v>
      </c>
      <c r="G282" t="s">
        <v>641</v>
      </c>
      <c r="H282" t="s">
        <v>47</v>
      </c>
      <c r="I282" s="8">
        <v>44743</v>
      </c>
      <c r="J282" s="8">
        <v>45016</v>
      </c>
      <c r="K282" s="8">
        <v>44837</v>
      </c>
      <c r="L282">
        <v>20466044</v>
      </c>
      <c r="M282" t="s">
        <v>630</v>
      </c>
      <c r="N282" t="s">
        <v>917</v>
      </c>
      <c r="O282">
        <v>623337</v>
      </c>
      <c r="P282">
        <v>289500</v>
      </c>
      <c r="Q282" t="s">
        <v>605</v>
      </c>
      <c r="R282" t="s">
        <v>918</v>
      </c>
      <c r="S282" t="s">
        <v>919</v>
      </c>
      <c r="T282" t="s">
        <v>631</v>
      </c>
      <c r="U282" s="14">
        <v>289500</v>
      </c>
      <c r="V282" t="s">
        <v>51</v>
      </c>
      <c r="W282">
        <v>70</v>
      </c>
      <c r="X282" t="s">
        <v>48</v>
      </c>
      <c r="Y282">
        <v>1</v>
      </c>
      <c r="Z282" t="s">
        <v>48</v>
      </c>
      <c r="AA282">
        <v>10</v>
      </c>
      <c r="AB282">
        <v>10</v>
      </c>
      <c r="AC282" t="s">
        <v>920</v>
      </c>
      <c r="AD282" s="9">
        <v>76.19</v>
      </c>
      <c r="AE282" s="9">
        <f t="shared" si="47"/>
        <v>7.6189999999999998</v>
      </c>
      <c r="AF282" s="9">
        <v>8.75</v>
      </c>
      <c r="AG282" s="9">
        <v>7.73</v>
      </c>
      <c r="AH282" s="9">
        <v>7.5438571000000003</v>
      </c>
      <c r="AI282">
        <v>1</v>
      </c>
      <c r="AJ282">
        <f t="shared" si="48"/>
        <v>10</v>
      </c>
      <c r="AK282" s="9">
        <v>76.19</v>
      </c>
      <c r="AL282" s="10">
        <f t="shared" si="49"/>
        <v>152.38</v>
      </c>
      <c r="AM282" s="14">
        <v>289500</v>
      </c>
      <c r="AN282" s="10" t="s">
        <v>918</v>
      </c>
      <c r="AO282" s="10">
        <v>7.33</v>
      </c>
      <c r="AP282" s="10">
        <f t="shared" si="50"/>
        <v>2.889999999999997</v>
      </c>
      <c r="AQ282" s="15">
        <f t="shared" si="51"/>
        <v>3.7931487071794161E-2</v>
      </c>
      <c r="AR282" s="10">
        <f t="shared" si="52"/>
        <v>76.19</v>
      </c>
      <c r="AS282" s="15">
        <f t="shared" si="53"/>
        <v>1</v>
      </c>
      <c r="AT282" s="14" t="s">
        <v>1281</v>
      </c>
      <c r="AZ282" s="15">
        <f t="shared" si="54"/>
        <v>0</v>
      </c>
    </row>
    <row r="283" spans="1:52" hidden="1" x14ac:dyDescent="0.25">
      <c r="A283" t="s">
        <v>31</v>
      </c>
      <c r="B283" t="s">
        <v>32</v>
      </c>
      <c r="C283" t="s">
        <v>225</v>
      </c>
      <c r="D283" t="s">
        <v>603</v>
      </c>
      <c r="E283" t="s">
        <v>604</v>
      </c>
      <c r="F283" t="s">
        <v>55</v>
      </c>
      <c r="G283" t="s">
        <v>641</v>
      </c>
      <c r="H283" t="s">
        <v>47</v>
      </c>
      <c r="I283" s="8">
        <v>44743</v>
      </c>
      <c r="J283" s="8">
        <v>45016</v>
      </c>
      <c r="K283" s="8">
        <v>44837</v>
      </c>
      <c r="L283">
        <v>20466041</v>
      </c>
      <c r="M283" t="s">
        <v>630</v>
      </c>
      <c r="N283" t="s">
        <v>917</v>
      </c>
      <c r="O283">
        <v>623337</v>
      </c>
      <c r="P283">
        <v>289500</v>
      </c>
      <c r="Q283" t="s">
        <v>605</v>
      </c>
      <c r="R283" t="s">
        <v>918</v>
      </c>
      <c r="S283" t="s">
        <v>919</v>
      </c>
      <c r="T283" t="s">
        <v>631</v>
      </c>
      <c r="U283" s="14">
        <v>289500</v>
      </c>
      <c r="V283" t="s">
        <v>51</v>
      </c>
      <c r="W283">
        <v>70</v>
      </c>
      <c r="X283" t="s">
        <v>48</v>
      </c>
      <c r="Y283">
        <v>1</v>
      </c>
      <c r="Z283" t="s">
        <v>48</v>
      </c>
      <c r="AA283">
        <v>10</v>
      </c>
      <c r="AB283">
        <v>10</v>
      </c>
      <c r="AC283" t="s">
        <v>920</v>
      </c>
      <c r="AD283" s="9">
        <v>76.19</v>
      </c>
      <c r="AE283" s="9">
        <f t="shared" si="47"/>
        <v>7.6189999999999998</v>
      </c>
      <c r="AF283" s="9">
        <v>8.75</v>
      </c>
      <c r="AG283" s="9">
        <v>7.73</v>
      </c>
      <c r="AH283" s="9">
        <v>7.5438571000000003</v>
      </c>
      <c r="AI283">
        <v>2</v>
      </c>
      <c r="AJ283">
        <f t="shared" si="48"/>
        <v>20</v>
      </c>
      <c r="AK283" s="9">
        <v>152.38</v>
      </c>
      <c r="AL283" s="10">
        <f t="shared" si="49"/>
        <v>304.76</v>
      </c>
      <c r="AM283" s="14">
        <v>289500</v>
      </c>
      <c r="AN283" s="10" t="s">
        <v>918</v>
      </c>
      <c r="AO283" s="10">
        <v>7.33</v>
      </c>
      <c r="AP283" s="10">
        <f t="shared" si="50"/>
        <v>5.779999999999994</v>
      </c>
      <c r="AQ283" s="15">
        <f t="shared" si="51"/>
        <v>3.7931487071794161E-2</v>
      </c>
      <c r="AR283" s="10">
        <f t="shared" si="52"/>
        <v>152.38</v>
      </c>
      <c r="AS283" s="15">
        <f t="shared" si="53"/>
        <v>1</v>
      </c>
      <c r="AT283" s="14" t="s">
        <v>1281</v>
      </c>
      <c r="AZ283" s="15">
        <f t="shared" si="54"/>
        <v>0</v>
      </c>
    </row>
    <row r="284" spans="1:52" hidden="1" x14ac:dyDescent="0.25">
      <c r="A284" t="s">
        <v>31</v>
      </c>
      <c r="B284" t="s">
        <v>32</v>
      </c>
      <c r="C284" t="s">
        <v>54</v>
      </c>
      <c r="D284" t="s">
        <v>603</v>
      </c>
      <c r="E284" t="s">
        <v>604</v>
      </c>
      <c r="F284" t="s">
        <v>55</v>
      </c>
      <c r="G284" t="s">
        <v>641</v>
      </c>
      <c r="H284" t="s">
        <v>47</v>
      </c>
      <c r="I284" s="8">
        <v>44743</v>
      </c>
      <c r="J284" s="8">
        <v>45016</v>
      </c>
      <c r="K284" s="8">
        <v>44840</v>
      </c>
      <c r="L284">
        <v>20466717</v>
      </c>
      <c r="M284" t="s">
        <v>630</v>
      </c>
      <c r="N284" t="s">
        <v>917</v>
      </c>
      <c r="O284">
        <v>231970</v>
      </c>
      <c r="P284">
        <v>289500</v>
      </c>
      <c r="Q284" t="s">
        <v>605</v>
      </c>
      <c r="R284" t="s">
        <v>918</v>
      </c>
      <c r="S284" t="s">
        <v>919</v>
      </c>
      <c r="T284" t="s">
        <v>631</v>
      </c>
      <c r="U284" s="14">
        <v>289500</v>
      </c>
      <c r="V284" t="s">
        <v>51</v>
      </c>
      <c r="W284">
        <v>70</v>
      </c>
      <c r="X284" t="s">
        <v>48</v>
      </c>
      <c r="Y284">
        <v>10</v>
      </c>
      <c r="Z284" t="s">
        <v>48</v>
      </c>
      <c r="AA284">
        <v>10</v>
      </c>
      <c r="AB284">
        <v>10</v>
      </c>
      <c r="AC284" t="s">
        <v>920</v>
      </c>
      <c r="AD284" s="9">
        <v>76.19</v>
      </c>
      <c r="AE284" s="9">
        <f t="shared" si="47"/>
        <v>7.6189999999999998</v>
      </c>
      <c r="AF284" s="9">
        <v>8.75</v>
      </c>
      <c r="AG284" s="9">
        <v>7.73</v>
      </c>
      <c r="AH284" s="9">
        <v>7.5438571000000003</v>
      </c>
      <c r="AI284">
        <v>10</v>
      </c>
      <c r="AJ284">
        <f t="shared" si="48"/>
        <v>100</v>
      </c>
      <c r="AK284" s="9">
        <v>761.9</v>
      </c>
      <c r="AL284" s="10">
        <f t="shared" si="49"/>
        <v>1523.8</v>
      </c>
      <c r="AM284" s="14">
        <v>289500</v>
      </c>
      <c r="AN284" s="10" t="s">
        <v>918</v>
      </c>
      <c r="AO284" s="10">
        <v>7.33</v>
      </c>
      <c r="AP284" s="10">
        <f t="shared" si="50"/>
        <v>28.89999999999997</v>
      </c>
      <c r="AQ284" s="15">
        <f t="shared" si="51"/>
        <v>3.7931487071794161E-2</v>
      </c>
      <c r="AR284" s="10">
        <f t="shared" si="52"/>
        <v>761.9</v>
      </c>
      <c r="AS284" s="15">
        <f t="shared" si="53"/>
        <v>1</v>
      </c>
      <c r="AT284" s="14" t="s">
        <v>1281</v>
      </c>
      <c r="AZ284" s="15">
        <f t="shared" si="54"/>
        <v>0</v>
      </c>
    </row>
    <row r="285" spans="1:52" hidden="1" x14ac:dyDescent="0.25">
      <c r="A285" t="s">
        <v>31</v>
      </c>
      <c r="B285" t="s">
        <v>32</v>
      </c>
      <c r="C285" t="s">
        <v>496</v>
      </c>
      <c r="D285" t="s">
        <v>603</v>
      </c>
      <c r="E285" t="s">
        <v>604</v>
      </c>
      <c r="F285" t="s">
        <v>55</v>
      </c>
      <c r="G285" t="s">
        <v>641</v>
      </c>
      <c r="H285" t="s">
        <v>47</v>
      </c>
      <c r="I285" s="8">
        <v>44743</v>
      </c>
      <c r="J285" s="8">
        <v>45016</v>
      </c>
      <c r="K285" s="8">
        <v>44840</v>
      </c>
      <c r="L285">
        <v>20466803</v>
      </c>
      <c r="M285" t="s">
        <v>630</v>
      </c>
      <c r="N285" t="s">
        <v>917</v>
      </c>
      <c r="O285">
        <v>623337</v>
      </c>
      <c r="P285">
        <v>289500</v>
      </c>
      <c r="Q285" t="s">
        <v>605</v>
      </c>
      <c r="R285" t="s">
        <v>918</v>
      </c>
      <c r="S285" t="s">
        <v>919</v>
      </c>
      <c r="T285" t="s">
        <v>631</v>
      </c>
      <c r="U285" s="14">
        <v>289500</v>
      </c>
      <c r="V285" t="s">
        <v>51</v>
      </c>
      <c r="W285">
        <v>70</v>
      </c>
      <c r="X285" t="s">
        <v>48</v>
      </c>
      <c r="Y285">
        <v>1</v>
      </c>
      <c r="Z285" t="s">
        <v>48</v>
      </c>
      <c r="AA285">
        <v>10</v>
      </c>
      <c r="AB285">
        <v>10</v>
      </c>
      <c r="AC285" t="s">
        <v>920</v>
      </c>
      <c r="AD285" s="9">
        <v>76.19</v>
      </c>
      <c r="AE285" s="9">
        <f t="shared" si="47"/>
        <v>7.6189999999999998</v>
      </c>
      <c r="AF285" s="9">
        <v>8.75</v>
      </c>
      <c r="AG285" s="9">
        <v>7.73</v>
      </c>
      <c r="AH285" s="9">
        <v>7.5438571000000003</v>
      </c>
      <c r="AI285">
        <v>1</v>
      </c>
      <c r="AJ285">
        <f t="shared" si="48"/>
        <v>10</v>
      </c>
      <c r="AK285" s="9">
        <v>76.19</v>
      </c>
      <c r="AL285" s="10">
        <f t="shared" si="49"/>
        <v>152.38</v>
      </c>
      <c r="AM285" s="14">
        <v>289500</v>
      </c>
      <c r="AN285" s="10" t="s">
        <v>918</v>
      </c>
      <c r="AO285" s="10">
        <v>7.33</v>
      </c>
      <c r="AP285" s="10">
        <f t="shared" si="50"/>
        <v>2.889999999999997</v>
      </c>
      <c r="AQ285" s="15">
        <f t="shared" si="51"/>
        <v>3.7931487071794161E-2</v>
      </c>
      <c r="AR285" s="10">
        <f t="shared" si="52"/>
        <v>76.19</v>
      </c>
      <c r="AS285" s="15">
        <f t="shared" si="53"/>
        <v>1</v>
      </c>
      <c r="AT285" s="14" t="s">
        <v>1281</v>
      </c>
      <c r="AZ285" s="15">
        <f t="shared" si="54"/>
        <v>0</v>
      </c>
    </row>
    <row r="286" spans="1:52" hidden="1" x14ac:dyDescent="0.25">
      <c r="A286" t="s">
        <v>31</v>
      </c>
      <c r="B286" t="s">
        <v>32</v>
      </c>
      <c r="C286" t="s">
        <v>490</v>
      </c>
      <c r="D286" t="s">
        <v>603</v>
      </c>
      <c r="E286" t="s">
        <v>604</v>
      </c>
      <c r="F286" t="s">
        <v>55</v>
      </c>
      <c r="G286" t="s">
        <v>641</v>
      </c>
      <c r="H286" t="s">
        <v>47</v>
      </c>
      <c r="I286" s="8">
        <v>44743</v>
      </c>
      <c r="J286" s="8">
        <v>45016</v>
      </c>
      <c r="K286" s="8">
        <v>44825</v>
      </c>
      <c r="L286">
        <v>20464723</v>
      </c>
      <c r="M286" t="s">
        <v>630</v>
      </c>
      <c r="N286" t="s">
        <v>917</v>
      </c>
      <c r="O286">
        <v>623337</v>
      </c>
      <c r="P286">
        <v>289500</v>
      </c>
      <c r="Q286" t="s">
        <v>605</v>
      </c>
      <c r="R286" t="s">
        <v>918</v>
      </c>
      <c r="S286" t="s">
        <v>919</v>
      </c>
      <c r="T286" t="s">
        <v>631</v>
      </c>
      <c r="U286" s="14">
        <v>289500</v>
      </c>
      <c r="V286" t="s">
        <v>51</v>
      </c>
      <c r="W286">
        <v>70</v>
      </c>
      <c r="X286" t="s">
        <v>48</v>
      </c>
      <c r="Y286">
        <v>1</v>
      </c>
      <c r="Z286" t="s">
        <v>48</v>
      </c>
      <c r="AA286">
        <v>10</v>
      </c>
      <c r="AB286">
        <v>10</v>
      </c>
      <c r="AC286" t="s">
        <v>920</v>
      </c>
      <c r="AD286" s="9">
        <v>76.19</v>
      </c>
      <c r="AE286" s="9">
        <f t="shared" si="47"/>
        <v>7.6189999999999998</v>
      </c>
      <c r="AF286" s="9">
        <v>8.75</v>
      </c>
      <c r="AG286" s="9">
        <v>7.73</v>
      </c>
      <c r="AH286" s="9">
        <v>7.5438571000000003</v>
      </c>
      <c r="AI286">
        <v>3</v>
      </c>
      <c r="AJ286">
        <f t="shared" si="48"/>
        <v>30</v>
      </c>
      <c r="AK286" s="9">
        <v>228.57</v>
      </c>
      <c r="AL286" s="10">
        <f t="shared" si="49"/>
        <v>457.14</v>
      </c>
      <c r="AM286" s="14">
        <v>289500</v>
      </c>
      <c r="AN286" s="10" t="s">
        <v>918</v>
      </c>
      <c r="AO286" s="10">
        <v>7.33</v>
      </c>
      <c r="AP286" s="10">
        <f t="shared" si="50"/>
        <v>8.669999999999991</v>
      </c>
      <c r="AQ286" s="15">
        <f t="shared" si="51"/>
        <v>3.7931487071794161E-2</v>
      </c>
      <c r="AR286" s="10">
        <f t="shared" si="52"/>
        <v>228.57</v>
      </c>
      <c r="AS286" s="15">
        <f t="shared" si="53"/>
        <v>1</v>
      </c>
      <c r="AT286" s="14" t="s">
        <v>1281</v>
      </c>
      <c r="AZ286" s="15">
        <f t="shared" si="54"/>
        <v>0</v>
      </c>
    </row>
    <row r="287" spans="1:52" hidden="1" x14ac:dyDescent="0.25">
      <c r="A287" t="s">
        <v>31</v>
      </c>
      <c r="B287" t="s">
        <v>32</v>
      </c>
      <c r="C287" t="s">
        <v>164</v>
      </c>
      <c r="D287" t="s">
        <v>603</v>
      </c>
      <c r="E287" t="s">
        <v>604</v>
      </c>
      <c r="F287" t="s">
        <v>55</v>
      </c>
      <c r="G287" t="s">
        <v>641</v>
      </c>
      <c r="H287" t="s">
        <v>47</v>
      </c>
      <c r="I287" s="8">
        <v>44743</v>
      </c>
      <c r="J287" s="8">
        <v>45016</v>
      </c>
      <c r="K287" s="8">
        <v>44851</v>
      </c>
      <c r="L287">
        <v>20467953</v>
      </c>
      <c r="M287" t="s">
        <v>630</v>
      </c>
      <c r="N287">
        <v>623337</v>
      </c>
      <c r="O287">
        <v>623337</v>
      </c>
      <c r="P287">
        <v>289500</v>
      </c>
      <c r="Q287" t="s">
        <v>605</v>
      </c>
      <c r="R287" t="s">
        <v>918</v>
      </c>
      <c r="S287" t="s">
        <v>919</v>
      </c>
      <c r="T287" t="s">
        <v>631</v>
      </c>
      <c r="U287" s="14">
        <v>289500</v>
      </c>
      <c r="V287" t="s">
        <v>51</v>
      </c>
      <c r="W287">
        <v>70</v>
      </c>
      <c r="X287" t="s">
        <v>48</v>
      </c>
      <c r="Y287">
        <v>1</v>
      </c>
      <c r="Z287" t="s">
        <v>48</v>
      </c>
      <c r="AA287">
        <v>10</v>
      </c>
      <c r="AB287">
        <v>10</v>
      </c>
      <c r="AC287" t="s">
        <v>920</v>
      </c>
      <c r="AD287" s="9">
        <v>76.19</v>
      </c>
      <c r="AE287" s="9">
        <f t="shared" si="47"/>
        <v>7.6189999999999998</v>
      </c>
      <c r="AF287" s="9">
        <v>8.75</v>
      </c>
      <c r="AG287" s="9">
        <v>7.73</v>
      </c>
      <c r="AH287" s="9">
        <v>7.5438571000000003</v>
      </c>
      <c r="AI287">
        <v>2</v>
      </c>
      <c r="AJ287">
        <f t="shared" si="48"/>
        <v>20</v>
      </c>
      <c r="AK287" s="9">
        <v>152.38</v>
      </c>
      <c r="AL287" s="10">
        <f t="shared" si="49"/>
        <v>304.76</v>
      </c>
      <c r="AM287" s="14">
        <v>289500</v>
      </c>
      <c r="AN287" s="10" t="s">
        <v>918</v>
      </c>
      <c r="AO287" s="10">
        <v>7.33</v>
      </c>
      <c r="AP287" s="10">
        <f t="shared" si="50"/>
        <v>5.779999999999994</v>
      </c>
      <c r="AQ287" s="15">
        <f t="shared" si="51"/>
        <v>3.7931487071794161E-2</v>
      </c>
      <c r="AR287" s="10">
        <f t="shared" si="52"/>
        <v>152.38</v>
      </c>
      <c r="AS287" s="15">
        <f t="shared" si="53"/>
        <v>1</v>
      </c>
      <c r="AT287" s="14" t="s">
        <v>1281</v>
      </c>
      <c r="AZ287" s="15">
        <f t="shared" si="54"/>
        <v>0</v>
      </c>
    </row>
    <row r="288" spans="1:52" hidden="1" x14ac:dyDescent="0.25">
      <c r="A288" t="s">
        <v>31</v>
      </c>
      <c r="B288" t="s">
        <v>32</v>
      </c>
      <c r="C288" t="s">
        <v>490</v>
      </c>
      <c r="D288" t="s">
        <v>603</v>
      </c>
      <c r="E288" t="s">
        <v>604</v>
      </c>
      <c r="F288" t="s">
        <v>55</v>
      </c>
      <c r="G288" t="s">
        <v>641</v>
      </c>
      <c r="H288" t="s">
        <v>47</v>
      </c>
      <c r="I288" s="8">
        <v>44743</v>
      </c>
      <c r="J288" s="8">
        <v>45016</v>
      </c>
      <c r="K288" s="8">
        <v>44825</v>
      </c>
      <c r="L288">
        <v>20464652</v>
      </c>
      <c r="M288" t="s">
        <v>630</v>
      </c>
      <c r="N288" t="s">
        <v>917</v>
      </c>
      <c r="O288">
        <v>623337</v>
      </c>
      <c r="P288">
        <v>289500</v>
      </c>
      <c r="Q288" t="s">
        <v>605</v>
      </c>
      <c r="R288" t="s">
        <v>918</v>
      </c>
      <c r="S288" t="s">
        <v>919</v>
      </c>
      <c r="T288" t="s">
        <v>631</v>
      </c>
      <c r="U288" s="14">
        <v>289500</v>
      </c>
      <c r="V288" t="s">
        <v>51</v>
      </c>
      <c r="W288">
        <v>70</v>
      </c>
      <c r="X288" t="s">
        <v>48</v>
      </c>
      <c r="Y288">
        <v>1</v>
      </c>
      <c r="Z288" t="s">
        <v>48</v>
      </c>
      <c r="AA288">
        <v>10</v>
      </c>
      <c r="AB288">
        <v>10</v>
      </c>
      <c r="AC288" t="s">
        <v>920</v>
      </c>
      <c r="AD288" s="9">
        <v>76.19</v>
      </c>
      <c r="AE288" s="9">
        <f t="shared" si="47"/>
        <v>7.6189999999999998</v>
      </c>
      <c r="AF288" s="9">
        <v>8.75</v>
      </c>
      <c r="AG288" s="9">
        <v>7.73</v>
      </c>
      <c r="AH288" s="9">
        <v>7.5438571000000003</v>
      </c>
      <c r="AI288">
        <v>1</v>
      </c>
      <c r="AJ288">
        <f t="shared" si="48"/>
        <v>10</v>
      </c>
      <c r="AK288" s="9">
        <v>76.19</v>
      </c>
      <c r="AL288" s="10">
        <f t="shared" si="49"/>
        <v>152.38</v>
      </c>
      <c r="AM288" s="14">
        <v>289500</v>
      </c>
      <c r="AN288" s="10" t="s">
        <v>918</v>
      </c>
      <c r="AO288" s="10">
        <v>7.33</v>
      </c>
      <c r="AP288" s="10">
        <f t="shared" si="50"/>
        <v>2.889999999999997</v>
      </c>
      <c r="AQ288" s="15">
        <f t="shared" si="51"/>
        <v>3.7931487071794161E-2</v>
      </c>
      <c r="AR288" s="10">
        <f t="shared" si="52"/>
        <v>76.19</v>
      </c>
      <c r="AS288" s="15">
        <f t="shared" si="53"/>
        <v>1</v>
      </c>
      <c r="AT288" s="14" t="s">
        <v>1281</v>
      </c>
      <c r="AZ288" s="15">
        <f t="shared" si="54"/>
        <v>0</v>
      </c>
    </row>
    <row r="289" spans="1:52" hidden="1" x14ac:dyDescent="0.25">
      <c r="A289" t="s">
        <v>31</v>
      </c>
      <c r="B289" t="s">
        <v>32</v>
      </c>
      <c r="C289" t="s">
        <v>225</v>
      </c>
      <c r="D289" t="s">
        <v>603</v>
      </c>
      <c r="E289" t="s">
        <v>604</v>
      </c>
      <c r="F289" t="s">
        <v>55</v>
      </c>
      <c r="G289" t="s">
        <v>641</v>
      </c>
      <c r="H289" t="s">
        <v>47</v>
      </c>
      <c r="I289" s="8">
        <v>44743</v>
      </c>
      <c r="J289" s="8">
        <v>45016</v>
      </c>
      <c r="K289" s="8">
        <v>44788</v>
      </c>
      <c r="L289">
        <v>20459662</v>
      </c>
      <c r="M289" t="s">
        <v>630</v>
      </c>
      <c r="N289" t="s">
        <v>917</v>
      </c>
      <c r="O289">
        <v>623337</v>
      </c>
      <c r="P289">
        <v>289500</v>
      </c>
      <c r="Q289" t="s">
        <v>605</v>
      </c>
      <c r="R289" t="s">
        <v>918</v>
      </c>
      <c r="S289" t="s">
        <v>919</v>
      </c>
      <c r="T289" t="s">
        <v>631</v>
      </c>
      <c r="U289" s="14">
        <v>289500</v>
      </c>
      <c r="V289" t="s">
        <v>51</v>
      </c>
      <c r="W289">
        <v>70</v>
      </c>
      <c r="X289" t="s">
        <v>48</v>
      </c>
      <c r="Y289">
        <v>1</v>
      </c>
      <c r="Z289" t="s">
        <v>48</v>
      </c>
      <c r="AA289">
        <v>10</v>
      </c>
      <c r="AB289">
        <v>10</v>
      </c>
      <c r="AC289" t="s">
        <v>920</v>
      </c>
      <c r="AD289" s="9">
        <v>76.19</v>
      </c>
      <c r="AE289" s="9">
        <f t="shared" si="47"/>
        <v>7.6189999999999998</v>
      </c>
      <c r="AF289" s="9">
        <v>8.75</v>
      </c>
      <c r="AG289" s="9">
        <v>7.73</v>
      </c>
      <c r="AH289" s="9">
        <v>7.5438571000000003</v>
      </c>
      <c r="AI289">
        <v>2</v>
      </c>
      <c r="AJ289">
        <f t="shared" si="48"/>
        <v>20</v>
      </c>
      <c r="AK289" s="9">
        <v>152.38</v>
      </c>
      <c r="AL289" s="10">
        <f t="shared" si="49"/>
        <v>304.76</v>
      </c>
      <c r="AM289" s="14">
        <v>289500</v>
      </c>
      <c r="AN289" s="10" t="s">
        <v>918</v>
      </c>
      <c r="AO289" s="10">
        <v>7.33</v>
      </c>
      <c r="AP289" s="10">
        <f t="shared" si="50"/>
        <v>5.779999999999994</v>
      </c>
      <c r="AQ289" s="15">
        <f t="shared" si="51"/>
        <v>3.7931487071794161E-2</v>
      </c>
      <c r="AR289" s="10">
        <f t="shared" si="52"/>
        <v>152.38</v>
      </c>
      <c r="AS289" s="15">
        <f t="shared" si="53"/>
        <v>1</v>
      </c>
      <c r="AT289" s="14" t="s">
        <v>1281</v>
      </c>
      <c r="AZ289" s="15">
        <f t="shared" si="54"/>
        <v>0</v>
      </c>
    </row>
    <row r="290" spans="1:52" hidden="1" x14ac:dyDescent="0.25">
      <c r="A290" t="s">
        <v>31</v>
      </c>
      <c r="B290" t="s">
        <v>32</v>
      </c>
      <c r="C290" t="s">
        <v>528</v>
      </c>
      <c r="D290" t="s">
        <v>603</v>
      </c>
      <c r="E290" t="s">
        <v>604</v>
      </c>
      <c r="F290" t="s">
        <v>55</v>
      </c>
      <c r="G290" t="s">
        <v>641</v>
      </c>
      <c r="H290" t="s">
        <v>47</v>
      </c>
      <c r="I290" s="8">
        <v>44743</v>
      </c>
      <c r="J290" s="8">
        <v>45016</v>
      </c>
      <c r="K290" s="8">
        <v>44844</v>
      </c>
      <c r="L290">
        <v>20467178</v>
      </c>
      <c r="M290" t="s">
        <v>630</v>
      </c>
      <c r="N290" t="s">
        <v>917</v>
      </c>
      <c r="O290">
        <v>623337</v>
      </c>
      <c r="P290">
        <v>289500</v>
      </c>
      <c r="Q290" t="s">
        <v>605</v>
      </c>
      <c r="R290" t="s">
        <v>918</v>
      </c>
      <c r="S290" t="s">
        <v>919</v>
      </c>
      <c r="T290" t="s">
        <v>631</v>
      </c>
      <c r="U290" s="14">
        <v>289500</v>
      </c>
      <c r="V290" t="s">
        <v>51</v>
      </c>
      <c r="W290">
        <v>70</v>
      </c>
      <c r="X290" t="s">
        <v>48</v>
      </c>
      <c r="Y290">
        <v>1</v>
      </c>
      <c r="Z290" t="s">
        <v>48</v>
      </c>
      <c r="AA290">
        <v>10</v>
      </c>
      <c r="AB290">
        <v>10</v>
      </c>
      <c r="AC290" t="s">
        <v>920</v>
      </c>
      <c r="AD290" s="9">
        <v>76.19</v>
      </c>
      <c r="AE290" s="9">
        <f t="shared" si="47"/>
        <v>7.6189999999999998</v>
      </c>
      <c r="AF290" s="9">
        <v>8.75</v>
      </c>
      <c r="AG290" s="9">
        <v>7.73</v>
      </c>
      <c r="AH290" s="9">
        <v>7.5438571000000003</v>
      </c>
      <c r="AI290">
        <v>1</v>
      </c>
      <c r="AJ290">
        <f t="shared" si="48"/>
        <v>10</v>
      </c>
      <c r="AK290" s="9">
        <v>76.19</v>
      </c>
      <c r="AL290" s="10">
        <f t="shared" si="49"/>
        <v>152.38</v>
      </c>
      <c r="AM290" s="14">
        <v>289500</v>
      </c>
      <c r="AN290" s="10" t="s">
        <v>918</v>
      </c>
      <c r="AO290" s="10">
        <v>7.33</v>
      </c>
      <c r="AP290" s="10">
        <f t="shared" si="50"/>
        <v>2.889999999999997</v>
      </c>
      <c r="AQ290" s="15">
        <f t="shared" si="51"/>
        <v>3.7931487071794161E-2</v>
      </c>
      <c r="AR290" s="10">
        <f t="shared" si="52"/>
        <v>76.19</v>
      </c>
      <c r="AS290" s="15">
        <f t="shared" si="53"/>
        <v>1</v>
      </c>
      <c r="AT290" s="14" t="s">
        <v>1281</v>
      </c>
      <c r="AZ290" s="15">
        <f t="shared" si="54"/>
        <v>0</v>
      </c>
    </row>
    <row r="291" spans="1:52" hidden="1" x14ac:dyDescent="0.25">
      <c r="A291" t="s">
        <v>31</v>
      </c>
      <c r="B291" t="s">
        <v>32</v>
      </c>
      <c r="C291" t="s">
        <v>456</v>
      </c>
      <c r="D291" t="s">
        <v>603</v>
      </c>
      <c r="E291" t="s">
        <v>604</v>
      </c>
      <c r="F291" t="s">
        <v>55</v>
      </c>
      <c r="G291" t="s">
        <v>641</v>
      </c>
      <c r="H291" t="s">
        <v>47</v>
      </c>
      <c r="I291" s="8">
        <v>44743</v>
      </c>
      <c r="J291" s="8">
        <v>45016</v>
      </c>
      <c r="K291" s="8">
        <v>44827</v>
      </c>
      <c r="L291">
        <v>1973662</v>
      </c>
      <c r="M291" t="s">
        <v>630</v>
      </c>
      <c r="N291" t="s">
        <v>917</v>
      </c>
      <c r="O291">
        <v>623337</v>
      </c>
      <c r="P291">
        <v>289500</v>
      </c>
      <c r="Q291" t="s">
        <v>605</v>
      </c>
      <c r="R291" t="s">
        <v>918</v>
      </c>
      <c r="S291" t="s">
        <v>919</v>
      </c>
      <c r="T291" t="s">
        <v>631</v>
      </c>
      <c r="U291" s="14">
        <v>289500</v>
      </c>
      <c r="V291" t="s">
        <v>51</v>
      </c>
      <c r="W291">
        <v>70</v>
      </c>
      <c r="X291" t="s">
        <v>48</v>
      </c>
      <c r="Y291">
        <v>1</v>
      </c>
      <c r="Z291" t="s">
        <v>48</v>
      </c>
      <c r="AA291">
        <v>10</v>
      </c>
      <c r="AB291">
        <v>10</v>
      </c>
      <c r="AC291" t="s">
        <v>920</v>
      </c>
      <c r="AD291" s="9">
        <v>76.19</v>
      </c>
      <c r="AE291" s="9">
        <f t="shared" si="47"/>
        <v>7.6189999999999998</v>
      </c>
      <c r="AF291" s="9">
        <v>8.75</v>
      </c>
      <c r="AG291" s="9">
        <v>7.73</v>
      </c>
      <c r="AH291" s="9">
        <v>7.5438571000000003</v>
      </c>
      <c r="AI291">
        <v>1</v>
      </c>
      <c r="AJ291">
        <f t="shared" si="48"/>
        <v>10</v>
      </c>
      <c r="AK291" s="9">
        <v>76.19</v>
      </c>
      <c r="AL291" s="10">
        <f t="shared" si="49"/>
        <v>152.38</v>
      </c>
      <c r="AM291" s="14">
        <v>289500</v>
      </c>
      <c r="AN291" s="10" t="s">
        <v>918</v>
      </c>
      <c r="AO291" s="10">
        <v>7.33</v>
      </c>
      <c r="AP291" s="10">
        <f t="shared" si="50"/>
        <v>2.889999999999997</v>
      </c>
      <c r="AQ291" s="15">
        <f t="shared" si="51"/>
        <v>3.7931487071794161E-2</v>
      </c>
      <c r="AR291" s="10">
        <f t="shared" si="52"/>
        <v>76.19</v>
      </c>
      <c r="AS291" s="15">
        <f t="shared" si="53"/>
        <v>1</v>
      </c>
      <c r="AT291" s="14" t="s">
        <v>1281</v>
      </c>
      <c r="AZ291" s="15">
        <f t="shared" si="54"/>
        <v>0</v>
      </c>
    </row>
    <row r="292" spans="1:52" hidden="1" x14ac:dyDescent="0.25">
      <c r="A292" t="s">
        <v>31</v>
      </c>
      <c r="B292" t="s">
        <v>32</v>
      </c>
      <c r="C292" t="s">
        <v>214</v>
      </c>
      <c r="D292" t="s">
        <v>93</v>
      </c>
      <c r="E292" t="s">
        <v>112</v>
      </c>
      <c r="F292" t="s">
        <v>50</v>
      </c>
      <c r="G292" t="s">
        <v>641</v>
      </c>
      <c r="H292" t="s">
        <v>47</v>
      </c>
      <c r="I292" s="8">
        <v>43922</v>
      </c>
      <c r="J292" s="8">
        <v>45016</v>
      </c>
      <c r="K292" s="8">
        <v>44886</v>
      </c>
      <c r="L292">
        <v>4600829</v>
      </c>
      <c r="M292" t="s">
        <v>652</v>
      </c>
      <c r="N292" t="s">
        <v>1165</v>
      </c>
      <c r="O292">
        <v>941442</v>
      </c>
      <c r="P292" t="s">
        <v>1166</v>
      </c>
      <c r="Q292" t="s">
        <v>93</v>
      </c>
      <c r="R292" t="s">
        <v>1167</v>
      </c>
      <c r="S292" t="s">
        <v>1168</v>
      </c>
      <c r="T292" t="s">
        <v>657</v>
      </c>
      <c r="U292" s="14" t="s">
        <v>1166</v>
      </c>
      <c r="V292" t="s">
        <v>51</v>
      </c>
      <c r="W292">
        <v>50</v>
      </c>
      <c r="X292" t="s">
        <v>51</v>
      </c>
      <c r="Y292">
        <v>10</v>
      </c>
      <c r="Z292" t="s">
        <v>51</v>
      </c>
      <c r="AA292">
        <v>50</v>
      </c>
      <c r="AB292">
        <v>50</v>
      </c>
      <c r="AC292" t="s">
        <v>107</v>
      </c>
      <c r="AD292" s="9">
        <v>199.45</v>
      </c>
      <c r="AE292" s="9">
        <f t="shared" si="47"/>
        <v>3.9889999999999999</v>
      </c>
      <c r="AF292" s="9">
        <v>4.0523999999999996</v>
      </c>
      <c r="AG292" s="9">
        <v>3.6779999999999999</v>
      </c>
      <c r="AH292" s="9">
        <v>3.44</v>
      </c>
      <c r="AI292">
        <v>1</v>
      </c>
      <c r="AJ292">
        <f t="shared" si="48"/>
        <v>50</v>
      </c>
      <c r="AK292" s="9">
        <v>199.45</v>
      </c>
      <c r="AL292" s="10">
        <f t="shared" si="49"/>
        <v>398.9</v>
      </c>
      <c r="AM292" s="14">
        <v>290799</v>
      </c>
      <c r="AN292" s="10" t="s">
        <v>1305</v>
      </c>
      <c r="AO292" s="10">
        <v>3.25</v>
      </c>
      <c r="AP292" s="10">
        <f t="shared" si="50"/>
        <v>36.949999999999996</v>
      </c>
      <c r="AQ292" s="15">
        <f t="shared" si="51"/>
        <v>0.18525946352469289</v>
      </c>
      <c r="AR292" s="10">
        <f t="shared" si="52"/>
        <v>199.45</v>
      </c>
      <c r="AS292" s="15">
        <f t="shared" si="53"/>
        <v>1</v>
      </c>
      <c r="AT292" s="14">
        <v>187901</v>
      </c>
      <c r="AU292" t="s">
        <v>1324</v>
      </c>
      <c r="AV292" s="9">
        <v>0.77699999999999991</v>
      </c>
      <c r="AW292" s="9">
        <f t="shared" ref="AW292:AW295" si="58">(AE292-AV292)*AJ292</f>
        <v>160.6</v>
      </c>
      <c r="AX292" s="15">
        <f t="shared" ref="AX292:AX295" si="59">AW292/AK292</f>
        <v>0.80521433943344201</v>
      </c>
      <c r="AY292" s="9">
        <f t="shared" ref="AY292:AY295" si="60">AK292</f>
        <v>199.45</v>
      </c>
      <c r="AZ292" s="15">
        <f t="shared" si="54"/>
        <v>1</v>
      </c>
    </row>
    <row r="293" spans="1:52" hidden="1" x14ac:dyDescent="0.25">
      <c r="A293" t="s">
        <v>31</v>
      </c>
      <c r="B293" t="s">
        <v>32</v>
      </c>
      <c r="C293" t="s">
        <v>214</v>
      </c>
      <c r="D293" t="s">
        <v>93</v>
      </c>
      <c r="E293" t="s">
        <v>112</v>
      </c>
      <c r="F293" t="s">
        <v>50</v>
      </c>
      <c r="G293" t="s">
        <v>641</v>
      </c>
      <c r="H293" t="s">
        <v>47</v>
      </c>
      <c r="I293" s="8">
        <v>43922</v>
      </c>
      <c r="J293" s="8">
        <v>45016</v>
      </c>
      <c r="K293" s="8">
        <v>44900</v>
      </c>
      <c r="L293">
        <v>4600861</v>
      </c>
      <c r="M293" t="s">
        <v>652</v>
      </c>
      <c r="N293" t="s">
        <v>1165</v>
      </c>
      <c r="O293">
        <v>941442</v>
      </c>
      <c r="P293" t="s">
        <v>1166</v>
      </c>
      <c r="Q293" t="s">
        <v>93</v>
      </c>
      <c r="R293" t="s">
        <v>1167</v>
      </c>
      <c r="S293" t="s">
        <v>1168</v>
      </c>
      <c r="T293" t="s">
        <v>657</v>
      </c>
      <c r="U293" s="14" t="s">
        <v>1166</v>
      </c>
      <c r="V293" t="s">
        <v>51</v>
      </c>
      <c r="W293">
        <v>50</v>
      </c>
      <c r="X293" t="s">
        <v>51</v>
      </c>
      <c r="Y293">
        <v>10</v>
      </c>
      <c r="Z293" t="s">
        <v>51</v>
      </c>
      <c r="AA293">
        <v>50</v>
      </c>
      <c r="AB293">
        <v>50</v>
      </c>
      <c r="AC293" t="s">
        <v>107</v>
      </c>
      <c r="AD293" s="9">
        <v>199.45</v>
      </c>
      <c r="AE293" s="9">
        <f t="shared" si="47"/>
        <v>3.9889999999999999</v>
      </c>
      <c r="AF293" s="9">
        <v>4.0523999999999996</v>
      </c>
      <c r="AG293" s="9">
        <v>3.6779999999999999</v>
      </c>
      <c r="AH293" s="9">
        <v>3.44</v>
      </c>
      <c r="AI293">
        <v>1</v>
      </c>
      <c r="AJ293">
        <f t="shared" si="48"/>
        <v>50</v>
      </c>
      <c r="AK293" s="9">
        <v>199.45</v>
      </c>
      <c r="AL293" s="10">
        <f t="shared" si="49"/>
        <v>398.9</v>
      </c>
      <c r="AM293" s="14">
        <v>290799</v>
      </c>
      <c r="AN293" s="10" t="s">
        <v>1305</v>
      </c>
      <c r="AO293" s="10">
        <v>3.25</v>
      </c>
      <c r="AP293" s="10">
        <f t="shared" si="50"/>
        <v>36.949999999999996</v>
      </c>
      <c r="AQ293" s="15">
        <f t="shared" si="51"/>
        <v>0.18525946352469289</v>
      </c>
      <c r="AR293" s="10">
        <f t="shared" si="52"/>
        <v>199.45</v>
      </c>
      <c r="AS293" s="15">
        <f t="shared" si="53"/>
        <v>1</v>
      </c>
      <c r="AT293" s="14">
        <v>187901</v>
      </c>
      <c r="AU293" t="s">
        <v>1324</v>
      </c>
      <c r="AV293" s="9">
        <v>0.77699999999999991</v>
      </c>
      <c r="AW293" s="9">
        <f t="shared" si="58"/>
        <v>160.6</v>
      </c>
      <c r="AX293" s="15">
        <f t="shared" si="59"/>
        <v>0.80521433943344201</v>
      </c>
      <c r="AY293" s="9">
        <f t="shared" si="60"/>
        <v>199.45</v>
      </c>
      <c r="AZ293" s="15">
        <f t="shared" si="54"/>
        <v>1</v>
      </c>
    </row>
    <row r="294" spans="1:52" x14ac:dyDescent="0.25">
      <c r="A294" t="s">
        <v>44</v>
      </c>
      <c r="B294">
        <v>709152</v>
      </c>
      <c r="C294" t="s">
        <v>184</v>
      </c>
      <c r="D294" t="s">
        <v>93</v>
      </c>
      <c r="E294" t="s">
        <v>112</v>
      </c>
      <c r="F294" t="s">
        <v>46</v>
      </c>
      <c r="G294" t="s">
        <v>641</v>
      </c>
      <c r="H294" t="s">
        <v>47</v>
      </c>
      <c r="I294" s="8">
        <v>43922</v>
      </c>
      <c r="J294" s="8">
        <v>45016</v>
      </c>
      <c r="K294" s="8">
        <v>44792</v>
      </c>
      <c r="L294" t="s">
        <v>1180</v>
      </c>
      <c r="M294" t="s">
        <v>652</v>
      </c>
      <c r="N294" t="s">
        <v>1165</v>
      </c>
      <c r="O294">
        <v>941442</v>
      </c>
      <c r="P294" t="s">
        <v>1166</v>
      </c>
      <c r="Q294" t="s">
        <v>93</v>
      </c>
      <c r="R294" t="s">
        <v>1167</v>
      </c>
      <c r="S294" t="s">
        <v>1168</v>
      </c>
      <c r="T294" t="s">
        <v>657</v>
      </c>
      <c r="U294" s="14" t="s">
        <v>1166</v>
      </c>
      <c r="V294" t="s">
        <v>51</v>
      </c>
      <c r="W294">
        <v>50</v>
      </c>
      <c r="X294" t="s">
        <v>51</v>
      </c>
      <c r="Y294">
        <v>10</v>
      </c>
      <c r="Z294" t="s">
        <v>51</v>
      </c>
      <c r="AA294">
        <v>50</v>
      </c>
      <c r="AB294">
        <v>50</v>
      </c>
      <c r="AC294" t="s">
        <v>107</v>
      </c>
      <c r="AF294" s="9">
        <v>4.0523999999999996</v>
      </c>
      <c r="AH294" s="9">
        <v>3.44</v>
      </c>
      <c r="AL294" s="10"/>
      <c r="AM294" s="14"/>
      <c r="AN294" s="10"/>
      <c r="AO294" s="10"/>
      <c r="AP294" s="10"/>
      <c r="AR294" s="10"/>
      <c r="AS294" s="15"/>
      <c r="AT294" s="14"/>
    </row>
    <row r="295" spans="1:52" hidden="1" x14ac:dyDescent="0.25">
      <c r="A295" t="s">
        <v>31</v>
      </c>
      <c r="B295" t="s">
        <v>32</v>
      </c>
      <c r="C295" t="s">
        <v>214</v>
      </c>
      <c r="D295" t="s">
        <v>93</v>
      </c>
      <c r="E295" t="s">
        <v>112</v>
      </c>
      <c r="F295" t="s">
        <v>50</v>
      </c>
      <c r="G295" t="s">
        <v>641</v>
      </c>
      <c r="H295" t="s">
        <v>47</v>
      </c>
      <c r="I295" s="8">
        <v>43922</v>
      </c>
      <c r="J295" s="8">
        <v>45016</v>
      </c>
      <c r="K295" s="8">
        <v>44811</v>
      </c>
      <c r="L295">
        <v>4600608</v>
      </c>
      <c r="M295" t="s">
        <v>652</v>
      </c>
      <c r="N295" t="s">
        <v>1165</v>
      </c>
      <c r="O295">
        <v>941442</v>
      </c>
      <c r="P295" t="s">
        <v>1166</v>
      </c>
      <c r="Q295" t="s">
        <v>93</v>
      </c>
      <c r="R295" t="s">
        <v>1167</v>
      </c>
      <c r="S295" t="s">
        <v>1168</v>
      </c>
      <c r="T295" t="s">
        <v>657</v>
      </c>
      <c r="U295" s="14" t="s">
        <v>1166</v>
      </c>
      <c r="V295" t="s">
        <v>51</v>
      </c>
      <c r="W295">
        <v>50</v>
      </c>
      <c r="X295" t="s">
        <v>51</v>
      </c>
      <c r="Y295">
        <v>10</v>
      </c>
      <c r="Z295" t="s">
        <v>51</v>
      </c>
      <c r="AA295">
        <v>50</v>
      </c>
      <c r="AB295">
        <v>50</v>
      </c>
      <c r="AC295" t="s">
        <v>107</v>
      </c>
      <c r="AD295" s="9">
        <v>199.45</v>
      </c>
      <c r="AE295" s="9">
        <f t="shared" si="47"/>
        <v>3.9889999999999999</v>
      </c>
      <c r="AF295" s="9">
        <v>4.0523999999999996</v>
      </c>
      <c r="AG295" s="9">
        <v>3.6779999999999999</v>
      </c>
      <c r="AH295" s="9">
        <v>3.44</v>
      </c>
      <c r="AI295">
        <v>1</v>
      </c>
      <c r="AJ295">
        <f t="shared" si="48"/>
        <v>50</v>
      </c>
      <c r="AK295" s="9">
        <v>199.45</v>
      </c>
      <c r="AL295" s="10">
        <f t="shared" si="49"/>
        <v>398.9</v>
      </c>
      <c r="AM295" s="14">
        <v>290799</v>
      </c>
      <c r="AN295" s="10" t="s">
        <v>1305</v>
      </c>
      <c r="AO295" s="10">
        <v>3.25</v>
      </c>
      <c r="AP295" s="10">
        <f t="shared" si="50"/>
        <v>36.949999999999996</v>
      </c>
      <c r="AQ295" s="15">
        <f t="shared" si="51"/>
        <v>0.18525946352469289</v>
      </c>
      <c r="AR295" s="10">
        <f t="shared" si="52"/>
        <v>199.45</v>
      </c>
      <c r="AS295" s="15">
        <f t="shared" si="53"/>
        <v>1</v>
      </c>
      <c r="AT295" s="14">
        <v>187901</v>
      </c>
      <c r="AU295" t="s">
        <v>1324</v>
      </c>
      <c r="AV295" s="9">
        <v>0.77699999999999991</v>
      </c>
      <c r="AW295" s="9">
        <f t="shared" si="58"/>
        <v>160.6</v>
      </c>
      <c r="AX295" s="15">
        <f t="shared" si="59"/>
        <v>0.80521433943344201</v>
      </c>
      <c r="AY295" s="9">
        <f t="shared" si="60"/>
        <v>199.45</v>
      </c>
      <c r="AZ295" s="15">
        <f t="shared" si="54"/>
        <v>1</v>
      </c>
    </row>
    <row r="296" spans="1:52" x14ac:dyDescent="0.25">
      <c r="A296" t="s">
        <v>41</v>
      </c>
      <c r="B296">
        <v>709151</v>
      </c>
      <c r="C296" t="s">
        <v>45</v>
      </c>
      <c r="D296" t="s">
        <v>603</v>
      </c>
      <c r="E296" t="s">
        <v>604</v>
      </c>
      <c r="F296" t="s">
        <v>50</v>
      </c>
      <c r="G296" t="s">
        <v>641</v>
      </c>
      <c r="H296" t="s">
        <v>47</v>
      </c>
      <c r="I296" s="8">
        <v>44743</v>
      </c>
      <c r="J296" s="8">
        <v>45016</v>
      </c>
      <c r="K296" s="8">
        <v>44909</v>
      </c>
      <c r="L296" t="s">
        <v>848</v>
      </c>
      <c r="M296" t="s">
        <v>630</v>
      </c>
      <c r="N296">
        <v>158294199</v>
      </c>
      <c r="O296">
        <v>935321</v>
      </c>
      <c r="P296">
        <v>294199</v>
      </c>
      <c r="Q296" t="s">
        <v>605</v>
      </c>
      <c r="R296" t="s">
        <v>680</v>
      </c>
      <c r="S296" t="s">
        <v>681</v>
      </c>
      <c r="T296" t="s">
        <v>631</v>
      </c>
      <c r="U296" s="14">
        <v>294199</v>
      </c>
      <c r="V296" t="s">
        <v>51</v>
      </c>
      <c r="W296">
        <v>70</v>
      </c>
      <c r="X296" t="s">
        <v>48</v>
      </c>
      <c r="Y296">
        <v>5</v>
      </c>
      <c r="Z296" t="s">
        <v>48</v>
      </c>
      <c r="AA296">
        <v>5</v>
      </c>
      <c r="AB296">
        <v>5</v>
      </c>
      <c r="AC296" t="s">
        <v>682</v>
      </c>
      <c r="AF296" s="9">
        <v>2.968</v>
      </c>
      <c r="AH296" s="9">
        <v>2.57</v>
      </c>
      <c r="AL296" s="10"/>
      <c r="AM296" s="14"/>
      <c r="AN296" s="10"/>
      <c r="AO296" s="10"/>
      <c r="AP296" s="10"/>
      <c r="AR296" s="10"/>
      <c r="AS296" s="15"/>
      <c r="AT296" s="14"/>
    </row>
    <row r="297" spans="1:52" x14ac:dyDescent="0.25">
      <c r="A297" t="s">
        <v>41</v>
      </c>
      <c r="B297">
        <v>709151</v>
      </c>
      <c r="C297" t="s">
        <v>45</v>
      </c>
      <c r="D297" t="s">
        <v>603</v>
      </c>
      <c r="E297" t="s">
        <v>604</v>
      </c>
      <c r="F297" t="s">
        <v>50</v>
      </c>
      <c r="G297" t="s">
        <v>641</v>
      </c>
      <c r="H297" t="s">
        <v>47</v>
      </c>
      <c r="I297" s="8">
        <v>44743</v>
      </c>
      <c r="J297" s="8">
        <v>45016</v>
      </c>
      <c r="K297" s="8">
        <v>44882</v>
      </c>
      <c r="L297" t="s">
        <v>856</v>
      </c>
      <c r="M297" t="s">
        <v>630</v>
      </c>
      <c r="N297">
        <v>158294199</v>
      </c>
      <c r="O297">
        <v>935321</v>
      </c>
      <c r="P297">
        <v>294199</v>
      </c>
      <c r="Q297" t="s">
        <v>605</v>
      </c>
      <c r="R297" t="s">
        <v>680</v>
      </c>
      <c r="S297" t="s">
        <v>681</v>
      </c>
      <c r="T297" t="s">
        <v>631</v>
      </c>
      <c r="U297" s="14">
        <v>294199</v>
      </c>
      <c r="V297" t="s">
        <v>51</v>
      </c>
      <c r="W297">
        <v>70</v>
      </c>
      <c r="X297" t="s">
        <v>48</v>
      </c>
      <c r="Y297">
        <v>5</v>
      </c>
      <c r="Z297" t="s">
        <v>48</v>
      </c>
      <c r="AA297">
        <v>5</v>
      </c>
      <c r="AB297">
        <v>5</v>
      </c>
      <c r="AC297" t="s">
        <v>682</v>
      </c>
      <c r="AF297" s="9">
        <v>2.968</v>
      </c>
      <c r="AH297" s="9">
        <v>2.57</v>
      </c>
      <c r="AL297" s="10"/>
      <c r="AM297" s="14"/>
      <c r="AN297" s="10"/>
      <c r="AO297" s="10"/>
      <c r="AP297" s="10"/>
      <c r="AR297" s="10"/>
      <c r="AS297" s="15"/>
      <c r="AT297" s="14"/>
    </row>
    <row r="298" spans="1:52" x14ac:dyDescent="0.25">
      <c r="A298" t="s">
        <v>41</v>
      </c>
      <c r="B298">
        <v>709151</v>
      </c>
      <c r="C298" t="s">
        <v>45</v>
      </c>
      <c r="D298" t="s">
        <v>603</v>
      </c>
      <c r="E298" t="s">
        <v>604</v>
      </c>
      <c r="F298" t="s">
        <v>50</v>
      </c>
      <c r="G298" t="s">
        <v>641</v>
      </c>
      <c r="H298" t="s">
        <v>47</v>
      </c>
      <c r="I298" s="8">
        <v>44743</v>
      </c>
      <c r="J298" s="8">
        <v>45016</v>
      </c>
      <c r="K298" s="8">
        <v>44818</v>
      </c>
      <c r="L298" t="s">
        <v>623</v>
      </c>
      <c r="M298" t="s">
        <v>630</v>
      </c>
      <c r="N298">
        <v>158294199</v>
      </c>
      <c r="O298">
        <v>935321</v>
      </c>
      <c r="P298">
        <v>294199</v>
      </c>
      <c r="Q298" t="s">
        <v>605</v>
      </c>
      <c r="R298" t="s">
        <v>680</v>
      </c>
      <c r="S298" t="s">
        <v>681</v>
      </c>
      <c r="T298" t="s">
        <v>631</v>
      </c>
      <c r="U298" s="14">
        <v>294199</v>
      </c>
      <c r="V298" t="s">
        <v>51</v>
      </c>
      <c r="W298">
        <v>70</v>
      </c>
      <c r="X298" t="s">
        <v>48</v>
      </c>
      <c r="Y298">
        <v>5</v>
      </c>
      <c r="Z298" t="s">
        <v>48</v>
      </c>
      <c r="AA298">
        <v>5</v>
      </c>
      <c r="AB298">
        <v>5</v>
      </c>
      <c r="AC298" t="s">
        <v>682</v>
      </c>
      <c r="AF298" s="9">
        <v>2.968</v>
      </c>
      <c r="AH298" s="9">
        <v>2.57</v>
      </c>
      <c r="AL298" s="10"/>
      <c r="AM298" s="14"/>
      <c r="AN298" s="10"/>
      <c r="AO298" s="10"/>
      <c r="AP298" s="10"/>
      <c r="AR298" s="10"/>
      <c r="AS298" s="15"/>
      <c r="AT298" s="14"/>
    </row>
    <row r="299" spans="1:52" x14ac:dyDescent="0.25">
      <c r="A299" t="s">
        <v>41</v>
      </c>
      <c r="B299">
        <v>709151</v>
      </c>
      <c r="C299" t="s">
        <v>45</v>
      </c>
      <c r="D299" t="s">
        <v>603</v>
      </c>
      <c r="E299" t="s">
        <v>604</v>
      </c>
      <c r="F299" t="s">
        <v>50</v>
      </c>
      <c r="G299" t="s">
        <v>641</v>
      </c>
      <c r="H299" t="s">
        <v>47</v>
      </c>
      <c r="I299" s="8">
        <v>44743</v>
      </c>
      <c r="J299" s="8">
        <v>45016</v>
      </c>
      <c r="K299" s="8">
        <v>44839</v>
      </c>
      <c r="L299" t="s">
        <v>596</v>
      </c>
      <c r="M299" t="s">
        <v>630</v>
      </c>
      <c r="N299">
        <v>158294199</v>
      </c>
      <c r="O299">
        <v>935321</v>
      </c>
      <c r="P299">
        <v>294199</v>
      </c>
      <c r="Q299" t="s">
        <v>605</v>
      </c>
      <c r="R299" t="s">
        <v>680</v>
      </c>
      <c r="S299" t="s">
        <v>681</v>
      </c>
      <c r="T299" t="s">
        <v>631</v>
      </c>
      <c r="U299" s="14">
        <v>294199</v>
      </c>
      <c r="V299" t="s">
        <v>51</v>
      </c>
      <c r="W299">
        <v>70</v>
      </c>
      <c r="X299" t="s">
        <v>48</v>
      </c>
      <c r="Y299">
        <v>5</v>
      </c>
      <c r="Z299" t="s">
        <v>48</v>
      </c>
      <c r="AA299">
        <v>5</v>
      </c>
      <c r="AB299">
        <v>5</v>
      </c>
      <c r="AC299" t="s">
        <v>682</v>
      </c>
      <c r="AF299" s="9">
        <v>2.968</v>
      </c>
      <c r="AH299" s="9">
        <v>2.57</v>
      </c>
      <c r="AL299" s="10"/>
      <c r="AM299" s="14"/>
      <c r="AN299" s="10"/>
      <c r="AO299" s="10"/>
      <c r="AP299" s="10"/>
      <c r="AR299" s="10"/>
      <c r="AS299" s="15"/>
      <c r="AT299" s="14"/>
    </row>
    <row r="300" spans="1:52" x14ac:dyDescent="0.25">
      <c r="A300" t="s">
        <v>41</v>
      </c>
      <c r="B300">
        <v>709151</v>
      </c>
      <c r="C300" t="s">
        <v>45</v>
      </c>
      <c r="D300" t="s">
        <v>603</v>
      </c>
      <c r="E300" t="s">
        <v>604</v>
      </c>
      <c r="F300" t="s">
        <v>46</v>
      </c>
      <c r="G300" t="s">
        <v>641</v>
      </c>
      <c r="H300" t="s">
        <v>47</v>
      </c>
      <c r="I300" s="8">
        <v>44743</v>
      </c>
      <c r="J300" s="8">
        <v>45016</v>
      </c>
      <c r="K300" s="8">
        <v>44750</v>
      </c>
      <c r="L300" t="s">
        <v>879</v>
      </c>
      <c r="M300" t="s">
        <v>630</v>
      </c>
      <c r="N300">
        <v>158294199</v>
      </c>
      <c r="O300">
        <v>935321</v>
      </c>
      <c r="P300">
        <v>294199</v>
      </c>
      <c r="Q300" t="s">
        <v>605</v>
      </c>
      <c r="R300" t="s">
        <v>680</v>
      </c>
      <c r="S300" t="s">
        <v>681</v>
      </c>
      <c r="T300" t="s">
        <v>631</v>
      </c>
      <c r="U300" s="14">
        <v>294199</v>
      </c>
      <c r="V300" t="s">
        <v>51</v>
      </c>
      <c r="W300">
        <v>70</v>
      </c>
      <c r="X300" t="s">
        <v>48</v>
      </c>
      <c r="Y300">
        <v>5</v>
      </c>
      <c r="Z300" t="s">
        <v>48</v>
      </c>
      <c r="AA300">
        <v>5</v>
      </c>
      <c r="AB300">
        <v>5</v>
      </c>
      <c r="AC300" t="s">
        <v>682</v>
      </c>
      <c r="AF300" s="9">
        <v>2.968</v>
      </c>
      <c r="AH300" s="9">
        <v>2.57</v>
      </c>
      <c r="AL300" s="10"/>
      <c r="AM300" s="14"/>
      <c r="AN300" s="10"/>
      <c r="AO300" s="10"/>
      <c r="AP300" s="10"/>
      <c r="AR300" s="10"/>
      <c r="AS300" s="15"/>
      <c r="AT300" s="14"/>
    </row>
    <row r="301" spans="1:52" x14ac:dyDescent="0.25">
      <c r="A301" t="s">
        <v>41</v>
      </c>
      <c r="B301">
        <v>709151</v>
      </c>
      <c r="C301" t="s">
        <v>45</v>
      </c>
      <c r="D301" t="s">
        <v>603</v>
      </c>
      <c r="E301" t="s">
        <v>604</v>
      </c>
      <c r="F301" t="s">
        <v>50</v>
      </c>
      <c r="G301" t="s">
        <v>641</v>
      </c>
      <c r="H301" t="s">
        <v>47</v>
      </c>
      <c r="I301" s="8">
        <v>44743</v>
      </c>
      <c r="J301" s="8">
        <v>45016</v>
      </c>
      <c r="K301" s="8">
        <v>44861</v>
      </c>
      <c r="L301" t="s">
        <v>841</v>
      </c>
      <c r="M301" t="s">
        <v>630</v>
      </c>
      <c r="N301">
        <v>158294199</v>
      </c>
      <c r="O301">
        <v>935321</v>
      </c>
      <c r="P301">
        <v>294199</v>
      </c>
      <c r="Q301" t="s">
        <v>605</v>
      </c>
      <c r="R301" t="s">
        <v>680</v>
      </c>
      <c r="S301" t="s">
        <v>681</v>
      </c>
      <c r="T301" t="s">
        <v>631</v>
      </c>
      <c r="U301" s="14">
        <v>294199</v>
      </c>
      <c r="V301" t="s">
        <v>51</v>
      </c>
      <c r="W301">
        <v>70</v>
      </c>
      <c r="X301" t="s">
        <v>48</v>
      </c>
      <c r="Y301">
        <v>5</v>
      </c>
      <c r="Z301" t="s">
        <v>48</v>
      </c>
      <c r="AA301">
        <v>5</v>
      </c>
      <c r="AB301">
        <v>5</v>
      </c>
      <c r="AC301" t="s">
        <v>682</v>
      </c>
      <c r="AF301" s="9">
        <v>2.968</v>
      </c>
      <c r="AH301" s="9">
        <v>2.57</v>
      </c>
      <c r="AL301" s="10"/>
      <c r="AM301" s="14"/>
      <c r="AN301" s="10"/>
      <c r="AO301" s="10"/>
      <c r="AP301" s="10"/>
      <c r="AR301" s="10"/>
      <c r="AS301" s="15"/>
      <c r="AT301" s="14"/>
    </row>
    <row r="302" spans="1:52" x14ac:dyDescent="0.25">
      <c r="A302" t="s">
        <v>41</v>
      </c>
      <c r="B302">
        <v>709151</v>
      </c>
      <c r="C302" t="s">
        <v>45</v>
      </c>
      <c r="D302" t="s">
        <v>603</v>
      </c>
      <c r="E302" t="s">
        <v>604</v>
      </c>
      <c r="F302" t="s">
        <v>46</v>
      </c>
      <c r="G302" t="s">
        <v>641</v>
      </c>
      <c r="H302" t="s">
        <v>47</v>
      </c>
      <c r="I302" s="8">
        <v>44743</v>
      </c>
      <c r="J302" s="8">
        <v>45016</v>
      </c>
      <c r="K302" s="8">
        <v>44792</v>
      </c>
      <c r="L302" t="s">
        <v>614</v>
      </c>
      <c r="M302" t="s">
        <v>630</v>
      </c>
      <c r="N302">
        <v>158294199</v>
      </c>
      <c r="O302">
        <v>935321</v>
      </c>
      <c r="P302">
        <v>294199</v>
      </c>
      <c r="Q302" t="s">
        <v>605</v>
      </c>
      <c r="R302" t="s">
        <v>680</v>
      </c>
      <c r="S302" t="s">
        <v>681</v>
      </c>
      <c r="T302" t="s">
        <v>631</v>
      </c>
      <c r="U302" s="14">
        <v>294199</v>
      </c>
      <c r="V302" t="s">
        <v>51</v>
      </c>
      <c r="W302">
        <v>70</v>
      </c>
      <c r="X302" t="s">
        <v>48</v>
      </c>
      <c r="Y302">
        <v>5</v>
      </c>
      <c r="Z302" t="s">
        <v>48</v>
      </c>
      <c r="AA302">
        <v>5</v>
      </c>
      <c r="AB302">
        <v>5</v>
      </c>
      <c r="AC302" t="s">
        <v>682</v>
      </c>
      <c r="AF302" s="9">
        <v>2.968</v>
      </c>
      <c r="AH302" s="9">
        <v>2.57</v>
      </c>
      <c r="AL302" s="10"/>
      <c r="AM302" s="14"/>
      <c r="AN302" s="10"/>
      <c r="AO302" s="10"/>
      <c r="AP302" s="10"/>
      <c r="AR302" s="10"/>
      <c r="AS302" s="15"/>
      <c r="AT302" s="14"/>
    </row>
    <row r="303" spans="1:52" x14ac:dyDescent="0.25">
      <c r="A303" t="s">
        <v>41</v>
      </c>
      <c r="B303">
        <v>709151</v>
      </c>
      <c r="C303" t="s">
        <v>45</v>
      </c>
      <c r="D303" t="s">
        <v>603</v>
      </c>
      <c r="E303" t="s">
        <v>604</v>
      </c>
      <c r="F303" t="s">
        <v>46</v>
      </c>
      <c r="G303" t="s">
        <v>641</v>
      </c>
      <c r="H303" t="s">
        <v>47</v>
      </c>
      <c r="I303" s="8">
        <v>44743</v>
      </c>
      <c r="J303" s="8">
        <v>45016</v>
      </c>
      <c r="K303" s="8">
        <v>44748</v>
      </c>
      <c r="L303" t="s">
        <v>622</v>
      </c>
      <c r="M303" t="s">
        <v>630</v>
      </c>
      <c r="N303">
        <v>158294199</v>
      </c>
      <c r="O303">
        <v>935321</v>
      </c>
      <c r="P303">
        <v>294199</v>
      </c>
      <c r="Q303" t="s">
        <v>605</v>
      </c>
      <c r="R303" t="s">
        <v>680</v>
      </c>
      <c r="S303" t="s">
        <v>681</v>
      </c>
      <c r="T303" t="s">
        <v>631</v>
      </c>
      <c r="U303" s="14">
        <v>294199</v>
      </c>
      <c r="V303" t="s">
        <v>51</v>
      </c>
      <c r="W303">
        <v>70</v>
      </c>
      <c r="X303" t="s">
        <v>48</v>
      </c>
      <c r="Y303">
        <v>5</v>
      </c>
      <c r="Z303" t="s">
        <v>48</v>
      </c>
      <c r="AA303">
        <v>5</v>
      </c>
      <c r="AB303">
        <v>5</v>
      </c>
      <c r="AC303" t="s">
        <v>682</v>
      </c>
      <c r="AF303" s="9">
        <v>2.968</v>
      </c>
      <c r="AH303" s="9">
        <v>2.57</v>
      </c>
      <c r="AL303" s="10"/>
      <c r="AM303" s="14"/>
      <c r="AN303" s="10"/>
      <c r="AO303" s="10"/>
      <c r="AP303" s="10"/>
      <c r="AR303" s="10"/>
      <c r="AS303" s="15"/>
      <c r="AT303" s="14"/>
    </row>
    <row r="304" spans="1:52" x14ac:dyDescent="0.25">
      <c r="A304" t="s">
        <v>41</v>
      </c>
      <c r="B304">
        <v>709151</v>
      </c>
      <c r="C304" t="s">
        <v>45</v>
      </c>
      <c r="D304" t="s">
        <v>603</v>
      </c>
      <c r="E304" t="s">
        <v>604</v>
      </c>
      <c r="F304" t="s">
        <v>50</v>
      </c>
      <c r="G304" t="s">
        <v>641</v>
      </c>
      <c r="H304" t="s">
        <v>47</v>
      </c>
      <c r="I304" s="8">
        <v>44743</v>
      </c>
      <c r="J304" s="8">
        <v>45016</v>
      </c>
      <c r="K304" s="8">
        <v>44816</v>
      </c>
      <c r="L304" t="s">
        <v>863</v>
      </c>
      <c r="M304" t="s">
        <v>630</v>
      </c>
      <c r="N304">
        <v>158294199</v>
      </c>
      <c r="O304">
        <v>935321</v>
      </c>
      <c r="P304">
        <v>294199</v>
      </c>
      <c r="Q304" t="s">
        <v>605</v>
      </c>
      <c r="R304" t="s">
        <v>680</v>
      </c>
      <c r="S304" t="s">
        <v>681</v>
      </c>
      <c r="T304" t="s">
        <v>631</v>
      </c>
      <c r="U304" s="14">
        <v>294199</v>
      </c>
      <c r="V304" t="s">
        <v>51</v>
      </c>
      <c r="W304">
        <v>70</v>
      </c>
      <c r="X304" t="s">
        <v>48</v>
      </c>
      <c r="Y304">
        <v>5</v>
      </c>
      <c r="Z304" t="s">
        <v>48</v>
      </c>
      <c r="AA304">
        <v>5</v>
      </c>
      <c r="AB304">
        <v>5</v>
      </c>
      <c r="AC304" t="s">
        <v>682</v>
      </c>
      <c r="AF304" s="9">
        <v>2.968</v>
      </c>
      <c r="AH304" s="9">
        <v>2.57</v>
      </c>
      <c r="AL304" s="10"/>
      <c r="AM304" s="14"/>
      <c r="AN304" s="10"/>
      <c r="AO304" s="10"/>
      <c r="AP304" s="10"/>
      <c r="AR304" s="10"/>
      <c r="AS304" s="15"/>
      <c r="AT304" s="14"/>
    </row>
    <row r="305" spans="1:46" x14ac:dyDescent="0.25">
      <c r="A305" t="s">
        <v>41</v>
      </c>
      <c r="B305">
        <v>709151</v>
      </c>
      <c r="C305" t="s">
        <v>45</v>
      </c>
      <c r="D305" t="s">
        <v>603</v>
      </c>
      <c r="E305" t="s">
        <v>604</v>
      </c>
      <c r="F305" t="s">
        <v>50</v>
      </c>
      <c r="G305" t="s">
        <v>641</v>
      </c>
      <c r="H305" t="s">
        <v>47</v>
      </c>
      <c r="I305" s="8">
        <v>44743</v>
      </c>
      <c r="J305" s="8">
        <v>45016</v>
      </c>
      <c r="K305" s="8">
        <v>44833</v>
      </c>
      <c r="L305" t="s">
        <v>866</v>
      </c>
      <c r="M305" t="s">
        <v>630</v>
      </c>
      <c r="N305">
        <v>158294199</v>
      </c>
      <c r="O305">
        <v>935321</v>
      </c>
      <c r="P305">
        <v>294199</v>
      </c>
      <c r="Q305" t="s">
        <v>605</v>
      </c>
      <c r="R305" t="s">
        <v>680</v>
      </c>
      <c r="S305" t="s">
        <v>681</v>
      </c>
      <c r="T305" t="s">
        <v>631</v>
      </c>
      <c r="U305" s="14">
        <v>294199</v>
      </c>
      <c r="V305" t="s">
        <v>51</v>
      </c>
      <c r="W305">
        <v>70</v>
      </c>
      <c r="X305" t="s">
        <v>48</v>
      </c>
      <c r="Y305">
        <v>5</v>
      </c>
      <c r="Z305" t="s">
        <v>48</v>
      </c>
      <c r="AA305">
        <v>5</v>
      </c>
      <c r="AB305">
        <v>5</v>
      </c>
      <c r="AC305" t="s">
        <v>682</v>
      </c>
      <c r="AF305" s="9">
        <v>2.968</v>
      </c>
      <c r="AH305" s="9">
        <v>2.57</v>
      </c>
      <c r="AL305" s="10"/>
      <c r="AM305" s="14"/>
      <c r="AN305" s="10"/>
      <c r="AO305" s="10"/>
      <c r="AP305" s="10"/>
      <c r="AR305" s="10"/>
      <c r="AS305" s="15"/>
      <c r="AT305" s="14"/>
    </row>
    <row r="306" spans="1:46" x14ac:dyDescent="0.25">
      <c r="A306" t="s">
        <v>41</v>
      </c>
      <c r="B306">
        <v>709151</v>
      </c>
      <c r="C306" t="s">
        <v>45</v>
      </c>
      <c r="D306" t="s">
        <v>603</v>
      </c>
      <c r="E306" t="s">
        <v>604</v>
      </c>
      <c r="F306" t="s">
        <v>46</v>
      </c>
      <c r="G306" t="s">
        <v>641</v>
      </c>
      <c r="H306" t="s">
        <v>47</v>
      </c>
      <c r="I306" s="8">
        <v>44743</v>
      </c>
      <c r="J306" s="8">
        <v>45016</v>
      </c>
      <c r="K306" s="8">
        <v>44782</v>
      </c>
      <c r="L306" t="s">
        <v>620</v>
      </c>
      <c r="M306" t="s">
        <v>630</v>
      </c>
      <c r="N306">
        <v>158294199</v>
      </c>
      <c r="O306">
        <v>935321</v>
      </c>
      <c r="P306">
        <v>294199</v>
      </c>
      <c r="Q306" t="s">
        <v>605</v>
      </c>
      <c r="R306" t="s">
        <v>680</v>
      </c>
      <c r="S306" t="s">
        <v>681</v>
      </c>
      <c r="T306" t="s">
        <v>631</v>
      </c>
      <c r="U306" s="14">
        <v>294199</v>
      </c>
      <c r="V306" t="s">
        <v>51</v>
      </c>
      <c r="W306">
        <v>70</v>
      </c>
      <c r="X306" t="s">
        <v>48</v>
      </c>
      <c r="Y306">
        <v>5</v>
      </c>
      <c r="Z306" t="s">
        <v>48</v>
      </c>
      <c r="AA306">
        <v>5</v>
      </c>
      <c r="AB306">
        <v>5</v>
      </c>
      <c r="AC306" t="s">
        <v>682</v>
      </c>
      <c r="AF306" s="9">
        <v>2.968</v>
      </c>
      <c r="AH306" s="9">
        <v>2.57</v>
      </c>
      <c r="AL306" s="10"/>
      <c r="AM306" s="14"/>
      <c r="AN306" s="10"/>
      <c r="AO306" s="10"/>
      <c r="AP306" s="10"/>
      <c r="AR306" s="10"/>
      <c r="AS306" s="15"/>
      <c r="AT306" s="14"/>
    </row>
    <row r="307" spans="1:46" x14ac:dyDescent="0.25">
      <c r="A307" t="s">
        <v>41</v>
      </c>
      <c r="B307">
        <v>709151</v>
      </c>
      <c r="C307" t="s">
        <v>45</v>
      </c>
      <c r="D307" t="s">
        <v>603</v>
      </c>
      <c r="E307" t="s">
        <v>604</v>
      </c>
      <c r="F307" t="s">
        <v>50</v>
      </c>
      <c r="G307" t="s">
        <v>641</v>
      </c>
      <c r="H307" t="s">
        <v>47</v>
      </c>
      <c r="I307" s="8">
        <v>44743</v>
      </c>
      <c r="J307" s="8">
        <v>45016</v>
      </c>
      <c r="K307" s="8">
        <v>44893</v>
      </c>
      <c r="L307" t="s">
        <v>594</v>
      </c>
      <c r="M307" t="s">
        <v>630</v>
      </c>
      <c r="N307">
        <v>158294199</v>
      </c>
      <c r="O307">
        <v>935321</v>
      </c>
      <c r="P307">
        <v>294199</v>
      </c>
      <c r="Q307" t="s">
        <v>605</v>
      </c>
      <c r="R307" t="s">
        <v>680</v>
      </c>
      <c r="S307" t="s">
        <v>681</v>
      </c>
      <c r="T307" t="s">
        <v>631</v>
      </c>
      <c r="U307" s="14">
        <v>294199</v>
      </c>
      <c r="V307" t="s">
        <v>51</v>
      </c>
      <c r="W307">
        <v>70</v>
      </c>
      <c r="X307" t="s">
        <v>48</v>
      </c>
      <c r="Y307">
        <v>5</v>
      </c>
      <c r="Z307" t="s">
        <v>48</v>
      </c>
      <c r="AA307">
        <v>5</v>
      </c>
      <c r="AB307">
        <v>5</v>
      </c>
      <c r="AC307" t="s">
        <v>682</v>
      </c>
      <c r="AF307" s="9">
        <v>2.968</v>
      </c>
      <c r="AH307" s="9">
        <v>2.57</v>
      </c>
      <c r="AL307" s="10"/>
      <c r="AM307" s="14"/>
      <c r="AN307" s="10"/>
      <c r="AO307" s="10"/>
      <c r="AP307" s="10"/>
      <c r="AR307" s="10"/>
      <c r="AS307" s="15"/>
      <c r="AT307" s="14"/>
    </row>
    <row r="308" spans="1:46" x14ac:dyDescent="0.25">
      <c r="A308" t="s">
        <v>41</v>
      </c>
      <c r="B308">
        <v>709151</v>
      </c>
      <c r="C308" t="s">
        <v>45</v>
      </c>
      <c r="D308" t="s">
        <v>603</v>
      </c>
      <c r="E308" t="s">
        <v>604</v>
      </c>
      <c r="F308" t="s">
        <v>50</v>
      </c>
      <c r="G308" t="s">
        <v>641</v>
      </c>
      <c r="H308" t="s">
        <v>47</v>
      </c>
      <c r="I308" s="8">
        <v>44743</v>
      </c>
      <c r="J308" s="8">
        <v>45016</v>
      </c>
      <c r="K308" s="8">
        <v>44874</v>
      </c>
      <c r="L308" t="s">
        <v>611</v>
      </c>
      <c r="M308" t="s">
        <v>630</v>
      </c>
      <c r="N308">
        <v>158294199</v>
      </c>
      <c r="O308">
        <v>935321</v>
      </c>
      <c r="P308">
        <v>294199</v>
      </c>
      <c r="Q308" t="s">
        <v>605</v>
      </c>
      <c r="R308" t="s">
        <v>680</v>
      </c>
      <c r="S308" t="s">
        <v>681</v>
      </c>
      <c r="T308" t="s">
        <v>631</v>
      </c>
      <c r="U308" s="14">
        <v>294199</v>
      </c>
      <c r="V308" t="s">
        <v>51</v>
      </c>
      <c r="W308">
        <v>70</v>
      </c>
      <c r="X308" t="s">
        <v>48</v>
      </c>
      <c r="Y308">
        <v>5</v>
      </c>
      <c r="Z308" t="s">
        <v>48</v>
      </c>
      <c r="AA308">
        <v>5</v>
      </c>
      <c r="AB308">
        <v>5</v>
      </c>
      <c r="AC308" t="s">
        <v>682</v>
      </c>
      <c r="AF308" s="9">
        <v>2.968</v>
      </c>
      <c r="AH308" s="9">
        <v>2.57</v>
      </c>
      <c r="AL308" s="10"/>
      <c r="AM308" s="14"/>
      <c r="AN308" s="10"/>
      <c r="AO308" s="10"/>
      <c r="AP308" s="10"/>
      <c r="AR308" s="10"/>
      <c r="AS308" s="15"/>
      <c r="AT308" s="14"/>
    </row>
    <row r="309" spans="1:46" x14ac:dyDescent="0.25">
      <c r="A309" t="s">
        <v>41</v>
      </c>
      <c r="B309">
        <v>709151</v>
      </c>
      <c r="C309" t="s">
        <v>45</v>
      </c>
      <c r="D309" t="s">
        <v>603</v>
      </c>
      <c r="E309" t="s">
        <v>604</v>
      </c>
      <c r="F309" t="s">
        <v>50</v>
      </c>
      <c r="G309" t="s">
        <v>641</v>
      </c>
      <c r="H309" t="s">
        <v>47</v>
      </c>
      <c r="I309" s="8">
        <v>44743</v>
      </c>
      <c r="J309" s="8">
        <v>45016</v>
      </c>
      <c r="K309" s="8">
        <v>44858</v>
      </c>
      <c r="L309" t="s">
        <v>869</v>
      </c>
      <c r="M309" t="s">
        <v>630</v>
      </c>
      <c r="N309">
        <v>158294199</v>
      </c>
      <c r="O309">
        <v>935321</v>
      </c>
      <c r="P309">
        <v>294199</v>
      </c>
      <c r="Q309" t="s">
        <v>605</v>
      </c>
      <c r="R309" t="s">
        <v>680</v>
      </c>
      <c r="S309" t="s">
        <v>681</v>
      </c>
      <c r="T309" t="s">
        <v>631</v>
      </c>
      <c r="U309" s="14">
        <v>294199</v>
      </c>
      <c r="V309" t="s">
        <v>51</v>
      </c>
      <c r="W309">
        <v>70</v>
      </c>
      <c r="X309" t="s">
        <v>48</v>
      </c>
      <c r="Y309">
        <v>5</v>
      </c>
      <c r="Z309" t="s">
        <v>48</v>
      </c>
      <c r="AA309">
        <v>5</v>
      </c>
      <c r="AB309">
        <v>5</v>
      </c>
      <c r="AC309" t="s">
        <v>682</v>
      </c>
      <c r="AF309" s="9">
        <v>2.968</v>
      </c>
      <c r="AH309" s="9">
        <v>2.57</v>
      </c>
      <c r="AL309" s="10"/>
      <c r="AM309" s="14"/>
      <c r="AN309" s="10"/>
      <c r="AO309" s="10"/>
      <c r="AP309" s="10"/>
      <c r="AR309" s="10"/>
      <c r="AS309" s="15"/>
      <c r="AT309" s="14"/>
    </row>
    <row r="310" spans="1:46" x14ac:dyDescent="0.25">
      <c r="A310" t="s">
        <v>41</v>
      </c>
      <c r="B310">
        <v>709151</v>
      </c>
      <c r="C310" t="s">
        <v>45</v>
      </c>
      <c r="D310" t="s">
        <v>603</v>
      </c>
      <c r="E310" t="s">
        <v>604</v>
      </c>
      <c r="F310" t="s">
        <v>46</v>
      </c>
      <c r="G310" t="s">
        <v>641</v>
      </c>
      <c r="H310" t="s">
        <v>47</v>
      </c>
      <c r="I310" s="8">
        <v>44743</v>
      </c>
      <c r="J310" s="8">
        <v>45016</v>
      </c>
      <c r="K310" s="8">
        <v>44754</v>
      </c>
      <c r="L310" t="s">
        <v>592</v>
      </c>
      <c r="M310" t="s">
        <v>630</v>
      </c>
      <c r="N310">
        <v>158294199</v>
      </c>
      <c r="O310">
        <v>935321</v>
      </c>
      <c r="P310">
        <v>294199</v>
      </c>
      <c r="Q310" t="s">
        <v>605</v>
      </c>
      <c r="R310" t="s">
        <v>680</v>
      </c>
      <c r="S310" t="s">
        <v>681</v>
      </c>
      <c r="T310" t="s">
        <v>631</v>
      </c>
      <c r="U310" s="14">
        <v>294199</v>
      </c>
      <c r="V310" t="s">
        <v>51</v>
      </c>
      <c r="W310">
        <v>70</v>
      </c>
      <c r="X310" t="s">
        <v>48</v>
      </c>
      <c r="Y310">
        <v>5</v>
      </c>
      <c r="Z310" t="s">
        <v>48</v>
      </c>
      <c r="AA310">
        <v>5</v>
      </c>
      <c r="AB310">
        <v>5</v>
      </c>
      <c r="AC310" t="s">
        <v>682</v>
      </c>
      <c r="AF310" s="9">
        <v>2.968</v>
      </c>
      <c r="AH310" s="9">
        <v>2.57</v>
      </c>
      <c r="AL310" s="10"/>
      <c r="AM310" s="14"/>
      <c r="AN310" s="10"/>
      <c r="AO310" s="10"/>
      <c r="AP310" s="10"/>
      <c r="AR310" s="10"/>
      <c r="AS310" s="15"/>
      <c r="AT310" s="14"/>
    </row>
    <row r="311" spans="1:46" x14ac:dyDescent="0.25">
      <c r="A311" t="s">
        <v>41</v>
      </c>
      <c r="B311">
        <v>709151</v>
      </c>
      <c r="C311" t="s">
        <v>45</v>
      </c>
      <c r="D311" t="s">
        <v>603</v>
      </c>
      <c r="E311" t="s">
        <v>604</v>
      </c>
      <c r="F311" t="s">
        <v>50</v>
      </c>
      <c r="G311" t="s">
        <v>641</v>
      </c>
      <c r="H311" t="s">
        <v>47</v>
      </c>
      <c r="I311" s="8">
        <v>44743</v>
      </c>
      <c r="J311" s="8">
        <v>45016</v>
      </c>
      <c r="K311" s="8">
        <v>44922</v>
      </c>
      <c r="L311" t="s">
        <v>593</v>
      </c>
      <c r="M311" t="s">
        <v>630</v>
      </c>
      <c r="N311">
        <v>158294199</v>
      </c>
      <c r="O311">
        <v>935321</v>
      </c>
      <c r="P311">
        <v>294199</v>
      </c>
      <c r="Q311" t="s">
        <v>605</v>
      </c>
      <c r="R311" t="s">
        <v>680</v>
      </c>
      <c r="S311" t="s">
        <v>681</v>
      </c>
      <c r="T311" t="s">
        <v>631</v>
      </c>
      <c r="U311" s="14">
        <v>294199</v>
      </c>
      <c r="V311" t="s">
        <v>51</v>
      </c>
      <c r="W311">
        <v>70</v>
      </c>
      <c r="X311" t="s">
        <v>48</v>
      </c>
      <c r="Y311">
        <v>5</v>
      </c>
      <c r="Z311" t="s">
        <v>48</v>
      </c>
      <c r="AA311">
        <v>5</v>
      </c>
      <c r="AB311">
        <v>5</v>
      </c>
      <c r="AC311" t="s">
        <v>682</v>
      </c>
      <c r="AF311" s="9">
        <v>2.968</v>
      </c>
      <c r="AH311" s="9">
        <v>2.57</v>
      </c>
      <c r="AL311" s="10"/>
      <c r="AM311" s="14"/>
      <c r="AN311" s="10"/>
      <c r="AO311" s="10"/>
      <c r="AP311" s="10"/>
      <c r="AR311" s="10"/>
      <c r="AS311" s="15"/>
      <c r="AT311" s="14"/>
    </row>
    <row r="312" spans="1:46" x14ac:dyDescent="0.25">
      <c r="A312" t="s">
        <v>41</v>
      </c>
      <c r="B312">
        <v>709151</v>
      </c>
      <c r="C312" t="s">
        <v>45</v>
      </c>
      <c r="D312" t="s">
        <v>603</v>
      </c>
      <c r="E312" t="s">
        <v>604</v>
      </c>
      <c r="F312" t="s">
        <v>46</v>
      </c>
      <c r="G312" t="s">
        <v>641</v>
      </c>
      <c r="H312" t="s">
        <v>47</v>
      </c>
      <c r="I312" s="8">
        <v>44743</v>
      </c>
      <c r="J312" s="8">
        <v>45016</v>
      </c>
      <c r="K312" s="8">
        <v>44767</v>
      </c>
      <c r="L312" t="s">
        <v>595</v>
      </c>
      <c r="M312" t="s">
        <v>630</v>
      </c>
      <c r="N312">
        <v>158294199</v>
      </c>
      <c r="O312">
        <v>935321</v>
      </c>
      <c r="P312">
        <v>294199</v>
      </c>
      <c r="Q312" t="s">
        <v>605</v>
      </c>
      <c r="R312" t="s">
        <v>680</v>
      </c>
      <c r="S312" t="s">
        <v>681</v>
      </c>
      <c r="T312" t="s">
        <v>631</v>
      </c>
      <c r="U312" s="14">
        <v>294199</v>
      </c>
      <c r="V312" t="s">
        <v>51</v>
      </c>
      <c r="W312">
        <v>70</v>
      </c>
      <c r="X312" t="s">
        <v>48</v>
      </c>
      <c r="Y312">
        <v>5</v>
      </c>
      <c r="Z312" t="s">
        <v>48</v>
      </c>
      <c r="AA312">
        <v>5</v>
      </c>
      <c r="AB312">
        <v>5</v>
      </c>
      <c r="AC312" t="s">
        <v>682</v>
      </c>
      <c r="AF312" s="9">
        <v>2.968</v>
      </c>
      <c r="AH312" s="9">
        <v>2.57</v>
      </c>
      <c r="AL312" s="10"/>
      <c r="AM312" s="14"/>
      <c r="AN312" s="10"/>
      <c r="AO312" s="10"/>
      <c r="AP312" s="10"/>
      <c r="AR312" s="10"/>
      <c r="AS312" s="15"/>
      <c r="AT312" s="14"/>
    </row>
    <row r="313" spans="1:46" x14ac:dyDescent="0.25">
      <c r="A313" t="s">
        <v>41</v>
      </c>
      <c r="B313">
        <v>709151</v>
      </c>
      <c r="C313" t="s">
        <v>45</v>
      </c>
      <c r="D313" t="s">
        <v>603</v>
      </c>
      <c r="E313" t="s">
        <v>604</v>
      </c>
      <c r="F313" t="s">
        <v>50</v>
      </c>
      <c r="G313" t="s">
        <v>641</v>
      </c>
      <c r="H313" t="s">
        <v>47</v>
      </c>
      <c r="I313" s="8">
        <v>44743</v>
      </c>
      <c r="J313" s="8">
        <v>45016</v>
      </c>
      <c r="K313" s="8">
        <v>44866</v>
      </c>
      <c r="L313" t="s">
        <v>619</v>
      </c>
      <c r="M313" t="s">
        <v>630</v>
      </c>
      <c r="N313">
        <v>158294199</v>
      </c>
      <c r="O313">
        <v>935321</v>
      </c>
      <c r="P313">
        <v>294199</v>
      </c>
      <c r="Q313" t="s">
        <v>605</v>
      </c>
      <c r="R313" t="s">
        <v>680</v>
      </c>
      <c r="S313" t="s">
        <v>681</v>
      </c>
      <c r="T313" t="s">
        <v>631</v>
      </c>
      <c r="U313" s="14">
        <v>294199</v>
      </c>
      <c r="V313" t="s">
        <v>51</v>
      </c>
      <c r="W313">
        <v>70</v>
      </c>
      <c r="X313" t="s">
        <v>48</v>
      </c>
      <c r="Y313">
        <v>5</v>
      </c>
      <c r="Z313" t="s">
        <v>48</v>
      </c>
      <c r="AA313">
        <v>5</v>
      </c>
      <c r="AB313">
        <v>5</v>
      </c>
      <c r="AC313" t="s">
        <v>682</v>
      </c>
      <c r="AF313" s="9">
        <v>2.968</v>
      </c>
      <c r="AH313" s="9">
        <v>2.57</v>
      </c>
      <c r="AL313" s="10"/>
      <c r="AM313" s="14"/>
      <c r="AN313" s="10"/>
      <c r="AO313" s="10"/>
      <c r="AP313" s="10"/>
      <c r="AR313" s="10"/>
      <c r="AS313" s="15"/>
      <c r="AT313" s="14"/>
    </row>
    <row r="314" spans="1:46" x14ac:dyDescent="0.25">
      <c r="A314" t="s">
        <v>41</v>
      </c>
      <c r="B314">
        <v>709151</v>
      </c>
      <c r="C314" t="s">
        <v>45</v>
      </c>
      <c r="D314" t="s">
        <v>603</v>
      </c>
      <c r="E314" t="s">
        <v>604</v>
      </c>
      <c r="F314" t="s">
        <v>50</v>
      </c>
      <c r="G314" t="s">
        <v>641</v>
      </c>
      <c r="H314" t="s">
        <v>47</v>
      </c>
      <c r="I314" s="8">
        <v>44743</v>
      </c>
      <c r="J314" s="8">
        <v>45016</v>
      </c>
      <c r="K314" s="8">
        <v>44890</v>
      </c>
      <c r="L314" t="s">
        <v>618</v>
      </c>
      <c r="M314" t="s">
        <v>630</v>
      </c>
      <c r="N314">
        <v>158294199</v>
      </c>
      <c r="O314">
        <v>935321</v>
      </c>
      <c r="P314">
        <v>294199</v>
      </c>
      <c r="Q314" t="s">
        <v>605</v>
      </c>
      <c r="R314" t="s">
        <v>680</v>
      </c>
      <c r="S314" t="s">
        <v>681</v>
      </c>
      <c r="T314" t="s">
        <v>631</v>
      </c>
      <c r="U314" s="14">
        <v>294199</v>
      </c>
      <c r="V314" t="s">
        <v>51</v>
      </c>
      <c r="W314">
        <v>70</v>
      </c>
      <c r="X314" t="s">
        <v>35</v>
      </c>
      <c r="Y314">
        <v>5</v>
      </c>
      <c r="Z314" t="s">
        <v>35</v>
      </c>
      <c r="AA314">
        <v>1</v>
      </c>
      <c r="AB314">
        <v>1</v>
      </c>
      <c r="AC314" t="s">
        <v>682</v>
      </c>
      <c r="AF314" s="9">
        <v>2.968</v>
      </c>
      <c r="AH314" s="9">
        <v>2.57</v>
      </c>
      <c r="AL314" s="10"/>
      <c r="AM314" s="14"/>
      <c r="AN314" s="10"/>
      <c r="AO314" s="10"/>
      <c r="AP314" s="10"/>
      <c r="AR314" s="10"/>
      <c r="AS314" s="15"/>
      <c r="AT314" s="14"/>
    </row>
    <row r="315" spans="1:46" x14ac:dyDescent="0.25">
      <c r="A315" t="s">
        <v>41</v>
      </c>
      <c r="B315">
        <v>709151</v>
      </c>
      <c r="C315" t="s">
        <v>45</v>
      </c>
      <c r="D315" t="s">
        <v>603</v>
      </c>
      <c r="E315" t="s">
        <v>604</v>
      </c>
      <c r="F315" t="s">
        <v>46</v>
      </c>
      <c r="G315" t="s">
        <v>641</v>
      </c>
      <c r="H315" t="s">
        <v>47</v>
      </c>
      <c r="I315" s="8">
        <v>44743</v>
      </c>
      <c r="J315" s="8">
        <v>45016</v>
      </c>
      <c r="K315" s="8">
        <v>44796</v>
      </c>
      <c r="L315" t="s">
        <v>741</v>
      </c>
      <c r="M315" t="s">
        <v>630</v>
      </c>
      <c r="N315">
        <v>158294199</v>
      </c>
      <c r="O315">
        <v>935321</v>
      </c>
      <c r="P315">
        <v>294199</v>
      </c>
      <c r="Q315" t="s">
        <v>605</v>
      </c>
      <c r="R315" t="s">
        <v>680</v>
      </c>
      <c r="S315" t="s">
        <v>681</v>
      </c>
      <c r="T315" t="s">
        <v>631</v>
      </c>
      <c r="U315" s="14">
        <v>294199</v>
      </c>
      <c r="V315" t="s">
        <v>51</v>
      </c>
      <c r="W315">
        <v>70</v>
      </c>
      <c r="X315" t="s">
        <v>35</v>
      </c>
      <c r="Y315">
        <v>5</v>
      </c>
      <c r="Z315" t="s">
        <v>35</v>
      </c>
      <c r="AA315">
        <v>1</v>
      </c>
      <c r="AB315">
        <v>1</v>
      </c>
      <c r="AC315" t="s">
        <v>682</v>
      </c>
      <c r="AF315" s="9">
        <v>2.968</v>
      </c>
      <c r="AH315" s="9">
        <v>2.57</v>
      </c>
      <c r="AL315" s="10"/>
      <c r="AM315" s="14"/>
      <c r="AN315" s="10"/>
      <c r="AO315" s="10"/>
      <c r="AP315" s="10"/>
      <c r="AR315" s="10"/>
      <c r="AS315" s="15"/>
      <c r="AT315" s="14"/>
    </row>
    <row r="316" spans="1:46" x14ac:dyDescent="0.25">
      <c r="A316" t="s">
        <v>41</v>
      </c>
      <c r="B316">
        <v>709151</v>
      </c>
      <c r="C316" t="s">
        <v>253</v>
      </c>
      <c r="D316" t="s">
        <v>603</v>
      </c>
      <c r="E316" t="s">
        <v>604</v>
      </c>
      <c r="F316" t="s">
        <v>50</v>
      </c>
      <c r="G316" t="s">
        <v>641</v>
      </c>
      <c r="H316" t="s">
        <v>47</v>
      </c>
      <c r="I316" s="8">
        <v>44743</v>
      </c>
      <c r="J316" s="8">
        <v>45016</v>
      </c>
      <c r="K316" s="8">
        <v>44845</v>
      </c>
      <c r="L316" t="s">
        <v>572</v>
      </c>
      <c r="M316" t="s">
        <v>630</v>
      </c>
      <c r="N316">
        <v>158294199</v>
      </c>
      <c r="O316">
        <v>935321</v>
      </c>
      <c r="P316">
        <v>294199</v>
      </c>
      <c r="Q316" t="s">
        <v>605</v>
      </c>
      <c r="R316" t="s">
        <v>680</v>
      </c>
      <c r="S316" t="s">
        <v>681</v>
      </c>
      <c r="T316" t="s">
        <v>631</v>
      </c>
      <c r="U316" s="14">
        <v>294199</v>
      </c>
      <c r="V316" t="s">
        <v>51</v>
      </c>
      <c r="W316">
        <v>70</v>
      </c>
      <c r="X316" t="s">
        <v>35</v>
      </c>
      <c r="Y316">
        <v>5</v>
      </c>
      <c r="Z316" t="s">
        <v>35</v>
      </c>
      <c r="AA316">
        <v>1</v>
      </c>
      <c r="AB316">
        <v>1</v>
      </c>
      <c r="AC316" t="s">
        <v>682</v>
      </c>
      <c r="AF316" s="9">
        <v>2.968</v>
      </c>
      <c r="AH316" s="9">
        <v>2.57</v>
      </c>
      <c r="AL316" s="10"/>
      <c r="AM316" s="14"/>
      <c r="AN316" s="10"/>
      <c r="AO316" s="10"/>
      <c r="AP316" s="10"/>
      <c r="AR316" s="10"/>
      <c r="AS316" s="15"/>
      <c r="AT316" s="14"/>
    </row>
    <row r="317" spans="1:46" x14ac:dyDescent="0.25">
      <c r="A317" t="s">
        <v>44</v>
      </c>
      <c r="B317">
        <v>709152</v>
      </c>
      <c r="C317" t="s">
        <v>184</v>
      </c>
      <c r="D317" t="s">
        <v>603</v>
      </c>
      <c r="E317" t="s">
        <v>604</v>
      </c>
      <c r="F317" t="s">
        <v>50</v>
      </c>
      <c r="G317" t="s">
        <v>641</v>
      </c>
      <c r="H317" t="s">
        <v>47</v>
      </c>
      <c r="I317" s="8">
        <v>44743</v>
      </c>
      <c r="J317" s="8">
        <v>45016</v>
      </c>
      <c r="K317" s="8">
        <v>44824</v>
      </c>
      <c r="L317" t="s">
        <v>457</v>
      </c>
      <c r="M317" t="s">
        <v>630</v>
      </c>
      <c r="N317">
        <v>158294199</v>
      </c>
      <c r="O317">
        <v>935321</v>
      </c>
      <c r="P317">
        <v>294199</v>
      </c>
      <c r="Q317" t="s">
        <v>605</v>
      </c>
      <c r="R317" t="s">
        <v>680</v>
      </c>
      <c r="S317" t="s">
        <v>681</v>
      </c>
      <c r="T317" t="s">
        <v>631</v>
      </c>
      <c r="U317" s="14">
        <v>294199</v>
      </c>
      <c r="V317" t="s">
        <v>51</v>
      </c>
      <c r="W317">
        <v>70</v>
      </c>
      <c r="X317" t="s">
        <v>35</v>
      </c>
      <c r="Y317">
        <v>5</v>
      </c>
      <c r="Z317" t="s">
        <v>35</v>
      </c>
      <c r="AA317">
        <v>1</v>
      </c>
      <c r="AB317">
        <v>1</v>
      </c>
      <c r="AC317" t="s">
        <v>682</v>
      </c>
      <c r="AF317" s="9">
        <v>2.968</v>
      </c>
      <c r="AH317" s="9">
        <v>2.57</v>
      </c>
      <c r="AL317" s="10"/>
      <c r="AM317" s="14"/>
      <c r="AN317" s="10"/>
      <c r="AO317" s="10"/>
      <c r="AP317" s="10"/>
      <c r="AR317" s="10"/>
      <c r="AS317" s="15"/>
      <c r="AT317" s="14"/>
    </row>
    <row r="318" spans="1:46" x14ac:dyDescent="0.25">
      <c r="A318" t="s">
        <v>41</v>
      </c>
      <c r="B318">
        <v>709151</v>
      </c>
      <c r="C318" t="s">
        <v>45</v>
      </c>
      <c r="D318" t="s">
        <v>603</v>
      </c>
      <c r="E318" t="s">
        <v>604</v>
      </c>
      <c r="F318" t="s">
        <v>50</v>
      </c>
      <c r="G318" t="s">
        <v>641</v>
      </c>
      <c r="H318" t="s">
        <v>47</v>
      </c>
      <c r="I318" s="8">
        <v>44743</v>
      </c>
      <c r="J318" s="8">
        <v>45016</v>
      </c>
      <c r="K318" s="8">
        <v>44893</v>
      </c>
      <c r="L318" t="s">
        <v>621</v>
      </c>
      <c r="M318" t="s">
        <v>630</v>
      </c>
      <c r="N318">
        <v>158294199</v>
      </c>
      <c r="O318">
        <v>935321</v>
      </c>
      <c r="P318">
        <v>294199</v>
      </c>
      <c r="Q318" t="s">
        <v>605</v>
      </c>
      <c r="R318" t="s">
        <v>680</v>
      </c>
      <c r="S318" t="s">
        <v>681</v>
      </c>
      <c r="T318" t="s">
        <v>631</v>
      </c>
      <c r="U318" s="14">
        <v>294199</v>
      </c>
      <c r="V318" t="s">
        <v>51</v>
      </c>
      <c r="W318">
        <v>70</v>
      </c>
      <c r="X318" t="s">
        <v>35</v>
      </c>
      <c r="Y318">
        <v>5</v>
      </c>
      <c r="Z318" t="s">
        <v>35</v>
      </c>
      <c r="AA318">
        <v>1</v>
      </c>
      <c r="AB318">
        <v>1</v>
      </c>
      <c r="AC318" t="s">
        <v>682</v>
      </c>
      <c r="AF318" s="9">
        <v>2.968</v>
      </c>
      <c r="AH318" s="9">
        <v>2.57</v>
      </c>
      <c r="AL318" s="10"/>
      <c r="AM318" s="14"/>
      <c r="AN318" s="10"/>
      <c r="AO318" s="10"/>
      <c r="AP318" s="10"/>
      <c r="AR318" s="10"/>
      <c r="AS318" s="15"/>
      <c r="AT318" s="14"/>
    </row>
    <row r="319" spans="1:46" x14ac:dyDescent="0.25">
      <c r="A319" t="s">
        <v>41</v>
      </c>
      <c r="B319">
        <v>709151</v>
      </c>
      <c r="C319" t="s">
        <v>253</v>
      </c>
      <c r="D319" t="s">
        <v>603</v>
      </c>
      <c r="E319" t="s">
        <v>604</v>
      </c>
      <c r="F319" t="s">
        <v>46</v>
      </c>
      <c r="G319" t="s">
        <v>641</v>
      </c>
      <c r="H319" t="s">
        <v>47</v>
      </c>
      <c r="I319" s="8">
        <v>44743</v>
      </c>
      <c r="J319" s="8">
        <v>45016</v>
      </c>
      <c r="K319" s="8">
        <v>44747</v>
      </c>
      <c r="L319" t="s">
        <v>567</v>
      </c>
      <c r="M319" t="s">
        <v>630</v>
      </c>
      <c r="N319">
        <v>158294199</v>
      </c>
      <c r="O319">
        <v>935321</v>
      </c>
      <c r="P319">
        <v>294199</v>
      </c>
      <c r="Q319" t="s">
        <v>605</v>
      </c>
      <c r="R319" t="s">
        <v>680</v>
      </c>
      <c r="S319" t="s">
        <v>681</v>
      </c>
      <c r="T319" t="s">
        <v>631</v>
      </c>
      <c r="U319" s="14">
        <v>294199</v>
      </c>
      <c r="V319" t="s">
        <v>51</v>
      </c>
      <c r="W319">
        <v>70</v>
      </c>
      <c r="X319" t="s">
        <v>35</v>
      </c>
      <c r="Y319">
        <v>5</v>
      </c>
      <c r="Z319" t="s">
        <v>35</v>
      </c>
      <c r="AA319">
        <v>1</v>
      </c>
      <c r="AB319">
        <v>1</v>
      </c>
      <c r="AC319" t="s">
        <v>682</v>
      </c>
      <c r="AF319" s="9">
        <v>2.968</v>
      </c>
      <c r="AH319" s="9">
        <v>2.57</v>
      </c>
      <c r="AL319" s="10"/>
      <c r="AM319" s="14"/>
      <c r="AN319" s="10"/>
      <c r="AO319" s="10"/>
      <c r="AP319" s="10"/>
      <c r="AR319" s="10"/>
      <c r="AS319" s="15"/>
      <c r="AT319" s="14"/>
    </row>
    <row r="320" spans="1:46" x14ac:dyDescent="0.25">
      <c r="A320" t="s">
        <v>41</v>
      </c>
      <c r="B320">
        <v>709151</v>
      </c>
      <c r="C320" t="s">
        <v>45</v>
      </c>
      <c r="D320" t="s">
        <v>603</v>
      </c>
      <c r="E320" t="s">
        <v>604</v>
      </c>
      <c r="F320" t="s">
        <v>46</v>
      </c>
      <c r="G320" t="s">
        <v>641</v>
      </c>
      <c r="H320" t="s">
        <v>47</v>
      </c>
      <c r="I320" s="8">
        <v>44743</v>
      </c>
      <c r="J320" s="8">
        <v>45016</v>
      </c>
      <c r="K320" s="8">
        <v>44760</v>
      </c>
      <c r="L320" t="s">
        <v>617</v>
      </c>
      <c r="M320" t="s">
        <v>630</v>
      </c>
      <c r="N320">
        <v>158294199</v>
      </c>
      <c r="O320">
        <v>935321</v>
      </c>
      <c r="P320">
        <v>294199</v>
      </c>
      <c r="Q320" t="s">
        <v>605</v>
      </c>
      <c r="R320" t="s">
        <v>680</v>
      </c>
      <c r="S320" t="s">
        <v>681</v>
      </c>
      <c r="T320" t="s">
        <v>631</v>
      </c>
      <c r="U320" s="14">
        <v>294199</v>
      </c>
      <c r="V320" t="s">
        <v>51</v>
      </c>
      <c r="W320">
        <v>70</v>
      </c>
      <c r="X320" t="s">
        <v>35</v>
      </c>
      <c r="Y320">
        <v>5</v>
      </c>
      <c r="Z320" t="s">
        <v>35</v>
      </c>
      <c r="AA320">
        <v>1</v>
      </c>
      <c r="AB320">
        <v>1</v>
      </c>
      <c r="AC320" t="s">
        <v>682</v>
      </c>
      <c r="AF320" s="9">
        <v>2.968</v>
      </c>
      <c r="AH320" s="9">
        <v>2.57</v>
      </c>
      <c r="AL320" s="10"/>
      <c r="AM320" s="14"/>
      <c r="AN320" s="10"/>
      <c r="AO320" s="10"/>
      <c r="AP320" s="10"/>
      <c r="AR320" s="10"/>
      <c r="AS320" s="15"/>
      <c r="AT320" s="14"/>
    </row>
    <row r="321" spans="1:52" x14ac:dyDescent="0.25">
      <c r="A321" t="s">
        <v>41</v>
      </c>
      <c r="B321">
        <v>709151</v>
      </c>
      <c r="C321" t="s">
        <v>45</v>
      </c>
      <c r="D321" t="s">
        <v>603</v>
      </c>
      <c r="E321" t="s">
        <v>604</v>
      </c>
      <c r="F321" t="s">
        <v>50</v>
      </c>
      <c r="G321" t="s">
        <v>641</v>
      </c>
      <c r="H321" t="s">
        <v>47</v>
      </c>
      <c r="I321" s="8">
        <v>44743</v>
      </c>
      <c r="J321" s="8">
        <v>45016</v>
      </c>
      <c r="K321" s="8">
        <v>44894</v>
      </c>
      <c r="L321" t="s">
        <v>788</v>
      </c>
      <c r="M321" t="s">
        <v>630</v>
      </c>
      <c r="N321">
        <v>158294199</v>
      </c>
      <c r="O321">
        <v>935321</v>
      </c>
      <c r="P321">
        <v>294199</v>
      </c>
      <c r="Q321" t="s">
        <v>605</v>
      </c>
      <c r="R321" t="s">
        <v>680</v>
      </c>
      <c r="S321" t="s">
        <v>681</v>
      </c>
      <c r="T321" t="s">
        <v>631</v>
      </c>
      <c r="U321" s="14">
        <v>294199</v>
      </c>
      <c r="V321" t="s">
        <v>51</v>
      </c>
      <c r="W321">
        <v>70</v>
      </c>
      <c r="X321" t="s">
        <v>35</v>
      </c>
      <c r="Y321">
        <v>5</v>
      </c>
      <c r="Z321" t="s">
        <v>35</v>
      </c>
      <c r="AA321">
        <v>1</v>
      </c>
      <c r="AB321">
        <v>1</v>
      </c>
      <c r="AC321" t="s">
        <v>682</v>
      </c>
      <c r="AF321" s="9">
        <v>2.968</v>
      </c>
      <c r="AH321" s="9">
        <v>2.57</v>
      </c>
      <c r="AL321" s="10"/>
      <c r="AM321" s="14"/>
      <c r="AN321" s="10"/>
      <c r="AO321" s="10"/>
      <c r="AP321" s="10"/>
      <c r="AR321" s="10"/>
      <c r="AS321" s="15"/>
      <c r="AT321" s="14"/>
    </row>
    <row r="322" spans="1:52" x14ac:dyDescent="0.25">
      <c r="A322" t="s">
        <v>41</v>
      </c>
      <c r="B322">
        <v>709151</v>
      </c>
      <c r="C322" t="s">
        <v>253</v>
      </c>
      <c r="D322" t="s">
        <v>603</v>
      </c>
      <c r="E322" t="s">
        <v>604</v>
      </c>
      <c r="F322" t="s">
        <v>46</v>
      </c>
      <c r="G322" t="s">
        <v>641</v>
      </c>
      <c r="H322" t="s">
        <v>47</v>
      </c>
      <c r="I322" s="8">
        <v>44743</v>
      </c>
      <c r="J322" s="8">
        <v>45016</v>
      </c>
      <c r="K322" s="8">
        <v>44760</v>
      </c>
      <c r="L322" t="s">
        <v>506</v>
      </c>
      <c r="M322" t="s">
        <v>630</v>
      </c>
      <c r="N322">
        <v>158294199</v>
      </c>
      <c r="O322">
        <v>935321</v>
      </c>
      <c r="P322">
        <v>294199</v>
      </c>
      <c r="Q322" t="s">
        <v>605</v>
      </c>
      <c r="R322" t="s">
        <v>680</v>
      </c>
      <c r="S322" t="s">
        <v>681</v>
      </c>
      <c r="T322" t="s">
        <v>631</v>
      </c>
      <c r="U322" s="14">
        <v>294199</v>
      </c>
      <c r="V322" t="s">
        <v>51</v>
      </c>
      <c r="W322">
        <v>70</v>
      </c>
      <c r="X322" t="s">
        <v>35</v>
      </c>
      <c r="Y322">
        <v>5</v>
      </c>
      <c r="Z322" t="s">
        <v>35</v>
      </c>
      <c r="AA322">
        <v>1</v>
      </c>
      <c r="AB322">
        <v>1</v>
      </c>
      <c r="AC322" t="s">
        <v>682</v>
      </c>
      <c r="AF322" s="9">
        <v>2.968</v>
      </c>
      <c r="AH322" s="9">
        <v>2.57</v>
      </c>
      <c r="AL322" s="10"/>
      <c r="AM322" s="14"/>
      <c r="AN322" s="10"/>
      <c r="AO322" s="10"/>
      <c r="AP322" s="10"/>
      <c r="AR322" s="10"/>
      <c r="AS322" s="15"/>
      <c r="AT322" s="14"/>
    </row>
    <row r="323" spans="1:52" x14ac:dyDescent="0.25">
      <c r="A323" t="s">
        <v>41</v>
      </c>
      <c r="B323">
        <v>709151</v>
      </c>
      <c r="C323" t="s">
        <v>253</v>
      </c>
      <c r="D323" t="s">
        <v>603</v>
      </c>
      <c r="E323" t="s">
        <v>604</v>
      </c>
      <c r="F323" t="s">
        <v>50</v>
      </c>
      <c r="G323" t="s">
        <v>641</v>
      </c>
      <c r="H323" t="s">
        <v>47</v>
      </c>
      <c r="I323" s="8">
        <v>44743</v>
      </c>
      <c r="J323" s="8">
        <v>45016</v>
      </c>
      <c r="K323" s="8">
        <v>44893</v>
      </c>
      <c r="L323" t="s">
        <v>815</v>
      </c>
      <c r="M323" t="s">
        <v>630</v>
      </c>
      <c r="N323">
        <v>158294199</v>
      </c>
      <c r="O323">
        <v>935321</v>
      </c>
      <c r="P323">
        <v>294199</v>
      </c>
      <c r="Q323" t="s">
        <v>605</v>
      </c>
      <c r="R323" t="s">
        <v>680</v>
      </c>
      <c r="S323" t="s">
        <v>681</v>
      </c>
      <c r="T323" t="s">
        <v>631</v>
      </c>
      <c r="U323" s="14">
        <v>294199</v>
      </c>
      <c r="V323" t="s">
        <v>51</v>
      </c>
      <c r="W323">
        <v>70</v>
      </c>
      <c r="X323" t="s">
        <v>35</v>
      </c>
      <c r="Y323">
        <v>5</v>
      </c>
      <c r="Z323" t="s">
        <v>35</v>
      </c>
      <c r="AA323">
        <v>1</v>
      </c>
      <c r="AB323">
        <v>1</v>
      </c>
      <c r="AC323" t="s">
        <v>682</v>
      </c>
      <c r="AF323" s="9">
        <v>2.968</v>
      </c>
      <c r="AH323" s="9">
        <v>2.57</v>
      </c>
      <c r="AL323" s="10"/>
      <c r="AM323" s="14"/>
      <c r="AN323" s="10"/>
      <c r="AO323" s="10"/>
      <c r="AP323" s="10"/>
      <c r="AR323" s="10"/>
      <c r="AS323" s="15"/>
      <c r="AT323" s="14"/>
    </row>
    <row r="324" spans="1:52" x14ac:dyDescent="0.25">
      <c r="A324" t="s">
        <v>41</v>
      </c>
      <c r="B324">
        <v>709151</v>
      </c>
      <c r="C324" t="s">
        <v>45</v>
      </c>
      <c r="D324" t="s">
        <v>603</v>
      </c>
      <c r="E324" t="s">
        <v>604</v>
      </c>
      <c r="F324" t="s">
        <v>50</v>
      </c>
      <c r="G324" t="s">
        <v>641</v>
      </c>
      <c r="H324" t="s">
        <v>47</v>
      </c>
      <c r="I324" s="8">
        <v>44743</v>
      </c>
      <c r="J324" s="8">
        <v>45016</v>
      </c>
      <c r="K324" s="8">
        <v>44894</v>
      </c>
      <c r="L324" t="s">
        <v>817</v>
      </c>
      <c r="M324" t="s">
        <v>630</v>
      </c>
      <c r="N324">
        <v>158294199</v>
      </c>
      <c r="O324">
        <v>935321</v>
      </c>
      <c r="P324">
        <v>294199</v>
      </c>
      <c r="Q324" t="s">
        <v>605</v>
      </c>
      <c r="R324" t="s">
        <v>680</v>
      </c>
      <c r="S324" t="s">
        <v>681</v>
      </c>
      <c r="T324" t="s">
        <v>631</v>
      </c>
      <c r="U324" s="14">
        <v>294199</v>
      </c>
      <c r="V324" t="s">
        <v>51</v>
      </c>
      <c r="W324">
        <v>70</v>
      </c>
      <c r="X324" t="s">
        <v>35</v>
      </c>
      <c r="Y324">
        <v>5</v>
      </c>
      <c r="Z324" t="s">
        <v>35</v>
      </c>
      <c r="AA324">
        <v>1</v>
      </c>
      <c r="AB324">
        <v>1</v>
      </c>
      <c r="AC324" t="s">
        <v>682</v>
      </c>
      <c r="AF324" s="9">
        <v>2.968</v>
      </c>
      <c r="AH324" s="9">
        <v>2.57</v>
      </c>
      <c r="AL324" s="10"/>
      <c r="AM324" s="14"/>
      <c r="AN324" s="10"/>
      <c r="AO324" s="10"/>
      <c r="AP324" s="10"/>
      <c r="AR324" s="10"/>
      <c r="AS324" s="15"/>
      <c r="AT324" s="14"/>
    </row>
    <row r="325" spans="1:52" x14ac:dyDescent="0.25">
      <c r="A325" t="s">
        <v>41</v>
      </c>
      <c r="B325">
        <v>709151</v>
      </c>
      <c r="C325" t="s">
        <v>82</v>
      </c>
      <c r="D325" t="s">
        <v>603</v>
      </c>
      <c r="E325" t="s">
        <v>604</v>
      </c>
      <c r="F325" t="s">
        <v>50</v>
      </c>
      <c r="G325" t="s">
        <v>641</v>
      </c>
      <c r="H325" t="s">
        <v>47</v>
      </c>
      <c r="I325" s="8">
        <v>44743</v>
      </c>
      <c r="J325" s="8">
        <v>45016</v>
      </c>
      <c r="K325" s="8">
        <v>44890</v>
      </c>
      <c r="L325" t="s">
        <v>501</v>
      </c>
      <c r="M325" t="s">
        <v>630</v>
      </c>
      <c r="N325">
        <v>158294199</v>
      </c>
      <c r="O325">
        <v>935321</v>
      </c>
      <c r="P325">
        <v>294199</v>
      </c>
      <c r="Q325" t="s">
        <v>605</v>
      </c>
      <c r="R325" t="s">
        <v>680</v>
      </c>
      <c r="S325" t="s">
        <v>681</v>
      </c>
      <c r="T325" t="s">
        <v>631</v>
      </c>
      <c r="U325" s="14">
        <v>294199</v>
      </c>
      <c r="V325" t="s">
        <v>51</v>
      </c>
      <c r="W325">
        <v>70</v>
      </c>
      <c r="X325" t="s">
        <v>35</v>
      </c>
      <c r="Y325">
        <v>5</v>
      </c>
      <c r="Z325" t="s">
        <v>35</v>
      </c>
      <c r="AA325">
        <v>1</v>
      </c>
      <c r="AB325">
        <v>1</v>
      </c>
      <c r="AC325" t="s">
        <v>682</v>
      </c>
      <c r="AF325" s="9">
        <v>2.968</v>
      </c>
      <c r="AH325" s="9">
        <v>2.57</v>
      </c>
      <c r="AL325" s="10"/>
      <c r="AM325" s="14"/>
      <c r="AN325" s="10"/>
      <c r="AO325" s="10"/>
      <c r="AP325" s="10"/>
      <c r="AR325" s="10"/>
      <c r="AS325" s="15"/>
      <c r="AT325" s="14"/>
    </row>
    <row r="326" spans="1:52" x14ac:dyDescent="0.25">
      <c r="A326" t="s">
        <v>41</v>
      </c>
      <c r="B326">
        <v>709151</v>
      </c>
      <c r="C326" t="s">
        <v>228</v>
      </c>
      <c r="D326" t="s">
        <v>603</v>
      </c>
      <c r="E326" t="s">
        <v>604</v>
      </c>
      <c r="F326" t="s">
        <v>50</v>
      </c>
      <c r="G326" t="s">
        <v>641</v>
      </c>
      <c r="H326" t="s">
        <v>47</v>
      </c>
      <c r="I326" s="8">
        <v>44743</v>
      </c>
      <c r="J326" s="8">
        <v>45016</v>
      </c>
      <c r="K326" s="8">
        <v>44851</v>
      </c>
      <c r="L326" t="s">
        <v>683</v>
      </c>
      <c r="M326" t="s">
        <v>630</v>
      </c>
      <c r="N326">
        <v>158294199</v>
      </c>
      <c r="O326">
        <v>935321</v>
      </c>
      <c r="P326">
        <v>294199</v>
      </c>
      <c r="Q326" t="s">
        <v>605</v>
      </c>
      <c r="R326" t="s">
        <v>680</v>
      </c>
      <c r="S326" t="s">
        <v>681</v>
      </c>
      <c r="T326" t="s">
        <v>631</v>
      </c>
      <c r="U326" s="14">
        <v>294199</v>
      </c>
      <c r="V326" t="s">
        <v>51</v>
      </c>
      <c r="W326">
        <v>70</v>
      </c>
      <c r="X326" t="s">
        <v>35</v>
      </c>
      <c r="Y326">
        <v>5</v>
      </c>
      <c r="Z326" t="s">
        <v>35</v>
      </c>
      <c r="AA326">
        <v>1</v>
      </c>
      <c r="AB326">
        <v>1</v>
      </c>
      <c r="AC326" t="s">
        <v>682</v>
      </c>
      <c r="AF326" s="9">
        <v>2.968</v>
      </c>
      <c r="AH326" s="9">
        <v>2.57</v>
      </c>
      <c r="AL326" s="10"/>
      <c r="AM326" s="14"/>
      <c r="AN326" s="10"/>
      <c r="AO326" s="10"/>
      <c r="AP326" s="10"/>
      <c r="AR326" s="10"/>
      <c r="AS326" s="15"/>
      <c r="AT326" s="14"/>
    </row>
    <row r="327" spans="1:52" x14ac:dyDescent="0.25">
      <c r="A327" t="s">
        <v>41</v>
      </c>
      <c r="B327">
        <v>709151</v>
      </c>
      <c r="C327" t="s">
        <v>127</v>
      </c>
      <c r="D327" t="s">
        <v>603</v>
      </c>
      <c r="E327" t="s">
        <v>604</v>
      </c>
      <c r="F327" t="s">
        <v>50</v>
      </c>
      <c r="G327" t="s">
        <v>641</v>
      </c>
      <c r="H327" t="s">
        <v>47</v>
      </c>
      <c r="I327" s="8">
        <v>44743</v>
      </c>
      <c r="J327" s="8">
        <v>45016</v>
      </c>
      <c r="K327" s="8">
        <v>44904</v>
      </c>
      <c r="L327" t="s">
        <v>626</v>
      </c>
      <c r="M327" t="s">
        <v>630</v>
      </c>
      <c r="N327">
        <v>158294199</v>
      </c>
      <c r="O327">
        <v>935321</v>
      </c>
      <c r="P327">
        <v>294199</v>
      </c>
      <c r="Q327" t="s">
        <v>605</v>
      </c>
      <c r="R327" t="s">
        <v>680</v>
      </c>
      <c r="S327" t="s">
        <v>681</v>
      </c>
      <c r="T327" t="s">
        <v>631</v>
      </c>
      <c r="U327" s="14">
        <v>294199</v>
      </c>
      <c r="V327" t="s">
        <v>51</v>
      </c>
      <c r="W327">
        <v>70</v>
      </c>
      <c r="X327" t="s">
        <v>35</v>
      </c>
      <c r="Y327">
        <v>5</v>
      </c>
      <c r="Z327" t="s">
        <v>35</v>
      </c>
      <c r="AA327">
        <v>1</v>
      </c>
      <c r="AB327">
        <v>1</v>
      </c>
      <c r="AC327" t="s">
        <v>682</v>
      </c>
      <c r="AF327" s="9">
        <v>2.968</v>
      </c>
      <c r="AH327" s="9">
        <v>2.57</v>
      </c>
      <c r="AL327" s="10"/>
      <c r="AM327" s="14"/>
      <c r="AN327" s="10"/>
      <c r="AO327" s="10"/>
      <c r="AP327" s="10"/>
      <c r="AR327" s="10"/>
      <c r="AS327" s="15"/>
      <c r="AT327" s="14"/>
    </row>
    <row r="328" spans="1:52" x14ac:dyDescent="0.25">
      <c r="A328" t="s">
        <v>41</v>
      </c>
      <c r="B328">
        <v>709151</v>
      </c>
      <c r="C328" t="s">
        <v>183</v>
      </c>
      <c r="D328" t="s">
        <v>603</v>
      </c>
      <c r="E328" t="s">
        <v>604</v>
      </c>
      <c r="F328" t="s">
        <v>46</v>
      </c>
      <c r="G328" t="s">
        <v>641</v>
      </c>
      <c r="H328" t="s">
        <v>47</v>
      </c>
      <c r="I328" s="8">
        <v>44743</v>
      </c>
      <c r="J328" s="8">
        <v>45016</v>
      </c>
      <c r="K328" s="8">
        <v>44785</v>
      </c>
      <c r="L328" t="s">
        <v>627</v>
      </c>
      <c r="M328" t="s">
        <v>630</v>
      </c>
      <c r="N328">
        <v>158294199</v>
      </c>
      <c r="O328">
        <v>935321</v>
      </c>
      <c r="P328">
        <v>294199</v>
      </c>
      <c r="Q328" t="s">
        <v>605</v>
      </c>
      <c r="R328" t="s">
        <v>680</v>
      </c>
      <c r="S328" t="s">
        <v>681</v>
      </c>
      <c r="T328" t="s">
        <v>631</v>
      </c>
      <c r="U328" s="14">
        <v>294199</v>
      </c>
      <c r="V328" t="s">
        <v>51</v>
      </c>
      <c r="W328">
        <v>70</v>
      </c>
      <c r="X328" t="s">
        <v>35</v>
      </c>
      <c r="Y328">
        <v>5</v>
      </c>
      <c r="Z328" t="s">
        <v>35</v>
      </c>
      <c r="AA328">
        <v>1</v>
      </c>
      <c r="AB328">
        <v>1</v>
      </c>
      <c r="AC328" t="s">
        <v>682</v>
      </c>
      <c r="AF328" s="9">
        <v>2.968</v>
      </c>
      <c r="AH328" s="9">
        <v>2.57</v>
      </c>
      <c r="AL328" s="10"/>
      <c r="AM328" s="14"/>
      <c r="AN328" s="10"/>
      <c r="AO328" s="10"/>
      <c r="AP328" s="10"/>
      <c r="AR328" s="10"/>
      <c r="AS328" s="15"/>
      <c r="AT328" s="14"/>
    </row>
    <row r="329" spans="1:52" x14ac:dyDescent="0.25">
      <c r="A329" t="s">
        <v>41</v>
      </c>
      <c r="B329">
        <v>709151</v>
      </c>
      <c r="C329" t="s">
        <v>127</v>
      </c>
      <c r="D329" t="s">
        <v>603</v>
      </c>
      <c r="E329" t="s">
        <v>604</v>
      </c>
      <c r="F329" t="s">
        <v>46</v>
      </c>
      <c r="G329" t="s">
        <v>641</v>
      </c>
      <c r="H329" t="s">
        <v>47</v>
      </c>
      <c r="I329" s="8">
        <v>44743</v>
      </c>
      <c r="J329" s="8">
        <v>45016</v>
      </c>
      <c r="K329" s="8">
        <v>44795</v>
      </c>
      <c r="L329" t="s">
        <v>232</v>
      </c>
      <c r="M329" t="s">
        <v>630</v>
      </c>
      <c r="N329">
        <v>158294199</v>
      </c>
      <c r="O329">
        <v>935321</v>
      </c>
      <c r="P329">
        <v>294199</v>
      </c>
      <c r="Q329" t="s">
        <v>605</v>
      </c>
      <c r="R329" t="s">
        <v>680</v>
      </c>
      <c r="S329" t="s">
        <v>681</v>
      </c>
      <c r="T329" t="s">
        <v>631</v>
      </c>
      <c r="U329" s="14">
        <v>294199</v>
      </c>
      <c r="V329" t="s">
        <v>51</v>
      </c>
      <c r="W329">
        <v>70</v>
      </c>
      <c r="X329" t="s">
        <v>35</v>
      </c>
      <c r="Y329">
        <v>5</v>
      </c>
      <c r="Z329" t="s">
        <v>35</v>
      </c>
      <c r="AA329">
        <v>1</v>
      </c>
      <c r="AB329">
        <v>1</v>
      </c>
      <c r="AC329" t="s">
        <v>682</v>
      </c>
      <c r="AF329" s="9">
        <v>2.968</v>
      </c>
      <c r="AH329" s="9">
        <v>2.57</v>
      </c>
      <c r="AL329" s="10"/>
      <c r="AM329" s="14"/>
      <c r="AN329" s="10"/>
      <c r="AO329" s="10"/>
      <c r="AP329" s="10"/>
      <c r="AR329" s="10"/>
      <c r="AS329" s="15"/>
      <c r="AT329" s="14"/>
    </row>
    <row r="330" spans="1:52" x14ac:dyDescent="0.25">
      <c r="A330" t="s">
        <v>41</v>
      </c>
      <c r="B330">
        <v>709151</v>
      </c>
      <c r="C330" t="s">
        <v>127</v>
      </c>
      <c r="D330" t="s">
        <v>603</v>
      </c>
      <c r="E330" t="s">
        <v>604</v>
      </c>
      <c r="F330" t="s">
        <v>50</v>
      </c>
      <c r="G330" t="s">
        <v>641</v>
      </c>
      <c r="H330" t="s">
        <v>47</v>
      </c>
      <c r="I330" s="8">
        <v>44743</v>
      </c>
      <c r="J330" s="8">
        <v>45016</v>
      </c>
      <c r="K330" s="8">
        <v>44818</v>
      </c>
      <c r="L330" t="s">
        <v>625</v>
      </c>
      <c r="M330" t="s">
        <v>630</v>
      </c>
      <c r="N330">
        <v>158294199</v>
      </c>
      <c r="O330">
        <v>935321</v>
      </c>
      <c r="P330">
        <v>294199</v>
      </c>
      <c r="Q330" t="s">
        <v>605</v>
      </c>
      <c r="R330" t="s">
        <v>680</v>
      </c>
      <c r="S330" t="s">
        <v>681</v>
      </c>
      <c r="T330" t="s">
        <v>631</v>
      </c>
      <c r="U330" s="14">
        <v>294199</v>
      </c>
      <c r="V330" t="s">
        <v>51</v>
      </c>
      <c r="W330">
        <v>70</v>
      </c>
      <c r="X330" t="s">
        <v>35</v>
      </c>
      <c r="Y330">
        <v>5</v>
      </c>
      <c r="Z330" t="s">
        <v>35</v>
      </c>
      <c r="AA330">
        <v>1</v>
      </c>
      <c r="AB330">
        <v>1</v>
      </c>
      <c r="AC330" t="s">
        <v>682</v>
      </c>
      <c r="AF330" s="9">
        <v>2.968</v>
      </c>
      <c r="AH330" s="9">
        <v>2.57</v>
      </c>
      <c r="AL330" s="10"/>
      <c r="AM330" s="14"/>
      <c r="AN330" s="10"/>
      <c r="AO330" s="10"/>
      <c r="AP330" s="10"/>
      <c r="AR330" s="10"/>
      <c r="AS330" s="15"/>
      <c r="AT330" s="14"/>
    </row>
    <row r="331" spans="1:52" x14ac:dyDescent="0.25">
      <c r="A331" t="s">
        <v>41</v>
      </c>
      <c r="B331">
        <v>709151</v>
      </c>
      <c r="C331" t="s">
        <v>127</v>
      </c>
      <c r="D331" t="s">
        <v>603</v>
      </c>
      <c r="E331" t="s">
        <v>604</v>
      </c>
      <c r="F331" t="s">
        <v>50</v>
      </c>
      <c r="G331" t="s">
        <v>641</v>
      </c>
      <c r="H331" t="s">
        <v>47</v>
      </c>
      <c r="I331" s="8">
        <v>44743</v>
      </c>
      <c r="J331" s="8">
        <v>45016</v>
      </c>
      <c r="K331" s="8">
        <v>44865</v>
      </c>
      <c r="L331" t="s">
        <v>607</v>
      </c>
      <c r="M331" t="s">
        <v>630</v>
      </c>
      <c r="N331">
        <v>158294199</v>
      </c>
      <c r="O331">
        <v>935321</v>
      </c>
      <c r="P331">
        <v>294199</v>
      </c>
      <c r="Q331" t="s">
        <v>605</v>
      </c>
      <c r="R331" t="s">
        <v>680</v>
      </c>
      <c r="S331" t="s">
        <v>681</v>
      </c>
      <c r="T331" t="s">
        <v>631</v>
      </c>
      <c r="U331" s="14">
        <v>294199</v>
      </c>
      <c r="V331" t="s">
        <v>51</v>
      </c>
      <c r="W331">
        <v>70</v>
      </c>
      <c r="X331" t="s">
        <v>35</v>
      </c>
      <c r="Y331">
        <v>5</v>
      </c>
      <c r="Z331" t="s">
        <v>35</v>
      </c>
      <c r="AA331">
        <v>1</v>
      </c>
      <c r="AB331">
        <v>1</v>
      </c>
      <c r="AC331" t="s">
        <v>682</v>
      </c>
      <c r="AF331" s="9">
        <v>2.968</v>
      </c>
      <c r="AH331" s="9">
        <v>2.57</v>
      </c>
      <c r="AL331" s="10"/>
      <c r="AM331" s="14"/>
      <c r="AN331" s="10"/>
      <c r="AO331" s="10"/>
      <c r="AP331" s="10"/>
      <c r="AR331" s="10"/>
      <c r="AS331" s="15"/>
      <c r="AT331" s="14"/>
    </row>
    <row r="332" spans="1:52" x14ac:dyDescent="0.25">
      <c r="A332" t="s">
        <v>41</v>
      </c>
      <c r="B332">
        <v>709151</v>
      </c>
      <c r="C332" t="s">
        <v>82</v>
      </c>
      <c r="D332" t="s">
        <v>603</v>
      </c>
      <c r="E332" t="s">
        <v>604</v>
      </c>
      <c r="F332" t="s">
        <v>50</v>
      </c>
      <c r="G332" t="s">
        <v>641</v>
      </c>
      <c r="H332" t="s">
        <v>47</v>
      </c>
      <c r="I332" s="8">
        <v>44743</v>
      </c>
      <c r="J332" s="8">
        <v>45016</v>
      </c>
      <c r="K332" s="8">
        <v>44893</v>
      </c>
      <c r="L332" t="s">
        <v>778</v>
      </c>
      <c r="M332" t="s">
        <v>630</v>
      </c>
      <c r="N332">
        <v>158294199</v>
      </c>
      <c r="O332">
        <v>935321</v>
      </c>
      <c r="P332">
        <v>294199</v>
      </c>
      <c r="Q332" t="s">
        <v>605</v>
      </c>
      <c r="R332" t="s">
        <v>680</v>
      </c>
      <c r="S332" t="s">
        <v>681</v>
      </c>
      <c r="T332" t="s">
        <v>631</v>
      </c>
      <c r="U332" s="14">
        <v>294199</v>
      </c>
      <c r="V332" t="s">
        <v>51</v>
      </c>
      <c r="W332">
        <v>70</v>
      </c>
      <c r="X332" t="s">
        <v>35</v>
      </c>
      <c r="Y332">
        <v>5</v>
      </c>
      <c r="Z332" t="s">
        <v>35</v>
      </c>
      <c r="AA332">
        <v>1</v>
      </c>
      <c r="AB332">
        <v>1</v>
      </c>
      <c r="AC332" t="s">
        <v>682</v>
      </c>
      <c r="AF332" s="9">
        <v>2.968</v>
      </c>
      <c r="AH332" s="9">
        <v>2.57</v>
      </c>
      <c r="AL332" s="10"/>
      <c r="AM332" s="14"/>
      <c r="AN332" s="10"/>
      <c r="AO332" s="10"/>
      <c r="AP332" s="10"/>
      <c r="AR332" s="10"/>
      <c r="AS332" s="15"/>
      <c r="AT332" s="14"/>
    </row>
    <row r="333" spans="1:52" x14ac:dyDescent="0.25">
      <c r="A333" t="s">
        <v>41</v>
      </c>
      <c r="B333">
        <v>709151</v>
      </c>
      <c r="C333" t="s">
        <v>133</v>
      </c>
      <c r="D333" t="s">
        <v>603</v>
      </c>
      <c r="E333" t="s">
        <v>604</v>
      </c>
      <c r="F333" t="s">
        <v>46</v>
      </c>
      <c r="G333" t="s">
        <v>641</v>
      </c>
      <c r="H333" t="s">
        <v>47</v>
      </c>
      <c r="I333" s="8">
        <v>44743</v>
      </c>
      <c r="J333" s="8">
        <v>45016</v>
      </c>
      <c r="K333" s="8">
        <v>44768</v>
      </c>
      <c r="L333" t="s">
        <v>372</v>
      </c>
      <c r="M333" t="s">
        <v>630</v>
      </c>
      <c r="N333">
        <v>158294199</v>
      </c>
      <c r="O333">
        <v>935321</v>
      </c>
      <c r="P333">
        <v>294199</v>
      </c>
      <c r="Q333" t="s">
        <v>605</v>
      </c>
      <c r="R333" t="s">
        <v>680</v>
      </c>
      <c r="S333" t="s">
        <v>681</v>
      </c>
      <c r="T333" t="s">
        <v>631</v>
      </c>
      <c r="U333" s="14">
        <v>294199</v>
      </c>
      <c r="V333" t="s">
        <v>51</v>
      </c>
      <c r="W333">
        <v>70</v>
      </c>
      <c r="X333" t="s">
        <v>35</v>
      </c>
      <c r="Y333">
        <v>5</v>
      </c>
      <c r="Z333" t="s">
        <v>35</v>
      </c>
      <c r="AA333">
        <v>1</v>
      </c>
      <c r="AB333">
        <v>1</v>
      </c>
      <c r="AC333" t="s">
        <v>682</v>
      </c>
      <c r="AF333" s="9">
        <v>2.968</v>
      </c>
      <c r="AH333" s="9">
        <v>2.57</v>
      </c>
      <c r="AL333" s="10"/>
      <c r="AM333" s="14"/>
      <c r="AN333" s="10"/>
      <c r="AO333" s="10"/>
      <c r="AP333" s="10"/>
      <c r="AR333" s="10"/>
      <c r="AS333" s="15"/>
      <c r="AT333" s="14"/>
    </row>
    <row r="334" spans="1:52" x14ac:dyDescent="0.25">
      <c r="A334" t="s">
        <v>41</v>
      </c>
      <c r="B334">
        <v>709151</v>
      </c>
      <c r="C334" t="s">
        <v>127</v>
      </c>
      <c r="D334" t="s">
        <v>603</v>
      </c>
      <c r="E334" t="s">
        <v>604</v>
      </c>
      <c r="F334" t="s">
        <v>50</v>
      </c>
      <c r="G334" t="s">
        <v>641</v>
      </c>
      <c r="H334" t="s">
        <v>47</v>
      </c>
      <c r="I334" s="8">
        <v>44743</v>
      </c>
      <c r="J334" s="8">
        <v>45016</v>
      </c>
      <c r="K334" s="8">
        <v>44894</v>
      </c>
      <c r="L334" t="s">
        <v>806</v>
      </c>
      <c r="M334" t="s">
        <v>630</v>
      </c>
      <c r="N334">
        <v>158294199</v>
      </c>
      <c r="O334">
        <v>935321</v>
      </c>
      <c r="P334">
        <v>294199</v>
      </c>
      <c r="Q334" t="s">
        <v>605</v>
      </c>
      <c r="R334" t="s">
        <v>680</v>
      </c>
      <c r="S334" t="s">
        <v>681</v>
      </c>
      <c r="T334" t="s">
        <v>631</v>
      </c>
      <c r="U334" s="14">
        <v>294199</v>
      </c>
      <c r="V334" t="s">
        <v>51</v>
      </c>
      <c r="W334">
        <v>70</v>
      </c>
      <c r="X334" t="s">
        <v>35</v>
      </c>
      <c r="Y334">
        <v>5</v>
      </c>
      <c r="Z334" t="s">
        <v>35</v>
      </c>
      <c r="AA334">
        <v>1</v>
      </c>
      <c r="AB334">
        <v>1</v>
      </c>
      <c r="AC334" t="s">
        <v>682</v>
      </c>
      <c r="AF334" s="9">
        <v>2.968</v>
      </c>
      <c r="AH334" s="9">
        <v>2.57</v>
      </c>
      <c r="AL334" s="10"/>
      <c r="AM334" s="14"/>
      <c r="AN334" s="10"/>
      <c r="AO334" s="10"/>
      <c r="AP334" s="10"/>
      <c r="AR334" s="10"/>
      <c r="AS334" s="15"/>
      <c r="AT334" s="14"/>
    </row>
    <row r="335" spans="1:52" x14ac:dyDescent="0.25">
      <c r="A335" t="s">
        <v>41</v>
      </c>
      <c r="B335">
        <v>709151</v>
      </c>
      <c r="C335" t="s">
        <v>127</v>
      </c>
      <c r="D335" t="s">
        <v>603</v>
      </c>
      <c r="E335" t="s">
        <v>604</v>
      </c>
      <c r="F335" t="s">
        <v>50</v>
      </c>
      <c r="G335" t="s">
        <v>641</v>
      </c>
      <c r="H335" t="s">
        <v>47</v>
      </c>
      <c r="I335" s="8">
        <v>44743</v>
      </c>
      <c r="J335" s="8">
        <v>45016</v>
      </c>
      <c r="K335" s="8">
        <v>44893</v>
      </c>
      <c r="L335" t="s">
        <v>606</v>
      </c>
      <c r="M335" t="s">
        <v>630</v>
      </c>
      <c r="N335">
        <v>158294199</v>
      </c>
      <c r="O335">
        <v>935321</v>
      </c>
      <c r="P335">
        <v>294199</v>
      </c>
      <c r="Q335" t="s">
        <v>605</v>
      </c>
      <c r="R335" t="s">
        <v>680</v>
      </c>
      <c r="S335" t="s">
        <v>681</v>
      </c>
      <c r="T335" t="s">
        <v>631</v>
      </c>
      <c r="U335" s="14">
        <v>294199</v>
      </c>
      <c r="V335" t="s">
        <v>51</v>
      </c>
      <c r="W335">
        <v>70</v>
      </c>
      <c r="X335" t="s">
        <v>35</v>
      </c>
      <c r="Y335">
        <v>5</v>
      </c>
      <c r="Z335" t="s">
        <v>35</v>
      </c>
      <c r="AA335">
        <v>1</v>
      </c>
      <c r="AB335">
        <v>1</v>
      </c>
      <c r="AC335" t="s">
        <v>682</v>
      </c>
      <c r="AF335" s="9">
        <v>2.968</v>
      </c>
      <c r="AH335" s="9">
        <v>2.57</v>
      </c>
      <c r="AL335" s="10"/>
      <c r="AM335" s="14"/>
      <c r="AN335" s="10"/>
      <c r="AO335" s="10"/>
      <c r="AP335" s="10"/>
      <c r="AR335" s="10"/>
      <c r="AS335" s="15"/>
      <c r="AT335" s="14"/>
    </row>
    <row r="336" spans="1:52" hidden="1" x14ac:dyDescent="0.25">
      <c r="A336" t="s">
        <v>31</v>
      </c>
      <c r="B336" t="s">
        <v>32</v>
      </c>
      <c r="C336" t="s">
        <v>120</v>
      </c>
      <c r="D336" t="s">
        <v>603</v>
      </c>
      <c r="E336" t="s">
        <v>604</v>
      </c>
      <c r="F336" t="s">
        <v>55</v>
      </c>
      <c r="G336" t="s">
        <v>641</v>
      </c>
      <c r="H336" t="s">
        <v>47</v>
      </c>
      <c r="I336" s="8">
        <v>44743</v>
      </c>
      <c r="J336" s="8">
        <v>45016</v>
      </c>
      <c r="K336" s="8">
        <v>44820</v>
      </c>
      <c r="L336">
        <v>4875849</v>
      </c>
      <c r="M336" t="s">
        <v>630</v>
      </c>
      <c r="N336" t="s">
        <v>829</v>
      </c>
      <c r="O336">
        <v>626495</v>
      </c>
      <c r="P336">
        <v>294199</v>
      </c>
      <c r="Q336" t="s">
        <v>605</v>
      </c>
      <c r="R336" t="s">
        <v>680</v>
      </c>
      <c r="S336" t="s">
        <v>681</v>
      </c>
      <c r="T336" t="s">
        <v>631</v>
      </c>
      <c r="U336" s="14">
        <v>294199</v>
      </c>
      <c r="V336" t="s">
        <v>51</v>
      </c>
      <c r="W336">
        <v>70</v>
      </c>
      <c r="X336" t="s">
        <v>48</v>
      </c>
      <c r="Y336">
        <v>1</v>
      </c>
      <c r="Z336" t="s">
        <v>48</v>
      </c>
      <c r="AA336">
        <v>5</v>
      </c>
      <c r="AB336">
        <v>5</v>
      </c>
      <c r="AC336" t="s">
        <v>682</v>
      </c>
      <c r="AD336" s="9">
        <v>10.97</v>
      </c>
      <c r="AE336" s="9">
        <f t="shared" ref="AE336:AE385" si="61">AD336/AB336</f>
        <v>2.194</v>
      </c>
      <c r="AF336" s="9">
        <v>2.968</v>
      </c>
      <c r="AG336" s="9">
        <v>2.78</v>
      </c>
      <c r="AH336" s="9">
        <v>2.57</v>
      </c>
      <c r="AI336">
        <v>1</v>
      </c>
      <c r="AJ336">
        <f t="shared" ref="AJ336:AJ385" si="62">AI336*AB336</f>
        <v>5</v>
      </c>
      <c r="AK336" s="9">
        <v>10.97</v>
      </c>
      <c r="AL336" s="10">
        <f t="shared" ref="AL336:AL385" si="63">AK336*2</f>
        <v>21.94</v>
      </c>
      <c r="AM336" s="14">
        <v>294199</v>
      </c>
      <c r="AN336" s="10" t="s">
        <v>680</v>
      </c>
      <c r="AO336" s="10">
        <v>2.17</v>
      </c>
      <c r="AP336" s="10">
        <f t="shared" ref="AP336:AP385" si="64">(AE336-AO336)*AJ336</f>
        <v>0.12000000000000011</v>
      </c>
      <c r="AQ336" s="15">
        <f t="shared" ref="AQ336:AQ385" si="65">AP336/AK336</f>
        <v>1.0938924339106664E-2</v>
      </c>
      <c r="AR336" s="10">
        <f t="shared" ref="AR336:AR385" si="66">AK336</f>
        <v>10.97</v>
      </c>
      <c r="AS336" s="15">
        <f t="shared" ref="AS336:AS385" si="67">AR336/AK336</f>
        <v>1</v>
      </c>
      <c r="AT336" s="14">
        <v>422357</v>
      </c>
      <c r="AU336" t="s">
        <v>899</v>
      </c>
      <c r="AV336" s="9">
        <v>1.639</v>
      </c>
      <c r="AW336" s="9">
        <f t="shared" ref="AW336:AW355" si="68">(AE336-AV336)*AJ336</f>
        <v>2.7749999999999995</v>
      </c>
      <c r="AX336" s="15">
        <f t="shared" ref="AX336:AX355" si="69">AW336/AK336</f>
        <v>0.25296262534184133</v>
      </c>
      <c r="AY336" s="9">
        <f t="shared" ref="AY336:AY355" si="70">AK336</f>
        <v>10.97</v>
      </c>
      <c r="AZ336" s="15">
        <f t="shared" ref="AZ336:AZ385" si="71">AY336/AK336</f>
        <v>1</v>
      </c>
    </row>
    <row r="337" spans="1:52" hidden="1" x14ac:dyDescent="0.25">
      <c r="A337" t="s">
        <v>31</v>
      </c>
      <c r="B337" t="s">
        <v>32</v>
      </c>
      <c r="C337" t="s">
        <v>40</v>
      </c>
      <c r="D337" t="s">
        <v>603</v>
      </c>
      <c r="E337" t="s">
        <v>604</v>
      </c>
      <c r="F337" t="s">
        <v>55</v>
      </c>
      <c r="G337" t="s">
        <v>641</v>
      </c>
      <c r="H337" t="s">
        <v>47</v>
      </c>
      <c r="I337" s="8">
        <v>44743</v>
      </c>
      <c r="J337" s="8">
        <v>45016</v>
      </c>
      <c r="K337" s="8">
        <v>44895</v>
      </c>
      <c r="L337">
        <v>20473727</v>
      </c>
      <c r="M337" t="s">
        <v>630</v>
      </c>
      <c r="N337" t="s">
        <v>829</v>
      </c>
      <c r="O337">
        <v>626495</v>
      </c>
      <c r="P337">
        <v>294199</v>
      </c>
      <c r="Q337" t="s">
        <v>605</v>
      </c>
      <c r="R337" t="s">
        <v>680</v>
      </c>
      <c r="S337" t="s">
        <v>681</v>
      </c>
      <c r="T337" t="s">
        <v>631</v>
      </c>
      <c r="U337" s="14">
        <v>294199</v>
      </c>
      <c r="V337" t="s">
        <v>51</v>
      </c>
      <c r="W337">
        <v>70</v>
      </c>
      <c r="X337" t="s">
        <v>48</v>
      </c>
      <c r="Y337">
        <v>1</v>
      </c>
      <c r="Z337" t="s">
        <v>48</v>
      </c>
      <c r="AA337">
        <v>5</v>
      </c>
      <c r="AB337">
        <v>5</v>
      </c>
      <c r="AC337" t="s">
        <v>682</v>
      </c>
      <c r="AD337" s="9">
        <v>10.97</v>
      </c>
      <c r="AE337" s="9">
        <f t="shared" si="61"/>
        <v>2.194</v>
      </c>
      <c r="AF337" s="9">
        <v>2.968</v>
      </c>
      <c r="AG337" s="9">
        <v>2.78</v>
      </c>
      <c r="AH337" s="9">
        <v>2.57</v>
      </c>
      <c r="AI337">
        <v>8</v>
      </c>
      <c r="AJ337">
        <f t="shared" si="62"/>
        <v>40</v>
      </c>
      <c r="AK337" s="9">
        <v>87.79</v>
      </c>
      <c r="AL337" s="10">
        <f t="shared" si="63"/>
        <v>175.58</v>
      </c>
      <c r="AM337" s="14">
        <v>294199</v>
      </c>
      <c r="AN337" s="10" t="s">
        <v>680</v>
      </c>
      <c r="AO337" s="10">
        <v>2.17</v>
      </c>
      <c r="AP337" s="10">
        <f t="shared" si="64"/>
        <v>0.96000000000000085</v>
      </c>
      <c r="AQ337" s="15">
        <f t="shared" si="65"/>
        <v>1.0935186239890657E-2</v>
      </c>
      <c r="AR337" s="10">
        <f t="shared" si="66"/>
        <v>87.79</v>
      </c>
      <c r="AS337" s="15">
        <f t="shared" si="67"/>
        <v>1</v>
      </c>
      <c r="AT337" s="14">
        <v>422357</v>
      </c>
      <c r="AU337" t="s">
        <v>899</v>
      </c>
      <c r="AV337" s="9">
        <v>1.639</v>
      </c>
      <c r="AW337" s="9">
        <f t="shared" si="68"/>
        <v>22.199999999999996</v>
      </c>
      <c r="AX337" s="15">
        <f t="shared" si="69"/>
        <v>0.25287618179747118</v>
      </c>
      <c r="AY337" s="9">
        <f t="shared" si="70"/>
        <v>87.79</v>
      </c>
      <c r="AZ337" s="15">
        <f t="shared" si="71"/>
        <v>1</v>
      </c>
    </row>
    <row r="338" spans="1:52" hidden="1" x14ac:dyDescent="0.25">
      <c r="A338" t="s">
        <v>31</v>
      </c>
      <c r="B338" t="s">
        <v>32</v>
      </c>
      <c r="C338" t="s">
        <v>40</v>
      </c>
      <c r="D338" t="s">
        <v>603</v>
      </c>
      <c r="E338" t="s">
        <v>604</v>
      </c>
      <c r="F338" t="s">
        <v>55</v>
      </c>
      <c r="G338" t="s">
        <v>641</v>
      </c>
      <c r="H338" t="s">
        <v>47</v>
      </c>
      <c r="I338" s="8">
        <v>44743</v>
      </c>
      <c r="J338" s="8">
        <v>45016</v>
      </c>
      <c r="K338" s="8">
        <v>44911</v>
      </c>
      <c r="L338">
        <v>20475855</v>
      </c>
      <c r="M338" t="s">
        <v>630</v>
      </c>
      <c r="N338" t="s">
        <v>829</v>
      </c>
      <c r="O338">
        <v>626495</v>
      </c>
      <c r="P338">
        <v>294199</v>
      </c>
      <c r="Q338" t="s">
        <v>605</v>
      </c>
      <c r="R338" t="s">
        <v>680</v>
      </c>
      <c r="S338" t="s">
        <v>681</v>
      </c>
      <c r="T338" t="s">
        <v>631</v>
      </c>
      <c r="U338" s="14">
        <v>294199</v>
      </c>
      <c r="V338" t="s">
        <v>51</v>
      </c>
      <c r="W338">
        <v>70</v>
      </c>
      <c r="X338" t="s">
        <v>48</v>
      </c>
      <c r="Y338">
        <v>1</v>
      </c>
      <c r="Z338" t="s">
        <v>48</v>
      </c>
      <c r="AA338">
        <v>5</v>
      </c>
      <c r="AB338">
        <v>5</v>
      </c>
      <c r="AC338" t="s">
        <v>682</v>
      </c>
      <c r="AD338" s="9">
        <v>10.97</v>
      </c>
      <c r="AE338" s="9">
        <f t="shared" si="61"/>
        <v>2.194</v>
      </c>
      <c r="AF338" s="9">
        <v>2.968</v>
      </c>
      <c r="AG338" s="9">
        <v>2.78</v>
      </c>
      <c r="AH338" s="9">
        <v>2.57</v>
      </c>
      <c r="AI338">
        <v>8</v>
      </c>
      <c r="AJ338">
        <f t="shared" si="62"/>
        <v>40</v>
      </c>
      <c r="AK338" s="9">
        <v>87.79</v>
      </c>
      <c r="AL338" s="10">
        <f t="shared" si="63"/>
        <v>175.58</v>
      </c>
      <c r="AM338" s="14">
        <v>294199</v>
      </c>
      <c r="AN338" s="10" t="s">
        <v>680</v>
      </c>
      <c r="AO338" s="10">
        <v>2.17</v>
      </c>
      <c r="AP338" s="10">
        <f t="shared" si="64"/>
        <v>0.96000000000000085</v>
      </c>
      <c r="AQ338" s="15">
        <f t="shared" si="65"/>
        <v>1.0935186239890657E-2</v>
      </c>
      <c r="AR338" s="10">
        <f t="shared" si="66"/>
        <v>87.79</v>
      </c>
      <c r="AS338" s="15">
        <f t="shared" si="67"/>
        <v>1</v>
      </c>
      <c r="AT338" s="14">
        <v>422357</v>
      </c>
      <c r="AU338" t="s">
        <v>899</v>
      </c>
      <c r="AV338" s="9">
        <v>1.639</v>
      </c>
      <c r="AW338" s="9">
        <f t="shared" si="68"/>
        <v>22.199999999999996</v>
      </c>
      <c r="AX338" s="15">
        <f t="shared" si="69"/>
        <v>0.25287618179747118</v>
      </c>
      <c r="AY338" s="9">
        <f t="shared" si="70"/>
        <v>87.79</v>
      </c>
      <c r="AZ338" s="15">
        <f t="shared" si="71"/>
        <v>1</v>
      </c>
    </row>
    <row r="339" spans="1:52" hidden="1" x14ac:dyDescent="0.25">
      <c r="A339" t="s">
        <v>31</v>
      </c>
      <c r="B339" t="s">
        <v>32</v>
      </c>
      <c r="C339" t="s">
        <v>40</v>
      </c>
      <c r="D339" t="s">
        <v>603</v>
      </c>
      <c r="E339" t="s">
        <v>604</v>
      </c>
      <c r="F339" t="s">
        <v>55</v>
      </c>
      <c r="G339" t="s">
        <v>641</v>
      </c>
      <c r="H339" t="s">
        <v>47</v>
      </c>
      <c r="I339" s="8">
        <v>44743</v>
      </c>
      <c r="J339" s="8">
        <v>45016</v>
      </c>
      <c r="K339" s="8">
        <v>44760</v>
      </c>
      <c r="L339">
        <v>20456337</v>
      </c>
      <c r="M339" t="s">
        <v>630</v>
      </c>
      <c r="N339" t="s">
        <v>829</v>
      </c>
      <c r="O339">
        <v>626495</v>
      </c>
      <c r="P339">
        <v>294199</v>
      </c>
      <c r="Q339" t="s">
        <v>605</v>
      </c>
      <c r="R339" t="s">
        <v>680</v>
      </c>
      <c r="S339" t="s">
        <v>681</v>
      </c>
      <c r="T339" t="s">
        <v>631</v>
      </c>
      <c r="U339" s="14">
        <v>294199</v>
      </c>
      <c r="V339" t="s">
        <v>51</v>
      </c>
      <c r="W339">
        <v>70</v>
      </c>
      <c r="X339" t="s">
        <v>48</v>
      </c>
      <c r="Y339">
        <v>1</v>
      </c>
      <c r="Z339" t="s">
        <v>48</v>
      </c>
      <c r="AA339">
        <v>5</v>
      </c>
      <c r="AB339">
        <v>5</v>
      </c>
      <c r="AC339" t="s">
        <v>682</v>
      </c>
      <c r="AD339" s="9">
        <v>10.97</v>
      </c>
      <c r="AE339" s="9">
        <f t="shared" si="61"/>
        <v>2.194</v>
      </c>
      <c r="AF339" s="9">
        <v>2.968</v>
      </c>
      <c r="AG339" s="9">
        <v>2.78</v>
      </c>
      <c r="AH339" s="9">
        <v>2.57</v>
      </c>
      <c r="AI339">
        <v>10</v>
      </c>
      <c r="AJ339">
        <f t="shared" si="62"/>
        <v>50</v>
      </c>
      <c r="AK339" s="9">
        <v>109.74</v>
      </c>
      <c r="AL339" s="10">
        <f t="shared" si="63"/>
        <v>219.48</v>
      </c>
      <c r="AM339" s="14">
        <v>294199</v>
      </c>
      <c r="AN339" s="10" t="s">
        <v>680</v>
      </c>
      <c r="AO339" s="10">
        <v>2.17</v>
      </c>
      <c r="AP339" s="10">
        <f t="shared" si="64"/>
        <v>1.2000000000000011</v>
      </c>
      <c r="AQ339" s="15">
        <f t="shared" si="65"/>
        <v>1.0934937124111546E-2</v>
      </c>
      <c r="AR339" s="10">
        <f t="shared" si="66"/>
        <v>109.74</v>
      </c>
      <c r="AS339" s="15">
        <f t="shared" si="67"/>
        <v>1</v>
      </c>
      <c r="AT339" s="14">
        <v>422357</v>
      </c>
      <c r="AU339" t="s">
        <v>899</v>
      </c>
      <c r="AV339" s="9">
        <v>1.639</v>
      </c>
      <c r="AW339" s="9">
        <f t="shared" si="68"/>
        <v>27.749999999999996</v>
      </c>
      <c r="AX339" s="15">
        <f t="shared" si="69"/>
        <v>0.25287042099507928</v>
      </c>
      <c r="AY339" s="9">
        <f t="shared" si="70"/>
        <v>109.74</v>
      </c>
      <c r="AZ339" s="15">
        <f t="shared" si="71"/>
        <v>1</v>
      </c>
    </row>
    <row r="340" spans="1:52" hidden="1" x14ac:dyDescent="0.25">
      <c r="A340" t="s">
        <v>31</v>
      </c>
      <c r="B340" t="s">
        <v>32</v>
      </c>
      <c r="C340" t="s">
        <v>40</v>
      </c>
      <c r="D340" t="s">
        <v>603</v>
      </c>
      <c r="E340" t="s">
        <v>604</v>
      </c>
      <c r="F340" t="s">
        <v>55</v>
      </c>
      <c r="G340" t="s">
        <v>641</v>
      </c>
      <c r="H340" t="s">
        <v>47</v>
      </c>
      <c r="I340" s="8">
        <v>44743</v>
      </c>
      <c r="J340" s="8">
        <v>45016</v>
      </c>
      <c r="K340" s="8">
        <v>44904</v>
      </c>
      <c r="L340">
        <v>20474890</v>
      </c>
      <c r="M340" t="s">
        <v>630</v>
      </c>
      <c r="N340" t="s">
        <v>829</v>
      </c>
      <c r="O340">
        <v>626495</v>
      </c>
      <c r="P340">
        <v>294199</v>
      </c>
      <c r="Q340" t="s">
        <v>605</v>
      </c>
      <c r="R340" t="s">
        <v>680</v>
      </c>
      <c r="S340" t="s">
        <v>681</v>
      </c>
      <c r="T340" t="s">
        <v>631</v>
      </c>
      <c r="U340" s="14">
        <v>294199</v>
      </c>
      <c r="V340" t="s">
        <v>51</v>
      </c>
      <c r="W340">
        <v>70</v>
      </c>
      <c r="X340" t="s">
        <v>48</v>
      </c>
      <c r="Y340">
        <v>1</v>
      </c>
      <c r="Z340" t="s">
        <v>48</v>
      </c>
      <c r="AA340">
        <v>5</v>
      </c>
      <c r="AB340">
        <v>5</v>
      </c>
      <c r="AC340" t="s">
        <v>682</v>
      </c>
      <c r="AD340" s="9">
        <v>10.97</v>
      </c>
      <c r="AE340" s="9">
        <f t="shared" si="61"/>
        <v>2.194</v>
      </c>
      <c r="AF340" s="9">
        <v>2.968</v>
      </c>
      <c r="AG340" s="9">
        <v>2.78</v>
      </c>
      <c r="AH340" s="9">
        <v>2.57</v>
      </c>
      <c r="AI340">
        <v>10</v>
      </c>
      <c r="AJ340">
        <f t="shared" si="62"/>
        <v>50</v>
      </c>
      <c r="AK340" s="9">
        <v>109.74</v>
      </c>
      <c r="AL340" s="10">
        <f t="shared" si="63"/>
        <v>219.48</v>
      </c>
      <c r="AM340" s="14">
        <v>294199</v>
      </c>
      <c r="AN340" s="10" t="s">
        <v>680</v>
      </c>
      <c r="AO340" s="10">
        <v>2.17</v>
      </c>
      <c r="AP340" s="10">
        <f t="shared" si="64"/>
        <v>1.2000000000000011</v>
      </c>
      <c r="AQ340" s="15">
        <f t="shared" si="65"/>
        <v>1.0934937124111546E-2</v>
      </c>
      <c r="AR340" s="10">
        <f t="shared" si="66"/>
        <v>109.74</v>
      </c>
      <c r="AS340" s="15">
        <f t="shared" si="67"/>
        <v>1</v>
      </c>
      <c r="AT340" s="14">
        <v>422357</v>
      </c>
      <c r="AU340" t="s">
        <v>899</v>
      </c>
      <c r="AV340" s="9">
        <v>1.639</v>
      </c>
      <c r="AW340" s="9">
        <f t="shared" si="68"/>
        <v>27.749999999999996</v>
      </c>
      <c r="AX340" s="15">
        <f t="shared" si="69"/>
        <v>0.25287042099507928</v>
      </c>
      <c r="AY340" s="9">
        <f t="shared" si="70"/>
        <v>109.74</v>
      </c>
      <c r="AZ340" s="15">
        <f t="shared" si="71"/>
        <v>1</v>
      </c>
    </row>
    <row r="341" spans="1:52" hidden="1" x14ac:dyDescent="0.25">
      <c r="A341" t="s">
        <v>31</v>
      </c>
      <c r="B341" t="s">
        <v>32</v>
      </c>
      <c r="C341" t="s">
        <v>40</v>
      </c>
      <c r="D341" t="s">
        <v>603</v>
      </c>
      <c r="E341" t="s">
        <v>604</v>
      </c>
      <c r="F341" t="s">
        <v>55</v>
      </c>
      <c r="G341" t="s">
        <v>641</v>
      </c>
      <c r="H341" t="s">
        <v>47</v>
      </c>
      <c r="I341" s="8">
        <v>44743</v>
      </c>
      <c r="J341" s="8">
        <v>45016</v>
      </c>
      <c r="K341" s="8">
        <v>44914</v>
      </c>
      <c r="L341">
        <v>20476117</v>
      </c>
      <c r="M341" t="s">
        <v>630</v>
      </c>
      <c r="N341" t="s">
        <v>829</v>
      </c>
      <c r="O341">
        <v>626495</v>
      </c>
      <c r="P341">
        <v>294199</v>
      </c>
      <c r="Q341" t="s">
        <v>605</v>
      </c>
      <c r="R341" t="s">
        <v>680</v>
      </c>
      <c r="S341" t="s">
        <v>681</v>
      </c>
      <c r="T341" t="s">
        <v>631</v>
      </c>
      <c r="U341" s="14">
        <v>294199</v>
      </c>
      <c r="V341" t="s">
        <v>51</v>
      </c>
      <c r="W341">
        <v>70</v>
      </c>
      <c r="X341" t="s">
        <v>48</v>
      </c>
      <c r="Y341">
        <v>1</v>
      </c>
      <c r="Z341" t="s">
        <v>48</v>
      </c>
      <c r="AA341">
        <v>5</v>
      </c>
      <c r="AB341">
        <v>5</v>
      </c>
      <c r="AC341" t="s">
        <v>682</v>
      </c>
      <c r="AD341" s="9">
        <v>10.97</v>
      </c>
      <c r="AE341" s="9">
        <f t="shared" si="61"/>
        <v>2.194</v>
      </c>
      <c r="AF341" s="9">
        <v>2.968</v>
      </c>
      <c r="AG341" s="9">
        <v>2.78</v>
      </c>
      <c r="AH341" s="9">
        <v>2.57</v>
      </c>
      <c r="AI341">
        <v>10</v>
      </c>
      <c r="AJ341">
        <f t="shared" si="62"/>
        <v>50</v>
      </c>
      <c r="AK341" s="9">
        <v>109.74</v>
      </c>
      <c r="AL341" s="10">
        <f t="shared" si="63"/>
        <v>219.48</v>
      </c>
      <c r="AM341" s="14">
        <v>294199</v>
      </c>
      <c r="AN341" s="10" t="s">
        <v>680</v>
      </c>
      <c r="AO341" s="10">
        <v>2.17</v>
      </c>
      <c r="AP341" s="10">
        <f t="shared" si="64"/>
        <v>1.2000000000000011</v>
      </c>
      <c r="AQ341" s="15">
        <f t="shared" si="65"/>
        <v>1.0934937124111546E-2</v>
      </c>
      <c r="AR341" s="10">
        <f t="shared" si="66"/>
        <v>109.74</v>
      </c>
      <c r="AS341" s="15">
        <f t="shared" si="67"/>
        <v>1</v>
      </c>
      <c r="AT341" s="14">
        <v>422357</v>
      </c>
      <c r="AU341" t="s">
        <v>899</v>
      </c>
      <c r="AV341" s="9">
        <v>1.639</v>
      </c>
      <c r="AW341" s="9">
        <f t="shared" si="68"/>
        <v>27.749999999999996</v>
      </c>
      <c r="AX341" s="15">
        <f t="shared" si="69"/>
        <v>0.25287042099507928</v>
      </c>
      <c r="AY341" s="9">
        <f t="shared" si="70"/>
        <v>109.74</v>
      </c>
      <c r="AZ341" s="15">
        <f t="shared" si="71"/>
        <v>1</v>
      </c>
    </row>
    <row r="342" spans="1:52" hidden="1" x14ac:dyDescent="0.25">
      <c r="A342" t="s">
        <v>31</v>
      </c>
      <c r="B342" t="s">
        <v>32</v>
      </c>
      <c r="C342" t="s">
        <v>40</v>
      </c>
      <c r="D342" t="s">
        <v>603</v>
      </c>
      <c r="E342" t="s">
        <v>604</v>
      </c>
      <c r="F342" t="s">
        <v>55</v>
      </c>
      <c r="G342" t="s">
        <v>641</v>
      </c>
      <c r="H342" t="s">
        <v>47</v>
      </c>
      <c r="I342" s="8">
        <v>44743</v>
      </c>
      <c r="J342" s="8">
        <v>45016</v>
      </c>
      <c r="K342" s="8">
        <v>44868</v>
      </c>
      <c r="L342">
        <v>20470342</v>
      </c>
      <c r="M342" t="s">
        <v>630</v>
      </c>
      <c r="N342" t="s">
        <v>829</v>
      </c>
      <c r="O342">
        <v>626495</v>
      </c>
      <c r="P342">
        <v>294199</v>
      </c>
      <c r="Q342" t="s">
        <v>605</v>
      </c>
      <c r="R342" t="s">
        <v>680</v>
      </c>
      <c r="S342" t="s">
        <v>681</v>
      </c>
      <c r="T342" t="s">
        <v>631</v>
      </c>
      <c r="U342" s="14">
        <v>294199</v>
      </c>
      <c r="V342" t="s">
        <v>51</v>
      </c>
      <c r="W342">
        <v>70</v>
      </c>
      <c r="X342" t="s">
        <v>48</v>
      </c>
      <c r="Y342">
        <v>1</v>
      </c>
      <c r="Z342" t="s">
        <v>48</v>
      </c>
      <c r="AA342">
        <v>5</v>
      </c>
      <c r="AB342">
        <v>5</v>
      </c>
      <c r="AC342" t="s">
        <v>682</v>
      </c>
      <c r="AD342" s="9">
        <v>10.97</v>
      </c>
      <c r="AE342" s="9">
        <f t="shared" si="61"/>
        <v>2.194</v>
      </c>
      <c r="AF342" s="9">
        <v>2.968</v>
      </c>
      <c r="AG342" s="9">
        <v>2.78</v>
      </c>
      <c r="AH342" s="9">
        <v>2.57</v>
      </c>
      <c r="AI342">
        <v>10</v>
      </c>
      <c r="AJ342">
        <f t="shared" si="62"/>
        <v>50</v>
      </c>
      <c r="AK342" s="9">
        <v>109.74</v>
      </c>
      <c r="AL342" s="10">
        <f t="shared" si="63"/>
        <v>219.48</v>
      </c>
      <c r="AM342" s="14">
        <v>294199</v>
      </c>
      <c r="AN342" s="10" t="s">
        <v>680</v>
      </c>
      <c r="AO342" s="10">
        <v>2.17</v>
      </c>
      <c r="AP342" s="10">
        <f t="shared" si="64"/>
        <v>1.2000000000000011</v>
      </c>
      <c r="AQ342" s="15">
        <f t="shared" si="65"/>
        <v>1.0934937124111546E-2</v>
      </c>
      <c r="AR342" s="10">
        <f t="shared" si="66"/>
        <v>109.74</v>
      </c>
      <c r="AS342" s="15">
        <f t="shared" si="67"/>
        <v>1</v>
      </c>
      <c r="AT342" s="14">
        <v>422357</v>
      </c>
      <c r="AU342" t="s">
        <v>899</v>
      </c>
      <c r="AV342" s="9">
        <v>1.639</v>
      </c>
      <c r="AW342" s="9">
        <f t="shared" si="68"/>
        <v>27.749999999999996</v>
      </c>
      <c r="AX342" s="15">
        <f t="shared" si="69"/>
        <v>0.25287042099507928</v>
      </c>
      <c r="AY342" s="9">
        <f t="shared" si="70"/>
        <v>109.74</v>
      </c>
      <c r="AZ342" s="15">
        <f t="shared" si="71"/>
        <v>1</v>
      </c>
    </row>
    <row r="343" spans="1:52" hidden="1" x14ac:dyDescent="0.25">
      <c r="A343" t="s">
        <v>31</v>
      </c>
      <c r="B343" t="s">
        <v>32</v>
      </c>
      <c r="C343" t="s">
        <v>40</v>
      </c>
      <c r="D343" t="s">
        <v>603</v>
      </c>
      <c r="E343" t="s">
        <v>604</v>
      </c>
      <c r="F343" t="s">
        <v>55</v>
      </c>
      <c r="G343" t="s">
        <v>641</v>
      </c>
      <c r="H343" t="s">
        <v>47</v>
      </c>
      <c r="I343" s="8">
        <v>44743</v>
      </c>
      <c r="J343" s="8">
        <v>45016</v>
      </c>
      <c r="K343" s="8">
        <v>44923</v>
      </c>
      <c r="L343">
        <v>20477076</v>
      </c>
      <c r="M343" t="s">
        <v>630</v>
      </c>
      <c r="N343" t="s">
        <v>829</v>
      </c>
      <c r="O343">
        <v>626495</v>
      </c>
      <c r="P343">
        <v>294199</v>
      </c>
      <c r="Q343" t="s">
        <v>605</v>
      </c>
      <c r="R343" t="s">
        <v>680</v>
      </c>
      <c r="S343" t="s">
        <v>681</v>
      </c>
      <c r="T343" t="s">
        <v>631</v>
      </c>
      <c r="U343" s="14">
        <v>294199</v>
      </c>
      <c r="V343" t="s">
        <v>51</v>
      </c>
      <c r="W343">
        <v>70</v>
      </c>
      <c r="X343" t="s">
        <v>48</v>
      </c>
      <c r="Y343">
        <v>1</v>
      </c>
      <c r="Z343" t="s">
        <v>48</v>
      </c>
      <c r="AA343">
        <v>5</v>
      </c>
      <c r="AB343">
        <v>5</v>
      </c>
      <c r="AC343" t="s">
        <v>682</v>
      </c>
      <c r="AD343" s="9">
        <v>10.97</v>
      </c>
      <c r="AE343" s="9">
        <f t="shared" si="61"/>
        <v>2.194</v>
      </c>
      <c r="AF343" s="9">
        <v>2.968</v>
      </c>
      <c r="AG343" s="9">
        <v>2.78</v>
      </c>
      <c r="AH343" s="9">
        <v>2.57</v>
      </c>
      <c r="AI343">
        <v>10</v>
      </c>
      <c r="AJ343">
        <f t="shared" si="62"/>
        <v>50</v>
      </c>
      <c r="AK343" s="9">
        <v>109.74</v>
      </c>
      <c r="AL343" s="10">
        <f t="shared" si="63"/>
        <v>219.48</v>
      </c>
      <c r="AM343" s="14">
        <v>294199</v>
      </c>
      <c r="AN343" s="10" t="s">
        <v>680</v>
      </c>
      <c r="AO343" s="10">
        <v>2.17</v>
      </c>
      <c r="AP343" s="10">
        <f t="shared" si="64"/>
        <v>1.2000000000000011</v>
      </c>
      <c r="AQ343" s="15">
        <f t="shared" si="65"/>
        <v>1.0934937124111546E-2</v>
      </c>
      <c r="AR343" s="10">
        <f t="shared" si="66"/>
        <v>109.74</v>
      </c>
      <c r="AS343" s="15">
        <f t="shared" si="67"/>
        <v>1</v>
      </c>
      <c r="AT343" s="14">
        <v>422357</v>
      </c>
      <c r="AU343" t="s">
        <v>899</v>
      </c>
      <c r="AV343" s="9">
        <v>1.639</v>
      </c>
      <c r="AW343" s="9">
        <f t="shared" si="68"/>
        <v>27.749999999999996</v>
      </c>
      <c r="AX343" s="15">
        <f t="shared" si="69"/>
        <v>0.25287042099507928</v>
      </c>
      <c r="AY343" s="9">
        <f t="shared" si="70"/>
        <v>109.74</v>
      </c>
      <c r="AZ343" s="15">
        <f t="shared" si="71"/>
        <v>1</v>
      </c>
    </row>
    <row r="344" spans="1:52" hidden="1" x14ac:dyDescent="0.25">
      <c r="A344" t="s">
        <v>31</v>
      </c>
      <c r="B344" t="s">
        <v>32</v>
      </c>
      <c r="C344" t="s">
        <v>40</v>
      </c>
      <c r="D344" t="s">
        <v>603</v>
      </c>
      <c r="E344" t="s">
        <v>604</v>
      </c>
      <c r="F344" t="s">
        <v>55</v>
      </c>
      <c r="G344" t="s">
        <v>641</v>
      </c>
      <c r="H344" t="s">
        <v>47</v>
      </c>
      <c r="I344" s="8">
        <v>44743</v>
      </c>
      <c r="J344" s="8">
        <v>45016</v>
      </c>
      <c r="K344" s="8">
        <v>44841</v>
      </c>
      <c r="L344">
        <v>20466836</v>
      </c>
      <c r="M344" t="s">
        <v>630</v>
      </c>
      <c r="N344" t="s">
        <v>829</v>
      </c>
      <c r="O344">
        <v>626495</v>
      </c>
      <c r="P344">
        <v>294199</v>
      </c>
      <c r="Q344" t="s">
        <v>605</v>
      </c>
      <c r="R344" t="s">
        <v>680</v>
      </c>
      <c r="S344" t="s">
        <v>681</v>
      </c>
      <c r="T344" t="s">
        <v>631</v>
      </c>
      <c r="U344" s="14">
        <v>294199</v>
      </c>
      <c r="V344" t="s">
        <v>51</v>
      </c>
      <c r="W344">
        <v>70</v>
      </c>
      <c r="X344" t="s">
        <v>48</v>
      </c>
      <c r="Y344">
        <v>1</v>
      </c>
      <c r="Z344" t="s">
        <v>48</v>
      </c>
      <c r="AA344">
        <v>5</v>
      </c>
      <c r="AB344">
        <v>5</v>
      </c>
      <c r="AC344" t="s">
        <v>682</v>
      </c>
      <c r="AD344" s="9">
        <v>10.97</v>
      </c>
      <c r="AE344" s="9">
        <f t="shared" si="61"/>
        <v>2.194</v>
      </c>
      <c r="AF344" s="9">
        <v>2.968</v>
      </c>
      <c r="AG344" s="9">
        <v>2.78</v>
      </c>
      <c r="AH344" s="9">
        <v>2.57</v>
      </c>
      <c r="AI344">
        <v>10</v>
      </c>
      <c r="AJ344">
        <f t="shared" si="62"/>
        <v>50</v>
      </c>
      <c r="AK344" s="9">
        <v>109.74</v>
      </c>
      <c r="AL344" s="10">
        <f t="shared" si="63"/>
        <v>219.48</v>
      </c>
      <c r="AM344" s="14">
        <v>294199</v>
      </c>
      <c r="AN344" s="10" t="s">
        <v>680</v>
      </c>
      <c r="AO344" s="10">
        <v>2.17</v>
      </c>
      <c r="AP344" s="10">
        <f t="shared" si="64"/>
        <v>1.2000000000000011</v>
      </c>
      <c r="AQ344" s="15">
        <f t="shared" si="65"/>
        <v>1.0934937124111546E-2</v>
      </c>
      <c r="AR344" s="10">
        <f t="shared" si="66"/>
        <v>109.74</v>
      </c>
      <c r="AS344" s="15">
        <f t="shared" si="67"/>
        <v>1</v>
      </c>
      <c r="AT344" s="14">
        <v>422357</v>
      </c>
      <c r="AU344" t="s">
        <v>899</v>
      </c>
      <c r="AV344" s="9">
        <v>1.639</v>
      </c>
      <c r="AW344" s="9">
        <f t="shared" si="68"/>
        <v>27.749999999999996</v>
      </c>
      <c r="AX344" s="15">
        <f t="shared" si="69"/>
        <v>0.25287042099507928</v>
      </c>
      <c r="AY344" s="9">
        <f t="shared" si="70"/>
        <v>109.74</v>
      </c>
      <c r="AZ344" s="15">
        <f t="shared" si="71"/>
        <v>1</v>
      </c>
    </row>
    <row r="345" spans="1:52" hidden="1" x14ac:dyDescent="0.25">
      <c r="A345" t="s">
        <v>31</v>
      </c>
      <c r="B345" t="s">
        <v>32</v>
      </c>
      <c r="C345" t="s">
        <v>40</v>
      </c>
      <c r="D345" t="s">
        <v>603</v>
      </c>
      <c r="E345" t="s">
        <v>604</v>
      </c>
      <c r="F345" t="s">
        <v>55</v>
      </c>
      <c r="G345" t="s">
        <v>641</v>
      </c>
      <c r="H345" t="s">
        <v>47</v>
      </c>
      <c r="I345" s="8">
        <v>44743</v>
      </c>
      <c r="J345" s="8">
        <v>45016</v>
      </c>
      <c r="K345" s="8">
        <v>44813</v>
      </c>
      <c r="L345">
        <v>20463190</v>
      </c>
      <c r="M345" t="s">
        <v>630</v>
      </c>
      <c r="N345" t="s">
        <v>829</v>
      </c>
      <c r="O345">
        <v>626495</v>
      </c>
      <c r="P345">
        <v>294199</v>
      </c>
      <c r="Q345" t="s">
        <v>605</v>
      </c>
      <c r="R345" t="s">
        <v>680</v>
      </c>
      <c r="S345" t="s">
        <v>681</v>
      </c>
      <c r="T345" t="s">
        <v>631</v>
      </c>
      <c r="U345" s="14">
        <v>294199</v>
      </c>
      <c r="V345" t="s">
        <v>51</v>
      </c>
      <c r="W345">
        <v>70</v>
      </c>
      <c r="X345" t="s">
        <v>48</v>
      </c>
      <c r="Y345">
        <v>1</v>
      </c>
      <c r="Z345" t="s">
        <v>48</v>
      </c>
      <c r="AA345">
        <v>5</v>
      </c>
      <c r="AB345">
        <v>5</v>
      </c>
      <c r="AC345" t="s">
        <v>682</v>
      </c>
      <c r="AD345" s="9">
        <v>10.97</v>
      </c>
      <c r="AE345" s="9">
        <f t="shared" si="61"/>
        <v>2.194</v>
      </c>
      <c r="AF345" s="9">
        <v>2.968</v>
      </c>
      <c r="AG345" s="9">
        <v>2.78</v>
      </c>
      <c r="AH345" s="9">
        <v>2.57</v>
      </c>
      <c r="AI345">
        <v>10</v>
      </c>
      <c r="AJ345">
        <f t="shared" si="62"/>
        <v>50</v>
      </c>
      <c r="AK345" s="9">
        <v>109.74</v>
      </c>
      <c r="AL345" s="10">
        <f t="shared" si="63"/>
        <v>219.48</v>
      </c>
      <c r="AM345" s="14">
        <v>294199</v>
      </c>
      <c r="AN345" s="10" t="s">
        <v>680</v>
      </c>
      <c r="AO345" s="10">
        <v>2.17</v>
      </c>
      <c r="AP345" s="10">
        <f t="shared" si="64"/>
        <v>1.2000000000000011</v>
      </c>
      <c r="AQ345" s="15">
        <f t="shared" si="65"/>
        <v>1.0934937124111546E-2</v>
      </c>
      <c r="AR345" s="10">
        <f t="shared" si="66"/>
        <v>109.74</v>
      </c>
      <c r="AS345" s="15">
        <f t="shared" si="67"/>
        <v>1</v>
      </c>
      <c r="AT345" s="14">
        <v>422357</v>
      </c>
      <c r="AU345" t="s">
        <v>899</v>
      </c>
      <c r="AV345" s="9">
        <v>1.639</v>
      </c>
      <c r="AW345" s="9">
        <f t="shared" si="68"/>
        <v>27.749999999999996</v>
      </c>
      <c r="AX345" s="15">
        <f t="shared" si="69"/>
        <v>0.25287042099507928</v>
      </c>
      <c r="AY345" s="9">
        <f t="shared" si="70"/>
        <v>109.74</v>
      </c>
      <c r="AZ345" s="15">
        <f t="shared" si="71"/>
        <v>1</v>
      </c>
    </row>
    <row r="346" spans="1:52" hidden="1" x14ac:dyDescent="0.25">
      <c r="A346" t="s">
        <v>31</v>
      </c>
      <c r="B346" t="s">
        <v>32</v>
      </c>
      <c r="C346" t="s">
        <v>40</v>
      </c>
      <c r="D346" t="s">
        <v>603</v>
      </c>
      <c r="E346" t="s">
        <v>604</v>
      </c>
      <c r="F346" t="s">
        <v>55</v>
      </c>
      <c r="G346" t="s">
        <v>641</v>
      </c>
      <c r="H346" t="s">
        <v>47</v>
      </c>
      <c r="I346" s="8">
        <v>44743</v>
      </c>
      <c r="J346" s="8">
        <v>45016</v>
      </c>
      <c r="K346" s="8">
        <v>44778</v>
      </c>
      <c r="L346">
        <v>20458805</v>
      </c>
      <c r="M346" t="s">
        <v>630</v>
      </c>
      <c r="N346" t="s">
        <v>829</v>
      </c>
      <c r="O346">
        <v>626495</v>
      </c>
      <c r="P346">
        <v>294199</v>
      </c>
      <c r="Q346" t="s">
        <v>605</v>
      </c>
      <c r="R346" t="s">
        <v>680</v>
      </c>
      <c r="S346" t="s">
        <v>681</v>
      </c>
      <c r="T346" t="s">
        <v>631</v>
      </c>
      <c r="U346" s="14">
        <v>294199</v>
      </c>
      <c r="V346" t="s">
        <v>51</v>
      </c>
      <c r="W346">
        <v>70</v>
      </c>
      <c r="X346" t="s">
        <v>48</v>
      </c>
      <c r="Y346">
        <v>1</v>
      </c>
      <c r="Z346" t="s">
        <v>48</v>
      </c>
      <c r="AA346">
        <v>5</v>
      </c>
      <c r="AB346">
        <v>5</v>
      </c>
      <c r="AC346" t="s">
        <v>682</v>
      </c>
      <c r="AD346" s="9">
        <v>10.97</v>
      </c>
      <c r="AE346" s="9">
        <f t="shared" si="61"/>
        <v>2.194</v>
      </c>
      <c r="AF346" s="9">
        <v>2.968</v>
      </c>
      <c r="AG346" s="9">
        <v>2.78</v>
      </c>
      <c r="AH346" s="9">
        <v>2.57</v>
      </c>
      <c r="AI346">
        <v>10</v>
      </c>
      <c r="AJ346">
        <f t="shared" si="62"/>
        <v>50</v>
      </c>
      <c r="AK346" s="9">
        <v>109.74</v>
      </c>
      <c r="AL346" s="10">
        <f t="shared" si="63"/>
        <v>219.48</v>
      </c>
      <c r="AM346" s="14">
        <v>294199</v>
      </c>
      <c r="AN346" s="10" t="s">
        <v>680</v>
      </c>
      <c r="AO346" s="10">
        <v>2.17</v>
      </c>
      <c r="AP346" s="10">
        <f t="shared" si="64"/>
        <v>1.2000000000000011</v>
      </c>
      <c r="AQ346" s="15">
        <f t="shared" si="65"/>
        <v>1.0934937124111546E-2</v>
      </c>
      <c r="AR346" s="10">
        <f t="shared" si="66"/>
        <v>109.74</v>
      </c>
      <c r="AS346" s="15">
        <f t="shared" si="67"/>
        <v>1</v>
      </c>
      <c r="AT346" s="14">
        <v>422357</v>
      </c>
      <c r="AU346" t="s">
        <v>899</v>
      </c>
      <c r="AV346" s="9">
        <v>1.639</v>
      </c>
      <c r="AW346" s="9">
        <f t="shared" si="68"/>
        <v>27.749999999999996</v>
      </c>
      <c r="AX346" s="15">
        <f t="shared" si="69"/>
        <v>0.25287042099507928</v>
      </c>
      <c r="AY346" s="9">
        <f t="shared" si="70"/>
        <v>109.74</v>
      </c>
      <c r="AZ346" s="15">
        <f t="shared" si="71"/>
        <v>1</v>
      </c>
    </row>
    <row r="347" spans="1:52" hidden="1" x14ac:dyDescent="0.25">
      <c r="A347" t="s">
        <v>31</v>
      </c>
      <c r="B347" t="s">
        <v>32</v>
      </c>
      <c r="C347" t="s">
        <v>40</v>
      </c>
      <c r="D347" t="s">
        <v>603</v>
      </c>
      <c r="E347" t="s">
        <v>604</v>
      </c>
      <c r="F347" t="s">
        <v>55</v>
      </c>
      <c r="G347" t="s">
        <v>641</v>
      </c>
      <c r="H347" t="s">
        <v>47</v>
      </c>
      <c r="I347" s="8">
        <v>44743</v>
      </c>
      <c r="J347" s="8">
        <v>45016</v>
      </c>
      <c r="K347" s="8">
        <v>44875</v>
      </c>
      <c r="L347">
        <v>20471334</v>
      </c>
      <c r="M347" t="s">
        <v>630</v>
      </c>
      <c r="N347" t="s">
        <v>829</v>
      </c>
      <c r="O347">
        <v>626495</v>
      </c>
      <c r="P347">
        <v>294199</v>
      </c>
      <c r="Q347" t="s">
        <v>605</v>
      </c>
      <c r="R347" t="s">
        <v>680</v>
      </c>
      <c r="S347" t="s">
        <v>681</v>
      </c>
      <c r="T347" t="s">
        <v>631</v>
      </c>
      <c r="U347" s="14">
        <v>294199</v>
      </c>
      <c r="V347" t="s">
        <v>51</v>
      </c>
      <c r="W347">
        <v>70</v>
      </c>
      <c r="X347" t="s">
        <v>48</v>
      </c>
      <c r="Y347">
        <v>1</v>
      </c>
      <c r="Z347" t="s">
        <v>48</v>
      </c>
      <c r="AA347">
        <v>5</v>
      </c>
      <c r="AB347">
        <v>5</v>
      </c>
      <c r="AC347" t="s">
        <v>682</v>
      </c>
      <c r="AD347" s="9">
        <v>10.97</v>
      </c>
      <c r="AE347" s="9">
        <f t="shared" si="61"/>
        <v>2.194</v>
      </c>
      <c r="AF347" s="9">
        <v>2.968</v>
      </c>
      <c r="AG347" s="9">
        <v>2.78</v>
      </c>
      <c r="AH347" s="9">
        <v>2.57</v>
      </c>
      <c r="AI347">
        <v>5</v>
      </c>
      <c r="AJ347">
        <f t="shared" si="62"/>
        <v>25</v>
      </c>
      <c r="AK347" s="9">
        <v>54.87</v>
      </c>
      <c r="AL347" s="10">
        <f t="shared" si="63"/>
        <v>109.74</v>
      </c>
      <c r="AM347" s="14">
        <v>294199</v>
      </c>
      <c r="AN347" s="10" t="s">
        <v>680</v>
      </c>
      <c r="AO347" s="10">
        <v>2.17</v>
      </c>
      <c r="AP347" s="10">
        <f t="shared" si="64"/>
        <v>0.60000000000000053</v>
      </c>
      <c r="AQ347" s="15">
        <f t="shared" si="65"/>
        <v>1.0934937124111546E-2</v>
      </c>
      <c r="AR347" s="10">
        <f t="shared" si="66"/>
        <v>54.87</v>
      </c>
      <c r="AS347" s="15">
        <f t="shared" si="67"/>
        <v>1</v>
      </c>
      <c r="AT347" s="14">
        <v>422357</v>
      </c>
      <c r="AU347" t="s">
        <v>899</v>
      </c>
      <c r="AV347" s="9">
        <v>1.639</v>
      </c>
      <c r="AW347" s="9">
        <f t="shared" si="68"/>
        <v>13.874999999999998</v>
      </c>
      <c r="AX347" s="15">
        <f t="shared" si="69"/>
        <v>0.25287042099507928</v>
      </c>
      <c r="AY347" s="9">
        <f t="shared" si="70"/>
        <v>54.87</v>
      </c>
      <c r="AZ347" s="15">
        <f t="shared" si="71"/>
        <v>1</v>
      </c>
    </row>
    <row r="348" spans="1:52" hidden="1" x14ac:dyDescent="0.25">
      <c r="A348" t="s">
        <v>31</v>
      </c>
      <c r="B348" t="s">
        <v>32</v>
      </c>
      <c r="C348" t="s">
        <v>40</v>
      </c>
      <c r="D348" t="s">
        <v>603</v>
      </c>
      <c r="E348" t="s">
        <v>604</v>
      </c>
      <c r="F348" t="s">
        <v>55</v>
      </c>
      <c r="G348" t="s">
        <v>641</v>
      </c>
      <c r="H348" t="s">
        <v>47</v>
      </c>
      <c r="I348" s="8">
        <v>44743</v>
      </c>
      <c r="J348" s="8">
        <v>45016</v>
      </c>
      <c r="K348" s="8">
        <v>44820</v>
      </c>
      <c r="L348">
        <v>20464180</v>
      </c>
      <c r="M348" t="s">
        <v>630</v>
      </c>
      <c r="N348" t="s">
        <v>829</v>
      </c>
      <c r="O348">
        <v>626495</v>
      </c>
      <c r="P348">
        <v>294199</v>
      </c>
      <c r="Q348" t="s">
        <v>605</v>
      </c>
      <c r="R348" t="s">
        <v>680</v>
      </c>
      <c r="S348" t="s">
        <v>681</v>
      </c>
      <c r="T348" t="s">
        <v>631</v>
      </c>
      <c r="U348" s="14">
        <v>294199</v>
      </c>
      <c r="V348" t="s">
        <v>51</v>
      </c>
      <c r="W348">
        <v>70</v>
      </c>
      <c r="X348" t="s">
        <v>48</v>
      </c>
      <c r="Y348">
        <v>1</v>
      </c>
      <c r="Z348" t="s">
        <v>48</v>
      </c>
      <c r="AA348">
        <v>5</v>
      </c>
      <c r="AB348">
        <v>5</v>
      </c>
      <c r="AC348" t="s">
        <v>682</v>
      </c>
      <c r="AD348" s="9">
        <v>10.97</v>
      </c>
      <c r="AE348" s="9">
        <f t="shared" si="61"/>
        <v>2.194</v>
      </c>
      <c r="AF348" s="9">
        <v>2.968</v>
      </c>
      <c r="AG348" s="9">
        <v>2.78</v>
      </c>
      <c r="AH348" s="9">
        <v>2.57</v>
      </c>
      <c r="AI348">
        <v>5</v>
      </c>
      <c r="AJ348">
        <f t="shared" si="62"/>
        <v>25</v>
      </c>
      <c r="AK348" s="9">
        <v>54.87</v>
      </c>
      <c r="AL348" s="10">
        <f t="shared" si="63"/>
        <v>109.74</v>
      </c>
      <c r="AM348" s="14">
        <v>294199</v>
      </c>
      <c r="AN348" s="10" t="s">
        <v>680</v>
      </c>
      <c r="AO348" s="10">
        <v>2.17</v>
      </c>
      <c r="AP348" s="10">
        <f t="shared" si="64"/>
        <v>0.60000000000000053</v>
      </c>
      <c r="AQ348" s="15">
        <f t="shared" si="65"/>
        <v>1.0934937124111546E-2</v>
      </c>
      <c r="AR348" s="10">
        <f t="shared" si="66"/>
        <v>54.87</v>
      </c>
      <c r="AS348" s="15">
        <f t="shared" si="67"/>
        <v>1</v>
      </c>
      <c r="AT348" s="14">
        <v>422357</v>
      </c>
      <c r="AU348" t="s">
        <v>899</v>
      </c>
      <c r="AV348" s="9">
        <v>1.639</v>
      </c>
      <c r="AW348" s="9">
        <f t="shared" si="68"/>
        <v>13.874999999999998</v>
      </c>
      <c r="AX348" s="15">
        <f t="shared" si="69"/>
        <v>0.25287042099507928</v>
      </c>
      <c r="AY348" s="9">
        <f t="shared" si="70"/>
        <v>54.87</v>
      </c>
      <c r="AZ348" s="15">
        <f t="shared" si="71"/>
        <v>1</v>
      </c>
    </row>
    <row r="349" spans="1:52" hidden="1" x14ac:dyDescent="0.25">
      <c r="A349" t="s">
        <v>31</v>
      </c>
      <c r="B349" t="s">
        <v>32</v>
      </c>
      <c r="C349" t="s">
        <v>40</v>
      </c>
      <c r="D349" t="s">
        <v>603</v>
      </c>
      <c r="E349" t="s">
        <v>604</v>
      </c>
      <c r="F349" t="s">
        <v>55</v>
      </c>
      <c r="G349" t="s">
        <v>641</v>
      </c>
      <c r="H349" t="s">
        <v>47</v>
      </c>
      <c r="I349" s="8">
        <v>44743</v>
      </c>
      <c r="J349" s="8">
        <v>45016</v>
      </c>
      <c r="K349" s="8">
        <v>44846</v>
      </c>
      <c r="L349">
        <v>20467449</v>
      </c>
      <c r="M349" t="s">
        <v>630</v>
      </c>
      <c r="N349" t="s">
        <v>829</v>
      </c>
      <c r="O349">
        <v>626495</v>
      </c>
      <c r="P349">
        <v>294199</v>
      </c>
      <c r="Q349" t="s">
        <v>605</v>
      </c>
      <c r="R349" t="s">
        <v>680</v>
      </c>
      <c r="S349" t="s">
        <v>681</v>
      </c>
      <c r="T349" t="s">
        <v>631</v>
      </c>
      <c r="U349" s="14">
        <v>294199</v>
      </c>
      <c r="V349" t="s">
        <v>51</v>
      </c>
      <c r="W349">
        <v>70</v>
      </c>
      <c r="X349" t="s">
        <v>48</v>
      </c>
      <c r="Y349">
        <v>1</v>
      </c>
      <c r="Z349" t="s">
        <v>48</v>
      </c>
      <c r="AA349">
        <v>5</v>
      </c>
      <c r="AB349">
        <v>5</v>
      </c>
      <c r="AC349" t="s">
        <v>682</v>
      </c>
      <c r="AD349" s="9">
        <v>10.97</v>
      </c>
      <c r="AE349" s="9">
        <f t="shared" si="61"/>
        <v>2.194</v>
      </c>
      <c r="AF349" s="9">
        <v>2.968</v>
      </c>
      <c r="AG349" s="9">
        <v>2.78</v>
      </c>
      <c r="AH349" s="9">
        <v>2.57</v>
      </c>
      <c r="AI349">
        <v>10</v>
      </c>
      <c r="AJ349">
        <f t="shared" si="62"/>
        <v>50</v>
      </c>
      <c r="AK349" s="9">
        <v>109.74</v>
      </c>
      <c r="AL349" s="10">
        <f t="shared" si="63"/>
        <v>219.48</v>
      </c>
      <c r="AM349" s="14">
        <v>294199</v>
      </c>
      <c r="AN349" s="10" t="s">
        <v>680</v>
      </c>
      <c r="AO349" s="10">
        <v>2.17</v>
      </c>
      <c r="AP349" s="10">
        <f t="shared" si="64"/>
        <v>1.2000000000000011</v>
      </c>
      <c r="AQ349" s="15">
        <f t="shared" si="65"/>
        <v>1.0934937124111546E-2</v>
      </c>
      <c r="AR349" s="10">
        <f t="shared" si="66"/>
        <v>109.74</v>
      </c>
      <c r="AS349" s="15">
        <f t="shared" si="67"/>
        <v>1</v>
      </c>
      <c r="AT349" s="14">
        <v>422357</v>
      </c>
      <c r="AU349" t="s">
        <v>899</v>
      </c>
      <c r="AV349" s="9">
        <v>1.639</v>
      </c>
      <c r="AW349" s="9">
        <f t="shared" si="68"/>
        <v>27.749999999999996</v>
      </c>
      <c r="AX349" s="15">
        <f t="shared" si="69"/>
        <v>0.25287042099507928</v>
      </c>
      <c r="AY349" s="9">
        <f t="shared" si="70"/>
        <v>109.74</v>
      </c>
      <c r="AZ349" s="15">
        <f t="shared" si="71"/>
        <v>1</v>
      </c>
    </row>
    <row r="350" spans="1:52" hidden="1" x14ac:dyDescent="0.25">
      <c r="A350" t="s">
        <v>31</v>
      </c>
      <c r="B350" t="s">
        <v>32</v>
      </c>
      <c r="C350" t="s">
        <v>40</v>
      </c>
      <c r="D350" t="s">
        <v>603</v>
      </c>
      <c r="E350" t="s">
        <v>604</v>
      </c>
      <c r="F350" t="s">
        <v>55</v>
      </c>
      <c r="G350" t="s">
        <v>641</v>
      </c>
      <c r="H350" t="s">
        <v>47</v>
      </c>
      <c r="I350" s="8">
        <v>44743</v>
      </c>
      <c r="J350" s="8">
        <v>45016</v>
      </c>
      <c r="K350" s="8">
        <v>44834</v>
      </c>
      <c r="L350">
        <v>20465980</v>
      </c>
      <c r="M350" t="s">
        <v>630</v>
      </c>
      <c r="N350" t="s">
        <v>829</v>
      </c>
      <c r="O350">
        <v>626495</v>
      </c>
      <c r="P350">
        <v>294199</v>
      </c>
      <c r="Q350" t="s">
        <v>605</v>
      </c>
      <c r="R350" t="s">
        <v>680</v>
      </c>
      <c r="S350" t="s">
        <v>681</v>
      </c>
      <c r="T350" t="s">
        <v>631</v>
      </c>
      <c r="U350" s="14">
        <v>294199</v>
      </c>
      <c r="V350" t="s">
        <v>51</v>
      </c>
      <c r="W350">
        <v>70</v>
      </c>
      <c r="X350" t="s">
        <v>48</v>
      </c>
      <c r="Y350">
        <v>1</v>
      </c>
      <c r="Z350" t="s">
        <v>48</v>
      </c>
      <c r="AA350">
        <v>5</v>
      </c>
      <c r="AB350">
        <v>5</v>
      </c>
      <c r="AC350" t="s">
        <v>682</v>
      </c>
      <c r="AD350" s="9">
        <v>10.97</v>
      </c>
      <c r="AE350" s="9">
        <f t="shared" si="61"/>
        <v>2.194</v>
      </c>
      <c r="AF350" s="9">
        <v>2.968</v>
      </c>
      <c r="AG350" s="9">
        <v>2.78</v>
      </c>
      <c r="AH350" s="9">
        <v>2.57</v>
      </c>
      <c r="AI350">
        <v>10</v>
      </c>
      <c r="AJ350">
        <f t="shared" si="62"/>
        <v>50</v>
      </c>
      <c r="AK350" s="9">
        <v>109.74</v>
      </c>
      <c r="AL350" s="10">
        <f t="shared" si="63"/>
        <v>219.48</v>
      </c>
      <c r="AM350" s="14">
        <v>294199</v>
      </c>
      <c r="AN350" s="10" t="s">
        <v>680</v>
      </c>
      <c r="AO350" s="10">
        <v>2.17</v>
      </c>
      <c r="AP350" s="10">
        <f t="shared" si="64"/>
        <v>1.2000000000000011</v>
      </c>
      <c r="AQ350" s="15">
        <f t="shared" si="65"/>
        <v>1.0934937124111546E-2</v>
      </c>
      <c r="AR350" s="10">
        <f t="shared" si="66"/>
        <v>109.74</v>
      </c>
      <c r="AS350" s="15">
        <f t="shared" si="67"/>
        <v>1</v>
      </c>
      <c r="AT350" s="14">
        <v>422357</v>
      </c>
      <c r="AU350" t="s">
        <v>899</v>
      </c>
      <c r="AV350" s="9">
        <v>1.639</v>
      </c>
      <c r="AW350" s="9">
        <f t="shared" si="68"/>
        <v>27.749999999999996</v>
      </c>
      <c r="AX350" s="15">
        <f t="shared" si="69"/>
        <v>0.25287042099507928</v>
      </c>
      <c r="AY350" s="9">
        <f t="shared" si="70"/>
        <v>109.74</v>
      </c>
      <c r="AZ350" s="15">
        <f t="shared" si="71"/>
        <v>1</v>
      </c>
    </row>
    <row r="351" spans="1:52" hidden="1" x14ac:dyDescent="0.25">
      <c r="A351" t="s">
        <v>31</v>
      </c>
      <c r="B351" t="s">
        <v>32</v>
      </c>
      <c r="C351" t="s">
        <v>529</v>
      </c>
      <c r="D351" t="s">
        <v>603</v>
      </c>
      <c r="E351" t="s">
        <v>604</v>
      </c>
      <c r="F351" t="s">
        <v>55</v>
      </c>
      <c r="G351" t="s">
        <v>641</v>
      </c>
      <c r="H351" t="s">
        <v>47</v>
      </c>
      <c r="I351" s="8">
        <v>44743</v>
      </c>
      <c r="J351" s="8">
        <v>45016</v>
      </c>
      <c r="K351" s="8">
        <v>44762</v>
      </c>
      <c r="L351">
        <v>4874867</v>
      </c>
      <c r="M351" t="s">
        <v>630</v>
      </c>
      <c r="N351" t="s">
        <v>829</v>
      </c>
      <c r="O351">
        <v>626495</v>
      </c>
      <c r="P351">
        <v>294199</v>
      </c>
      <c r="Q351" t="s">
        <v>605</v>
      </c>
      <c r="R351" t="s">
        <v>680</v>
      </c>
      <c r="S351" t="s">
        <v>681</v>
      </c>
      <c r="T351" t="s">
        <v>631</v>
      </c>
      <c r="U351" s="14">
        <v>294199</v>
      </c>
      <c r="V351" t="s">
        <v>51</v>
      </c>
      <c r="W351">
        <v>70</v>
      </c>
      <c r="X351" t="s">
        <v>48</v>
      </c>
      <c r="Y351">
        <v>1</v>
      </c>
      <c r="Z351" t="s">
        <v>48</v>
      </c>
      <c r="AA351">
        <v>5</v>
      </c>
      <c r="AB351">
        <v>5</v>
      </c>
      <c r="AC351" t="s">
        <v>682</v>
      </c>
      <c r="AD351" s="9">
        <v>10.97</v>
      </c>
      <c r="AE351" s="9">
        <f t="shared" si="61"/>
        <v>2.194</v>
      </c>
      <c r="AF351" s="9">
        <v>2.968</v>
      </c>
      <c r="AG351" s="9">
        <v>2.78</v>
      </c>
      <c r="AH351" s="9">
        <v>2.57</v>
      </c>
      <c r="AI351">
        <v>10</v>
      </c>
      <c r="AJ351">
        <f t="shared" si="62"/>
        <v>50</v>
      </c>
      <c r="AK351" s="9">
        <v>109.74</v>
      </c>
      <c r="AL351" s="10">
        <f t="shared" si="63"/>
        <v>219.48</v>
      </c>
      <c r="AM351" s="14">
        <v>294199</v>
      </c>
      <c r="AN351" s="10" t="s">
        <v>680</v>
      </c>
      <c r="AO351" s="10">
        <v>2.17</v>
      </c>
      <c r="AP351" s="10">
        <f t="shared" si="64"/>
        <v>1.2000000000000011</v>
      </c>
      <c r="AQ351" s="15">
        <f t="shared" si="65"/>
        <v>1.0934937124111546E-2</v>
      </c>
      <c r="AR351" s="10">
        <f t="shared" si="66"/>
        <v>109.74</v>
      </c>
      <c r="AS351" s="15">
        <f t="shared" si="67"/>
        <v>1</v>
      </c>
      <c r="AT351" s="14">
        <v>422357</v>
      </c>
      <c r="AU351" t="s">
        <v>899</v>
      </c>
      <c r="AV351" s="9">
        <v>1.639</v>
      </c>
      <c r="AW351" s="9">
        <f t="shared" si="68"/>
        <v>27.749999999999996</v>
      </c>
      <c r="AX351" s="15">
        <f t="shared" si="69"/>
        <v>0.25287042099507928</v>
      </c>
      <c r="AY351" s="9">
        <f t="shared" si="70"/>
        <v>109.74</v>
      </c>
      <c r="AZ351" s="15">
        <f t="shared" si="71"/>
        <v>1</v>
      </c>
    </row>
    <row r="352" spans="1:52" hidden="1" x14ac:dyDescent="0.25">
      <c r="A352" t="s">
        <v>31</v>
      </c>
      <c r="B352" t="s">
        <v>32</v>
      </c>
      <c r="C352" t="s">
        <v>40</v>
      </c>
      <c r="D352" t="s">
        <v>603</v>
      </c>
      <c r="E352" t="s">
        <v>604</v>
      </c>
      <c r="F352" t="s">
        <v>55</v>
      </c>
      <c r="G352" t="s">
        <v>641</v>
      </c>
      <c r="H352" t="s">
        <v>47</v>
      </c>
      <c r="I352" s="8">
        <v>44743</v>
      </c>
      <c r="J352" s="8">
        <v>45016</v>
      </c>
      <c r="K352" s="8">
        <v>44770</v>
      </c>
      <c r="L352">
        <v>20457682</v>
      </c>
      <c r="M352" t="s">
        <v>630</v>
      </c>
      <c r="N352" t="s">
        <v>829</v>
      </c>
      <c r="O352">
        <v>626495</v>
      </c>
      <c r="P352">
        <v>294199</v>
      </c>
      <c r="Q352" t="s">
        <v>605</v>
      </c>
      <c r="R352" t="s">
        <v>680</v>
      </c>
      <c r="S352" t="s">
        <v>681</v>
      </c>
      <c r="T352" t="s">
        <v>631</v>
      </c>
      <c r="U352" s="14">
        <v>294199</v>
      </c>
      <c r="V352" t="s">
        <v>51</v>
      </c>
      <c r="W352">
        <v>70</v>
      </c>
      <c r="X352" t="s">
        <v>48</v>
      </c>
      <c r="Y352">
        <v>1</v>
      </c>
      <c r="Z352" t="s">
        <v>48</v>
      </c>
      <c r="AA352">
        <v>5</v>
      </c>
      <c r="AB352">
        <v>5</v>
      </c>
      <c r="AC352" t="s">
        <v>682</v>
      </c>
      <c r="AD352" s="9">
        <v>10.97</v>
      </c>
      <c r="AE352" s="9">
        <f t="shared" si="61"/>
        <v>2.194</v>
      </c>
      <c r="AF352" s="9">
        <v>2.968</v>
      </c>
      <c r="AG352" s="9">
        <v>2.78</v>
      </c>
      <c r="AH352" s="9">
        <v>2.57</v>
      </c>
      <c r="AI352">
        <v>10</v>
      </c>
      <c r="AJ352">
        <f t="shared" si="62"/>
        <v>50</v>
      </c>
      <c r="AK352" s="9">
        <v>109.74</v>
      </c>
      <c r="AL352" s="10">
        <f t="shared" si="63"/>
        <v>219.48</v>
      </c>
      <c r="AM352" s="14">
        <v>294199</v>
      </c>
      <c r="AN352" s="10" t="s">
        <v>680</v>
      </c>
      <c r="AO352" s="10">
        <v>2.17</v>
      </c>
      <c r="AP352" s="10">
        <f t="shared" si="64"/>
        <v>1.2000000000000011</v>
      </c>
      <c r="AQ352" s="15">
        <f t="shared" si="65"/>
        <v>1.0934937124111546E-2</v>
      </c>
      <c r="AR352" s="10">
        <f t="shared" si="66"/>
        <v>109.74</v>
      </c>
      <c r="AS352" s="15">
        <f t="shared" si="67"/>
        <v>1</v>
      </c>
      <c r="AT352" s="14">
        <v>422357</v>
      </c>
      <c r="AU352" t="s">
        <v>899</v>
      </c>
      <c r="AV352" s="9">
        <v>1.639</v>
      </c>
      <c r="AW352" s="9">
        <f t="shared" si="68"/>
        <v>27.749999999999996</v>
      </c>
      <c r="AX352" s="15">
        <f t="shared" si="69"/>
        <v>0.25287042099507928</v>
      </c>
      <c r="AY352" s="9">
        <f t="shared" si="70"/>
        <v>109.74</v>
      </c>
      <c r="AZ352" s="15">
        <f t="shared" si="71"/>
        <v>1</v>
      </c>
    </row>
    <row r="353" spans="1:52" hidden="1" x14ac:dyDescent="0.25">
      <c r="A353" t="s">
        <v>31</v>
      </c>
      <c r="B353" t="s">
        <v>32</v>
      </c>
      <c r="C353" t="s">
        <v>529</v>
      </c>
      <c r="D353" t="s">
        <v>603</v>
      </c>
      <c r="E353" t="s">
        <v>604</v>
      </c>
      <c r="F353" t="s">
        <v>55</v>
      </c>
      <c r="G353" t="s">
        <v>641</v>
      </c>
      <c r="H353" t="s">
        <v>47</v>
      </c>
      <c r="I353" s="8">
        <v>44743</v>
      </c>
      <c r="J353" s="8">
        <v>45016</v>
      </c>
      <c r="K353" s="8">
        <v>44813</v>
      </c>
      <c r="L353">
        <v>4875735</v>
      </c>
      <c r="M353" t="s">
        <v>630</v>
      </c>
      <c r="N353" t="s">
        <v>829</v>
      </c>
      <c r="O353">
        <v>626495</v>
      </c>
      <c r="P353">
        <v>294199</v>
      </c>
      <c r="Q353" t="s">
        <v>605</v>
      </c>
      <c r="R353" t="s">
        <v>680</v>
      </c>
      <c r="S353" t="s">
        <v>681</v>
      </c>
      <c r="T353" t="s">
        <v>631</v>
      </c>
      <c r="U353" s="14">
        <v>294199</v>
      </c>
      <c r="V353" t="s">
        <v>51</v>
      </c>
      <c r="W353">
        <v>70</v>
      </c>
      <c r="X353" t="s">
        <v>48</v>
      </c>
      <c r="Y353">
        <v>1</v>
      </c>
      <c r="Z353" t="s">
        <v>48</v>
      </c>
      <c r="AA353">
        <v>5</v>
      </c>
      <c r="AB353">
        <v>5</v>
      </c>
      <c r="AC353" t="s">
        <v>682</v>
      </c>
      <c r="AD353" s="9">
        <v>10.97</v>
      </c>
      <c r="AE353" s="9">
        <f t="shared" si="61"/>
        <v>2.194</v>
      </c>
      <c r="AF353" s="9">
        <v>2.968</v>
      </c>
      <c r="AG353" s="9">
        <v>2.78</v>
      </c>
      <c r="AH353" s="9">
        <v>2.57</v>
      </c>
      <c r="AI353">
        <v>25</v>
      </c>
      <c r="AJ353">
        <f t="shared" si="62"/>
        <v>125</v>
      </c>
      <c r="AK353" s="9">
        <v>274.35000000000002</v>
      </c>
      <c r="AL353" s="10">
        <f t="shared" si="63"/>
        <v>548.70000000000005</v>
      </c>
      <c r="AM353" s="14">
        <v>294199</v>
      </c>
      <c r="AN353" s="10" t="s">
        <v>680</v>
      </c>
      <c r="AO353" s="10">
        <v>2.17</v>
      </c>
      <c r="AP353" s="10">
        <f t="shared" si="64"/>
        <v>3.0000000000000027</v>
      </c>
      <c r="AQ353" s="15">
        <f t="shared" si="65"/>
        <v>1.0934937124111544E-2</v>
      </c>
      <c r="AR353" s="10">
        <f t="shared" si="66"/>
        <v>274.35000000000002</v>
      </c>
      <c r="AS353" s="15">
        <f t="shared" si="67"/>
        <v>1</v>
      </c>
      <c r="AT353" s="14">
        <v>422357</v>
      </c>
      <c r="AU353" t="s">
        <v>899</v>
      </c>
      <c r="AV353" s="9">
        <v>1.639</v>
      </c>
      <c r="AW353" s="9">
        <f t="shared" si="68"/>
        <v>69.374999999999986</v>
      </c>
      <c r="AX353" s="15">
        <f t="shared" si="69"/>
        <v>0.25287042099507923</v>
      </c>
      <c r="AY353" s="9">
        <f t="shared" si="70"/>
        <v>274.35000000000002</v>
      </c>
      <c r="AZ353" s="15">
        <f t="shared" si="71"/>
        <v>1</v>
      </c>
    </row>
    <row r="354" spans="1:52" hidden="1" x14ac:dyDescent="0.25">
      <c r="A354" t="s">
        <v>31</v>
      </c>
      <c r="B354" t="s">
        <v>32</v>
      </c>
      <c r="C354" t="s">
        <v>40</v>
      </c>
      <c r="D354" t="s">
        <v>603</v>
      </c>
      <c r="E354" t="s">
        <v>604</v>
      </c>
      <c r="F354" t="s">
        <v>55</v>
      </c>
      <c r="G354" t="s">
        <v>641</v>
      </c>
      <c r="H354" t="s">
        <v>47</v>
      </c>
      <c r="I354" s="8">
        <v>44743</v>
      </c>
      <c r="J354" s="8">
        <v>45016</v>
      </c>
      <c r="K354" s="8">
        <v>44803</v>
      </c>
      <c r="L354">
        <v>20461891</v>
      </c>
      <c r="M354" t="s">
        <v>630</v>
      </c>
      <c r="N354" t="s">
        <v>829</v>
      </c>
      <c r="O354">
        <v>626495</v>
      </c>
      <c r="P354">
        <v>294199</v>
      </c>
      <c r="Q354" t="s">
        <v>605</v>
      </c>
      <c r="R354" t="s">
        <v>680</v>
      </c>
      <c r="S354" t="s">
        <v>681</v>
      </c>
      <c r="T354" t="s">
        <v>631</v>
      </c>
      <c r="U354" s="14">
        <v>294199</v>
      </c>
      <c r="V354" t="s">
        <v>51</v>
      </c>
      <c r="W354">
        <v>70</v>
      </c>
      <c r="X354" t="s">
        <v>48</v>
      </c>
      <c r="Y354">
        <v>1</v>
      </c>
      <c r="Z354" t="s">
        <v>48</v>
      </c>
      <c r="AA354">
        <v>5</v>
      </c>
      <c r="AB354">
        <v>5</v>
      </c>
      <c r="AC354" t="s">
        <v>682</v>
      </c>
      <c r="AD354" s="9">
        <v>10.97</v>
      </c>
      <c r="AE354" s="9">
        <f t="shared" si="61"/>
        <v>2.194</v>
      </c>
      <c r="AF354" s="9">
        <v>2.968</v>
      </c>
      <c r="AG354" s="9">
        <v>2.78</v>
      </c>
      <c r="AH354" s="9">
        <v>2.57</v>
      </c>
      <c r="AI354">
        <v>15</v>
      </c>
      <c r="AJ354">
        <f t="shared" si="62"/>
        <v>75</v>
      </c>
      <c r="AK354" s="9">
        <v>164.61</v>
      </c>
      <c r="AL354" s="10">
        <f t="shared" si="63"/>
        <v>329.22</v>
      </c>
      <c r="AM354" s="14">
        <v>294199</v>
      </c>
      <c r="AN354" s="10" t="s">
        <v>680</v>
      </c>
      <c r="AO354" s="10">
        <v>2.17</v>
      </c>
      <c r="AP354" s="10">
        <f t="shared" si="64"/>
        <v>1.8000000000000016</v>
      </c>
      <c r="AQ354" s="15">
        <f t="shared" si="65"/>
        <v>1.0934937124111544E-2</v>
      </c>
      <c r="AR354" s="10">
        <f t="shared" si="66"/>
        <v>164.61</v>
      </c>
      <c r="AS354" s="15">
        <f t="shared" si="67"/>
        <v>1</v>
      </c>
      <c r="AT354" s="14">
        <v>422357</v>
      </c>
      <c r="AU354" t="s">
        <v>899</v>
      </c>
      <c r="AV354" s="9">
        <v>1.639</v>
      </c>
      <c r="AW354" s="9">
        <f t="shared" si="68"/>
        <v>41.624999999999993</v>
      </c>
      <c r="AX354" s="15">
        <f t="shared" si="69"/>
        <v>0.25287042099507923</v>
      </c>
      <c r="AY354" s="9">
        <f t="shared" si="70"/>
        <v>164.61</v>
      </c>
      <c r="AZ354" s="15">
        <f t="shared" si="71"/>
        <v>1</v>
      </c>
    </row>
    <row r="355" spans="1:52" hidden="1" x14ac:dyDescent="0.25">
      <c r="A355" t="s">
        <v>31</v>
      </c>
      <c r="B355" t="s">
        <v>32</v>
      </c>
      <c r="C355" t="s">
        <v>529</v>
      </c>
      <c r="D355" t="s">
        <v>603</v>
      </c>
      <c r="E355" t="s">
        <v>604</v>
      </c>
      <c r="F355" t="s">
        <v>55</v>
      </c>
      <c r="G355" t="s">
        <v>641</v>
      </c>
      <c r="H355" t="s">
        <v>47</v>
      </c>
      <c r="I355" s="8">
        <v>44743</v>
      </c>
      <c r="J355" s="8">
        <v>45016</v>
      </c>
      <c r="K355" s="8">
        <v>44869</v>
      </c>
      <c r="L355">
        <v>4876679</v>
      </c>
      <c r="M355" t="s">
        <v>630</v>
      </c>
      <c r="N355" t="s">
        <v>829</v>
      </c>
      <c r="O355">
        <v>626495</v>
      </c>
      <c r="P355">
        <v>294199</v>
      </c>
      <c r="Q355" t="s">
        <v>605</v>
      </c>
      <c r="R355" t="s">
        <v>680</v>
      </c>
      <c r="S355" t="s">
        <v>681</v>
      </c>
      <c r="T355" t="s">
        <v>631</v>
      </c>
      <c r="U355" s="14">
        <v>294199</v>
      </c>
      <c r="V355" t="s">
        <v>51</v>
      </c>
      <c r="W355">
        <v>70</v>
      </c>
      <c r="X355" t="s">
        <v>48</v>
      </c>
      <c r="Y355">
        <v>1</v>
      </c>
      <c r="Z355" t="s">
        <v>48</v>
      </c>
      <c r="AA355">
        <v>5</v>
      </c>
      <c r="AB355">
        <v>5</v>
      </c>
      <c r="AC355" t="s">
        <v>682</v>
      </c>
      <c r="AD355" s="9">
        <v>10.97</v>
      </c>
      <c r="AE355" s="9">
        <f t="shared" si="61"/>
        <v>2.194</v>
      </c>
      <c r="AF355" s="9">
        <v>2.968</v>
      </c>
      <c r="AG355" s="9">
        <v>2.78</v>
      </c>
      <c r="AH355" s="9">
        <v>2.57</v>
      </c>
      <c r="AI355">
        <v>12</v>
      </c>
      <c r="AJ355">
        <f t="shared" si="62"/>
        <v>60</v>
      </c>
      <c r="AK355" s="9">
        <v>131.69</v>
      </c>
      <c r="AL355" s="10">
        <f t="shared" si="63"/>
        <v>263.38</v>
      </c>
      <c r="AM355" s="14">
        <v>294199</v>
      </c>
      <c r="AN355" s="10" t="s">
        <v>680</v>
      </c>
      <c r="AO355" s="10">
        <v>2.17</v>
      </c>
      <c r="AP355" s="10">
        <f t="shared" si="64"/>
        <v>1.4400000000000013</v>
      </c>
      <c r="AQ355" s="15">
        <f t="shared" si="65"/>
        <v>1.0934771053231082E-2</v>
      </c>
      <c r="AR355" s="10">
        <f t="shared" si="66"/>
        <v>131.69</v>
      </c>
      <c r="AS355" s="15">
        <f t="shared" si="67"/>
        <v>1</v>
      </c>
      <c r="AT355" s="14">
        <v>422357</v>
      </c>
      <c r="AU355" t="s">
        <v>899</v>
      </c>
      <c r="AV355" s="9">
        <v>1.639</v>
      </c>
      <c r="AW355" s="9">
        <f t="shared" si="68"/>
        <v>33.299999999999997</v>
      </c>
      <c r="AX355" s="15">
        <f t="shared" si="69"/>
        <v>0.25286658060596856</v>
      </c>
      <c r="AY355" s="9">
        <f t="shared" si="70"/>
        <v>131.69</v>
      </c>
      <c r="AZ355" s="15">
        <f t="shared" si="71"/>
        <v>1</v>
      </c>
    </row>
    <row r="356" spans="1:52" hidden="1" x14ac:dyDescent="0.25">
      <c r="A356" t="s">
        <v>31</v>
      </c>
      <c r="B356" t="s">
        <v>32</v>
      </c>
      <c r="C356" t="s">
        <v>40</v>
      </c>
      <c r="D356" t="s">
        <v>603</v>
      </c>
      <c r="E356" t="s">
        <v>604</v>
      </c>
      <c r="F356" t="s">
        <v>55</v>
      </c>
      <c r="G356" t="s">
        <v>641</v>
      </c>
      <c r="H356" t="s">
        <v>47</v>
      </c>
      <c r="I356" s="8">
        <v>44743</v>
      </c>
      <c r="J356" s="8">
        <v>45016</v>
      </c>
      <c r="K356" s="8">
        <v>44797</v>
      </c>
      <c r="L356">
        <v>20461144</v>
      </c>
      <c r="M356" t="s">
        <v>630</v>
      </c>
      <c r="N356" t="s">
        <v>829</v>
      </c>
      <c r="O356">
        <v>626495</v>
      </c>
      <c r="P356">
        <v>294199</v>
      </c>
      <c r="Q356" t="s">
        <v>605</v>
      </c>
      <c r="R356" t="s">
        <v>680</v>
      </c>
      <c r="S356" t="s">
        <v>681</v>
      </c>
      <c r="T356" t="s">
        <v>631</v>
      </c>
      <c r="U356" s="14">
        <v>294199</v>
      </c>
      <c r="V356" t="s">
        <v>51</v>
      </c>
      <c r="W356">
        <v>70</v>
      </c>
      <c r="X356" t="s">
        <v>48</v>
      </c>
      <c r="Y356">
        <v>1</v>
      </c>
      <c r="Z356" t="s">
        <v>48</v>
      </c>
      <c r="AA356">
        <v>5</v>
      </c>
      <c r="AB356">
        <v>5</v>
      </c>
      <c r="AC356" t="s">
        <v>682</v>
      </c>
      <c r="AD356" s="9">
        <v>10.97</v>
      </c>
      <c r="AE356" s="9">
        <f t="shared" si="61"/>
        <v>2.194</v>
      </c>
      <c r="AF356" s="9">
        <v>2.968</v>
      </c>
      <c r="AG356" s="9">
        <v>2.78</v>
      </c>
      <c r="AH356" s="9">
        <v>2.57</v>
      </c>
      <c r="AI356">
        <v>12</v>
      </c>
      <c r="AJ356">
        <f t="shared" si="62"/>
        <v>60</v>
      </c>
      <c r="AK356" s="9">
        <v>131.69</v>
      </c>
      <c r="AL356" s="10">
        <f t="shared" si="63"/>
        <v>263.38</v>
      </c>
      <c r="AM356" s="14">
        <v>294199</v>
      </c>
      <c r="AN356" s="10" t="s">
        <v>680</v>
      </c>
      <c r="AO356" s="10">
        <v>2.17</v>
      </c>
      <c r="AP356" s="10">
        <f t="shared" si="64"/>
        <v>1.4400000000000013</v>
      </c>
      <c r="AQ356" s="15">
        <f t="shared" si="65"/>
        <v>1.0934771053231082E-2</v>
      </c>
      <c r="AR356" s="10">
        <f t="shared" si="66"/>
        <v>131.69</v>
      </c>
      <c r="AS356" s="15">
        <f t="shared" si="67"/>
        <v>1</v>
      </c>
      <c r="AT356" s="14">
        <v>422357</v>
      </c>
      <c r="AU356" t="s">
        <v>899</v>
      </c>
      <c r="AV356" s="9">
        <v>1.639</v>
      </c>
      <c r="AW356" s="9">
        <f t="shared" ref="AW356:AW387" si="72">(AE356-AV356)*AJ356</f>
        <v>33.299999999999997</v>
      </c>
      <c r="AX356" s="15">
        <f t="shared" ref="AX356:AX387" si="73">AW356/AK356</f>
        <v>0.25286658060596856</v>
      </c>
      <c r="AY356" s="9">
        <f t="shared" ref="AY356:AY387" si="74">AK356</f>
        <v>131.69</v>
      </c>
      <c r="AZ356" s="15">
        <f t="shared" si="71"/>
        <v>1</v>
      </c>
    </row>
    <row r="357" spans="1:52" hidden="1" x14ac:dyDescent="0.25">
      <c r="A357" t="s">
        <v>31</v>
      </c>
      <c r="B357" t="s">
        <v>32</v>
      </c>
      <c r="C357" t="s">
        <v>54</v>
      </c>
      <c r="D357" t="s">
        <v>504</v>
      </c>
      <c r="E357" t="s">
        <v>436</v>
      </c>
      <c r="F357" t="s">
        <v>93</v>
      </c>
      <c r="G357" t="s">
        <v>641</v>
      </c>
      <c r="H357" t="s">
        <v>47</v>
      </c>
      <c r="I357" s="8">
        <v>44743</v>
      </c>
      <c r="J357" s="8">
        <v>45016</v>
      </c>
      <c r="K357" s="8">
        <v>44812</v>
      </c>
      <c r="L357">
        <v>20463054</v>
      </c>
      <c r="M357" t="s">
        <v>630</v>
      </c>
      <c r="N357" t="s">
        <v>971</v>
      </c>
      <c r="O357">
        <v>206540</v>
      </c>
      <c r="P357">
        <v>422357</v>
      </c>
      <c r="Q357" t="s">
        <v>504</v>
      </c>
      <c r="R357" t="s">
        <v>899</v>
      </c>
      <c r="S357" t="s">
        <v>900</v>
      </c>
      <c r="T357" t="s">
        <v>823</v>
      </c>
      <c r="U357" s="14">
        <v>422357</v>
      </c>
      <c r="V357" t="s">
        <v>48</v>
      </c>
      <c r="W357">
        <v>10</v>
      </c>
      <c r="X357" t="s">
        <v>48</v>
      </c>
      <c r="Y357">
        <v>10</v>
      </c>
      <c r="Z357" t="s">
        <v>48</v>
      </c>
      <c r="AA357">
        <v>10</v>
      </c>
      <c r="AB357">
        <v>10</v>
      </c>
      <c r="AC357" t="s">
        <v>563</v>
      </c>
      <c r="AD357" s="9">
        <v>17.559999999999999</v>
      </c>
      <c r="AE357" s="9">
        <f t="shared" si="61"/>
        <v>1.7559999999999998</v>
      </c>
      <c r="AF357" s="9">
        <v>1.726</v>
      </c>
      <c r="AG357" s="9">
        <v>1.704</v>
      </c>
      <c r="AH357" s="9">
        <v>1.6890000000000001</v>
      </c>
      <c r="AI357">
        <v>1</v>
      </c>
      <c r="AJ357">
        <f t="shared" si="62"/>
        <v>10</v>
      </c>
      <c r="AK357" s="9">
        <v>17.559999999999999</v>
      </c>
      <c r="AL357" s="10">
        <f t="shared" si="63"/>
        <v>35.119999999999997</v>
      </c>
      <c r="AM357" s="14">
        <v>294199</v>
      </c>
      <c r="AN357" s="10" t="s">
        <v>680</v>
      </c>
      <c r="AO357" s="10">
        <v>2.17</v>
      </c>
      <c r="AP357" s="10">
        <f t="shared" si="64"/>
        <v>-4.1400000000000015</v>
      </c>
      <c r="AQ357" s="15">
        <f t="shared" si="65"/>
        <v>-0.2357630979498862</v>
      </c>
      <c r="AR357" s="10">
        <f t="shared" si="66"/>
        <v>17.559999999999999</v>
      </c>
      <c r="AS357" s="15">
        <f t="shared" si="67"/>
        <v>1</v>
      </c>
      <c r="AT357" s="14">
        <v>422357</v>
      </c>
      <c r="AU357" t="s">
        <v>899</v>
      </c>
      <c r="AV357" s="9">
        <v>1.639</v>
      </c>
      <c r="AW357" s="9">
        <f t="shared" si="72"/>
        <v>1.1699999999999977</v>
      </c>
      <c r="AX357" s="15">
        <f t="shared" si="73"/>
        <v>6.6628701594532908E-2</v>
      </c>
      <c r="AY357" s="9">
        <f t="shared" si="74"/>
        <v>17.559999999999999</v>
      </c>
      <c r="AZ357" s="15">
        <f t="shared" si="71"/>
        <v>1</v>
      </c>
    </row>
    <row r="358" spans="1:52" hidden="1" x14ac:dyDescent="0.25">
      <c r="A358" t="s">
        <v>31</v>
      </c>
      <c r="B358" t="s">
        <v>32</v>
      </c>
      <c r="C358" t="s">
        <v>54</v>
      </c>
      <c r="D358" t="s">
        <v>504</v>
      </c>
      <c r="E358" t="s">
        <v>436</v>
      </c>
      <c r="F358" t="s">
        <v>55</v>
      </c>
      <c r="G358" t="s">
        <v>641</v>
      </c>
      <c r="H358" t="s">
        <v>47</v>
      </c>
      <c r="I358" s="8">
        <v>44743</v>
      </c>
      <c r="J358" s="8">
        <v>45016</v>
      </c>
      <c r="K358" s="8">
        <v>44781</v>
      </c>
      <c r="L358">
        <v>20458904</v>
      </c>
      <c r="M358" t="s">
        <v>630</v>
      </c>
      <c r="N358">
        <v>422357</v>
      </c>
      <c r="O358">
        <v>206540</v>
      </c>
      <c r="P358">
        <v>422357</v>
      </c>
      <c r="Q358" t="s">
        <v>504</v>
      </c>
      <c r="R358" t="s">
        <v>899</v>
      </c>
      <c r="S358" t="s">
        <v>900</v>
      </c>
      <c r="T358" t="s">
        <v>823</v>
      </c>
      <c r="U358" s="14">
        <v>422357</v>
      </c>
      <c r="V358" t="s">
        <v>48</v>
      </c>
      <c r="W358">
        <v>10</v>
      </c>
      <c r="X358" t="s">
        <v>48</v>
      </c>
      <c r="Y358">
        <v>10</v>
      </c>
      <c r="Z358" t="s">
        <v>48</v>
      </c>
      <c r="AA358">
        <v>10</v>
      </c>
      <c r="AB358">
        <v>10</v>
      </c>
      <c r="AC358" t="s">
        <v>563</v>
      </c>
      <c r="AD358" s="9">
        <v>16.89</v>
      </c>
      <c r="AE358" s="9">
        <f t="shared" si="61"/>
        <v>1.6890000000000001</v>
      </c>
      <c r="AF358" s="9">
        <v>1.726</v>
      </c>
      <c r="AG358" s="9">
        <v>1.704</v>
      </c>
      <c r="AH358" s="9">
        <v>1.6890000000000001</v>
      </c>
      <c r="AI358">
        <v>5</v>
      </c>
      <c r="AJ358">
        <f t="shared" si="62"/>
        <v>50</v>
      </c>
      <c r="AK358" s="9">
        <v>84.44</v>
      </c>
      <c r="AL358" s="10">
        <f t="shared" si="63"/>
        <v>168.88</v>
      </c>
      <c r="AM358" s="14">
        <v>294199</v>
      </c>
      <c r="AN358" s="10" t="s">
        <v>680</v>
      </c>
      <c r="AO358" s="10">
        <v>2.17</v>
      </c>
      <c r="AP358" s="10">
        <f t="shared" si="64"/>
        <v>-24.049999999999994</v>
      </c>
      <c r="AQ358" s="15">
        <f t="shared" si="65"/>
        <v>-0.28481762198010413</v>
      </c>
      <c r="AR358" s="10">
        <f t="shared" si="66"/>
        <v>84.44</v>
      </c>
      <c r="AS358" s="15">
        <f t="shared" si="67"/>
        <v>1</v>
      </c>
      <c r="AT358" s="14">
        <v>422357</v>
      </c>
      <c r="AU358" t="s">
        <v>899</v>
      </c>
      <c r="AV358" s="9">
        <v>1.639</v>
      </c>
      <c r="AW358" s="9">
        <f t="shared" si="72"/>
        <v>2.5000000000000022</v>
      </c>
      <c r="AX358" s="15">
        <f t="shared" si="73"/>
        <v>2.9606821411653272E-2</v>
      </c>
      <c r="AY358" s="9">
        <f t="shared" si="74"/>
        <v>84.44</v>
      </c>
      <c r="AZ358" s="15">
        <f t="shared" si="71"/>
        <v>1</v>
      </c>
    </row>
    <row r="359" spans="1:52" hidden="1" x14ac:dyDescent="0.25">
      <c r="A359" t="s">
        <v>31</v>
      </c>
      <c r="B359" t="s">
        <v>32</v>
      </c>
      <c r="C359" t="s">
        <v>54</v>
      </c>
      <c r="D359" t="s">
        <v>504</v>
      </c>
      <c r="E359" t="s">
        <v>436</v>
      </c>
      <c r="F359" t="s">
        <v>55</v>
      </c>
      <c r="G359" t="s">
        <v>641</v>
      </c>
      <c r="H359" t="s">
        <v>47</v>
      </c>
      <c r="I359" s="8">
        <v>44743</v>
      </c>
      <c r="J359" s="8">
        <v>45016</v>
      </c>
      <c r="K359" s="8">
        <v>44795</v>
      </c>
      <c r="L359">
        <v>20460636</v>
      </c>
      <c r="M359" t="s">
        <v>630</v>
      </c>
      <c r="N359">
        <v>422357</v>
      </c>
      <c r="O359">
        <v>206540</v>
      </c>
      <c r="P359">
        <v>422357</v>
      </c>
      <c r="Q359" t="s">
        <v>504</v>
      </c>
      <c r="R359" t="s">
        <v>899</v>
      </c>
      <c r="S359" t="s">
        <v>900</v>
      </c>
      <c r="T359" t="s">
        <v>823</v>
      </c>
      <c r="U359" s="14">
        <v>422357</v>
      </c>
      <c r="V359" t="s">
        <v>48</v>
      </c>
      <c r="W359">
        <v>10</v>
      </c>
      <c r="X359" t="s">
        <v>48</v>
      </c>
      <c r="Y359">
        <v>10</v>
      </c>
      <c r="Z359" t="s">
        <v>48</v>
      </c>
      <c r="AA359">
        <v>10</v>
      </c>
      <c r="AB359">
        <v>10</v>
      </c>
      <c r="AC359" t="s">
        <v>563</v>
      </c>
      <c r="AD359" s="9">
        <v>16.89</v>
      </c>
      <c r="AE359" s="9">
        <f t="shared" si="61"/>
        <v>1.6890000000000001</v>
      </c>
      <c r="AF359" s="9">
        <v>1.726</v>
      </c>
      <c r="AG359" s="9">
        <v>1.704</v>
      </c>
      <c r="AH359" s="9">
        <v>1.6890000000000001</v>
      </c>
      <c r="AI359">
        <v>8</v>
      </c>
      <c r="AJ359">
        <f t="shared" si="62"/>
        <v>80</v>
      </c>
      <c r="AK359" s="9">
        <v>135.1</v>
      </c>
      <c r="AL359" s="10">
        <f t="shared" si="63"/>
        <v>270.2</v>
      </c>
      <c r="AM359" s="14">
        <v>294199</v>
      </c>
      <c r="AN359" s="10" t="s">
        <v>680</v>
      </c>
      <c r="AO359" s="10">
        <v>2.17</v>
      </c>
      <c r="AP359" s="10">
        <f t="shared" si="64"/>
        <v>-38.47999999999999</v>
      </c>
      <c r="AQ359" s="15">
        <f t="shared" si="65"/>
        <v>-0.28482605477424122</v>
      </c>
      <c r="AR359" s="10">
        <f t="shared" si="66"/>
        <v>135.1</v>
      </c>
      <c r="AS359" s="15">
        <f t="shared" si="67"/>
        <v>1</v>
      </c>
      <c r="AT359" s="14">
        <v>422357</v>
      </c>
      <c r="AU359" t="s">
        <v>899</v>
      </c>
      <c r="AV359" s="9">
        <v>1.639</v>
      </c>
      <c r="AW359" s="9">
        <f t="shared" si="72"/>
        <v>4.0000000000000036</v>
      </c>
      <c r="AX359" s="15">
        <f t="shared" si="73"/>
        <v>2.9607698001480411E-2</v>
      </c>
      <c r="AY359" s="9">
        <f t="shared" si="74"/>
        <v>135.1</v>
      </c>
      <c r="AZ359" s="15">
        <f t="shared" si="71"/>
        <v>1</v>
      </c>
    </row>
    <row r="360" spans="1:52" hidden="1" x14ac:dyDescent="0.25">
      <c r="A360" t="s">
        <v>31</v>
      </c>
      <c r="B360" t="s">
        <v>32</v>
      </c>
      <c r="C360" t="s">
        <v>54</v>
      </c>
      <c r="D360" t="s">
        <v>504</v>
      </c>
      <c r="E360" t="s">
        <v>436</v>
      </c>
      <c r="F360" t="s">
        <v>55</v>
      </c>
      <c r="G360" t="s">
        <v>641</v>
      </c>
      <c r="H360" t="s">
        <v>47</v>
      </c>
      <c r="I360" s="8">
        <v>44743</v>
      </c>
      <c r="J360" s="8">
        <v>45016</v>
      </c>
      <c r="K360" s="8">
        <v>44830</v>
      </c>
      <c r="L360">
        <v>20465174</v>
      </c>
      <c r="M360" t="s">
        <v>630</v>
      </c>
      <c r="N360">
        <v>422357</v>
      </c>
      <c r="O360">
        <v>206540</v>
      </c>
      <c r="P360">
        <v>422357</v>
      </c>
      <c r="Q360" t="s">
        <v>504</v>
      </c>
      <c r="R360" t="s">
        <v>899</v>
      </c>
      <c r="S360" t="s">
        <v>900</v>
      </c>
      <c r="T360" t="s">
        <v>823</v>
      </c>
      <c r="U360" s="14">
        <v>422357</v>
      </c>
      <c r="V360" t="s">
        <v>48</v>
      </c>
      <c r="W360">
        <v>10</v>
      </c>
      <c r="X360" t="s">
        <v>48</v>
      </c>
      <c r="Y360">
        <v>10</v>
      </c>
      <c r="Z360" t="s">
        <v>48</v>
      </c>
      <c r="AA360">
        <v>10</v>
      </c>
      <c r="AB360">
        <v>10</v>
      </c>
      <c r="AC360" t="s">
        <v>563</v>
      </c>
      <c r="AD360" s="9">
        <v>16.89</v>
      </c>
      <c r="AE360" s="9">
        <f t="shared" si="61"/>
        <v>1.6890000000000001</v>
      </c>
      <c r="AF360" s="9">
        <v>1.726</v>
      </c>
      <c r="AG360" s="9">
        <v>1.704</v>
      </c>
      <c r="AH360" s="9">
        <v>1.6890000000000001</v>
      </c>
      <c r="AI360">
        <v>11</v>
      </c>
      <c r="AJ360">
        <f t="shared" si="62"/>
        <v>110</v>
      </c>
      <c r="AK360" s="9">
        <v>185.76</v>
      </c>
      <c r="AL360" s="10">
        <f t="shared" si="63"/>
        <v>371.52</v>
      </c>
      <c r="AM360" s="14">
        <v>294199</v>
      </c>
      <c r="AN360" s="10" t="s">
        <v>680</v>
      </c>
      <c r="AO360" s="10">
        <v>2.17</v>
      </c>
      <c r="AP360" s="10">
        <f t="shared" si="64"/>
        <v>-52.909999999999982</v>
      </c>
      <c r="AQ360" s="15">
        <f t="shared" si="65"/>
        <v>-0.28482988802756237</v>
      </c>
      <c r="AR360" s="10">
        <f t="shared" si="66"/>
        <v>185.76</v>
      </c>
      <c r="AS360" s="15">
        <f t="shared" si="67"/>
        <v>1</v>
      </c>
      <c r="AT360" s="14">
        <v>422357</v>
      </c>
      <c r="AU360" t="s">
        <v>899</v>
      </c>
      <c r="AV360" s="9">
        <v>1.639</v>
      </c>
      <c r="AW360" s="9">
        <f t="shared" si="72"/>
        <v>5.5000000000000053</v>
      </c>
      <c r="AX360" s="15">
        <f t="shared" si="73"/>
        <v>2.9608096468561614E-2</v>
      </c>
      <c r="AY360" s="9">
        <f t="shared" si="74"/>
        <v>185.76</v>
      </c>
      <c r="AZ360" s="15">
        <f t="shared" si="71"/>
        <v>1</v>
      </c>
    </row>
    <row r="361" spans="1:52" hidden="1" x14ac:dyDescent="0.25">
      <c r="A361" t="s">
        <v>31</v>
      </c>
      <c r="B361" t="s">
        <v>32</v>
      </c>
      <c r="C361" t="s">
        <v>54</v>
      </c>
      <c r="D361" t="s">
        <v>504</v>
      </c>
      <c r="E361" t="s">
        <v>436</v>
      </c>
      <c r="F361" t="s">
        <v>55</v>
      </c>
      <c r="G361" t="s">
        <v>641</v>
      </c>
      <c r="H361" t="s">
        <v>47</v>
      </c>
      <c r="I361" s="8">
        <v>44743</v>
      </c>
      <c r="J361" s="8">
        <v>45016</v>
      </c>
      <c r="K361" s="8">
        <v>44925</v>
      </c>
      <c r="L361">
        <v>20477580</v>
      </c>
      <c r="M361" t="s">
        <v>630</v>
      </c>
      <c r="N361">
        <v>422357</v>
      </c>
      <c r="O361">
        <v>206540</v>
      </c>
      <c r="P361">
        <v>422357</v>
      </c>
      <c r="Q361" t="s">
        <v>504</v>
      </c>
      <c r="R361" t="s">
        <v>899</v>
      </c>
      <c r="S361" t="s">
        <v>900</v>
      </c>
      <c r="T361" t="s">
        <v>823</v>
      </c>
      <c r="U361" s="14">
        <v>422357</v>
      </c>
      <c r="V361" t="s">
        <v>48</v>
      </c>
      <c r="W361">
        <v>10</v>
      </c>
      <c r="X361" t="s">
        <v>48</v>
      </c>
      <c r="Y361">
        <v>10</v>
      </c>
      <c r="Z361" t="s">
        <v>48</v>
      </c>
      <c r="AA361">
        <v>10</v>
      </c>
      <c r="AB361">
        <v>10</v>
      </c>
      <c r="AC361" t="s">
        <v>563</v>
      </c>
      <c r="AD361" s="9">
        <v>16.89</v>
      </c>
      <c r="AE361" s="9">
        <f t="shared" si="61"/>
        <v>1.6890000000000001</v>
      </c>
      <c r="AF361" s="9">
        <v>1.726</v>
      </c>
      <c r="AG361" s="9">
        <v>1.704</v>
      </c>
      <c r="AH361" s="9">
        <v>1.6890000000000001</v>
      </c>
      <c r="AI361">
        <v>18</v>
      </c>
      <c r="AJ361">
        <f t="shared" si="62"/>
        <v>180</v>
      </c>
      <c r="AK361" s="9">
        <v>303.97000000000003</v>
      </c>
      <c r="AL361" s="10">
        <f t="shared" si="63"/>
        <v>607.94000000000005</v>
      </c>
      <c r="AM361" s="14">
        <v>294199</v>
      </c>
      <c r="AN361" s="10" t="s">
        <v>680</v>
      </c>
      <c r="AO361" s="10">
        <v>2.17</v>
      </c>
      <c r="AP361" s="10">
        <f t="shared" si="64"/>
        <v>-86.579999999999984</v>
      </c>
      <c r="AQ361" s="15">
        <f t="shared" si="65"/>
        <v>-0.28483073987564556</v>
      </c>
      <c r="AR361" s="10">
        <f t="shared" si="66"/>
        <v>303.97000000000003</v>
      </c>
      <c r="AS361" s="15">
        <f t="shared" si="67"/>
        <v>1</v>
      </c>
      <c r="AT361" s="14">
        <v>422357</v>
      </c>
      <c r="AU361" t="s">
        <v>899</v>
      </c>
      <c r="AV361" s="9">
        <v>1.639</v>
      </c>
      <c r="AW361" s="9">
        <f t="shared" si="72"/>
        <v>9.0000000000000071</v>
      </c>
      <c r="AX361" s="15">
        <f t="shared" si="73"/>
        <v>2.96081850182584E-2</v>
      </c>
      <c r="AY361" s="9">
        <f t="shared" si="74"/>
        <v>303.97000000000003</v>
      </c>
      <c r="AZ361" s="15">
        <f t="shared" si="71"/>
        <v>1</v>
      </c>
    </row>
    <row r="362" spans="1:52" hidden="1" x14ac:dyDescent="0.25">
      <c r="A362" t="s">
        <v>31</v>
      </c>
      <c r="B362" t="s">
        <v>32</v>
      </c>
      <c r="C362" t="s">
        <v>54</v>
      </c>
      <c r="D362" t="s">
        <v>504</v>
      </c>
      <c r="E362" t="s">
        <v>436</v>
      </c>
      <c r="F362" t="s">
        <v>55</v>
      </c>
      <c r="G362" t="s">
        <v>641</v>
      </c>
      <c r="H362" t="s">
        <v>47</v>
      </c>
      <c r="I362" s="8">
        <v>44743</v>
      </c>
      <c r="J362" s="8">
        <v>45016</v>
      </c>
      <c r="K362" s="8">
        <v>44805</v>
      </c>
      <c r="L362">
        <v>20462166</v>
      </c>
      <c r="M362" t="s">
        <v>630</v>
      </c>
      <c r="N362">
        <v>422357</v>
      </c>
      <c r="O362">
        <v>206540</v>
      </c>
      <c r="P362">
        <v>422357</v>
      </c>
      <c r="Q362" t="s">
        <v>504</v>
      </c>
      <c r="R362" t="s">
        <v>899</v>
      </c>
      <c r="S362" t="s">
        <v>900</v>
      </c>
      <c r="T362" t="s">
        <v>823</v>
      </c>
      <c r="U362" s="14">
        <v>422357</v>
      </c>
      <c r="V362" t="s">
        <v>48</v>
      </c>
      <c r="W362">
        <v>10</v>
      </c>
      <c r="X362" t="s">
        <v>48</v>
      </c>
      <c r="Y362">
        <v>10</v>
      </c>
      <c r="Z362" t="s">
        <v>48</v>
      </c>
      <c r="AA362">
        <v>10</v>
      </c>
      <c r="AB362">
        <v>10</v>
      </c>
      <c r="AC362" t="s">
        <v>563</v>
      </c>
      <c r="AD362" s="9">
        <v>16.89</v>
      </c>
      <c r="AE362" s="9">
        <f t="shared" si="61"/>
        <v>1.6890000000000001</v>
      </c>
      <c r="AF362" s="9">
        <v>1.726</v>
      </c>
      <c r="AG362" s="9">
        <v>1.704</v>
      </c>
      <c r="AH362" s="9">
        <v>1.6890000000000001</v>
      </c>
      <c r="AI362">
        <v>18</v>
      </c>
      <c r="AJ362">
        <f t="shared" si="62"/>
        <v>180</v>
      </c>
      <c r="AK362" s="9">
        <v>303.97000000000003</v>
      </c>
      <c r="AL362" s="10">
        <f t="shared" si="63"/>
        <v>607.94000000000005</v>
      </c>
      <c r="AM362" s="14">
        <v>294199</v>
      </c>
      <c r="AN362" s="10" t="s">
        <v>680</v>
      </c>
      <c r="AO362" s="10">
        <v>2.17</v>
      </c>
      <c r="AP362" s="10">
        <f t="shared" si="64"/>
        <v>-86.579999999999984</v>
      </c>
      <c r="AQ362" s="15">
        <f t="shared" si="65"/>
        <v>-0.28483073987564556</v>
      </c>
      <c r="AR362" s="10">
        <f t="shared" si="66"/>
        <v>303.97000000000003</v>
      </c>
      <c r="AS362" s="15">
        <f t="shared" si="67"/>
        <v>1</v>
      </c>
      <c r="AT362" s="14">
        <v>422357</v>
      </c>
      <c r="AU362" t="s">
        <v>899</v>
      </c>
      <c r="AV362" s="9">
        <v>1.639</v>
      </c>
      <c r="AW362" s="9">
        <f t="shared" si="72"/>
        <v>9.0000000000000071</v>
      </c>
      <c r="AX362" s="15">
        <f t="shared" si="73"/>
        <v>2.96081850182584E-2</v>
      </c>
      <c r="AY362" s="9">
        <f t="shared" si="74"/>
        <v>303.97000000000003</v>
      </c>
      <c r="AZ362" s="15">
        <f t="shared" si="71"/>
        <v>1</v>
      </c>
    </row>
    <row r="363" spans="1:52" hidden="1" x14ac:dyDescent="0.25">
      <c r="A363" t="s">
        <v>31</v>
      </c>
      <c r="B363" t="s">
        <v>32</v>
      </c>
      <c r="C363" t="s">
        <v>54</v>
      </c>
      <c r="D363" t="s">
        <v>504</v>
      </c>
      <c r="E363" t="s">
        <v>436</v>
      </c>
      <c r="F363" t="s">
        <v>55</v>
      </c>
      <c r="G363" t="s">
        <v>641</v>
      </c>
      <c r="H363" t="s">
        <v>47</v>
      </c>
      <c r="I363" s="8">
        <v>44743</v>
      </c>
      <c r="J363" s="8">
        <v>45016</v>
      </c>
      <c r="K363" s="8">
        <v>44901</v>
      </c>
      <c r="L363">
        <v>20474419</v>
      </c>
      <c r="M363" t="s">
        <v>630</v>
      </c>
      <c r="N363">
        <v>422357</v>
      </c>
      <c r="O363">
        <v>206540</v>
      </c>
      <c r="P363">
        <v>422357</v>
      </c>
      <c r="Q363" t="s">
        <v>504</v>
      </c>
      <c r="R363" t="s">
        <v>899</v>
      </c>
      <c r="S363" t="s">
        <v>900</v>
      </c>
      <c r="T363" t="s">
        <v>823</v>
      </c>
      <c r="U363" s="14">
        <v>422357</v>
      </c>
      <c r="V363" t="s">
        <v>48</v>
      </c>
      <c r="W363">
        <v>10</v>
      </c>
      <c r="X363" t="s">
        <v>48</v>
      </c>
      <c r="Y363">
        <v>10</v>
      </c>
      <c r="Z363" t="s">
        <v>48</v>
      </c>
      <c r="AA363">
        <v>10</v>
      </c>
      <c r="AB363">
        <v>10</v>
      </c>
      <c r="AC363" t="s">
        <v>563</v>
      </c>
      <c r="AD363" s="9">
        <v>16.89</v>
      </c>
      <c r="AE363" s="9">
        <f t="shared" si="61"/>
        <v>1.6890000000000001</v>
      </c>
      <c r="AF363" s="9">
        <v>1.726</v>
      </c>
      <c r="AG363" s="9">
        <v>1.704</v>
      </c>
      <c r="AH363" s="9">
        <v>1.6890000000000001</v>
      </c>
      <c r="AI363">
        <v>18</v>
      </c>
      <c r="AJ363">
        <f t="shared" si="62"/>
        <v>180</v>
      </c>
      <c r="AK363" s="9">
        <v>303.97000000000003</v>
      </c>
      <c r="AL363" s="10">
        <f t="shared" si="63"/>
        <v>607.94000000000005</v>
      </c>
      <c r="AM363" s="14">
        <v>294199</v>
      </c>
      <c r="AN363" s="10" t="s">
        <v>680</v>
      </c>
      <c r="AO363" s="10">
        <v>2.17</v>
      </c>
      <c r="AP363" s="10">
        <f t="shared" si="64"/>
        <v>-86.579999999999984</v>
      </c>
      <c r="AQ363" s="15">
        <f t="shared" si="65"/>
        <v>-0.28483073987564556</v>
      </c>
      <c r="AR363" s="10">
        <f t="shared" si="66"/>
        <v>303.97000000000003</v>
      </c>
      <c r="AS363" s="15">
        <f t="shared" si="67"/>
        <v>1</v>
      </c>
      <c r="AT363" s="14">
        <v>422357</v>
      </c>
      <c r="AU363" t="s">
        <v>899</v>
      </c>
      <c r="AV363" s="9">
        <v>1.639</v>
      </c>
      <c r="AW363" s="9">
        <f t="shared" si="72"/>
        <v>9.0000000000000071</v>
      </c>
      <c r="AX363" s="15">
        <f t="shared" si="73"/>
        <v>2.96081850182584E-2</v>
      </c>
      <c r="AY363" s="9">
        <f t="shared" si="74"/>
        <v>303.97000000000003</v>
      </c>
      <c r="AZ363" s="15">
        <f t="shared" si="71"/>
        <v>1</v>
      </c>
    </row>
    <row r="364" spans="1:52" hidden="1" x14ac:dyDescent="0.25">
      <c r="A364" t="s">
        <v>31</v>
      </c>
      <c r="B364" t="s">
        <v>32</v>
      </c>
      <c r="C364" t="s">
        <v>54</v>
      </c>
      <c r="D364" t="s">
        <v>504</v>
      </c>
      <c r="E364" t="s">
        <v>436</v>
      </c>
      <c r="F364" t="s">
        <v>55</v>
      </c>
      <c r="G364" t="s">
        <v>641</v>
      </c>
      <c r="H364" t="s">
        <v>47</v>
      </c>
      <c r="I364" s="8">
        <v>44743</v>
      </c>
      <c r="J364" s="8">
        <v>45016</v>
      </c>
      <c r="K364" s="8">
        <v>44823</v>
      </c>
      <c r="L364">
        <v>20464352</v>
      </c>
      <c r="M364" t="s">
        <v>630</v>
      </c>
      <c r="N364">
        <v>422357</v>
      </c>
      <c r="O364">
        <v>206540</v>
      </c>
      <c r="P364">
        <v>422357</v>
      </c>
      <c r="Q364" t="s">
        <v>504</v>
      </c>
      <c r="R364" t="s">
        <v>899</v>
      </c>
      <c r="S364" t="s">
        <v>900</v>
      </c>
      <c r="T364" t="s">
        <v>823</v>
      </c>
      <c r="U364" s="14">
        <v>422357</v>
      </c>
      <c r="V364" t="s">
        <v>48</v>
      </c>
      <c r="W364">
        <v>10</v>
      </c>
      <c r="X364" t="s">
        <v>48</v>
      </c>
      <c r="Y364">
        <v>10</v>
      </c>
      <c r="Z364" t="s">
        <v>48</v>
      </c>
      <c r="AA364">
        <v>10</v>
      </c>
      <c r="AB364">
        <v>10</v>
      </c>
      <c r="AC364" t="s">
        <v>563</v>
      </c>
      <c r="AD364" s="9">
        <v>16.89</v>
      </c>
      <c r="AE364" s="9">
        <f t="shared" si="61"/>
        <v>1.6890000000000001</v>
      </c>
      <c r="AF364" s="9">
        <v>1.726</v>
      </c>
      <c r="AG364" s="9">
        <v>1.704</v>
      </c>
      <c r="AH364" s="9">
        <v>1.6890000000000001</v>
      </c>
      <c r="AI364">
        <v>18</v>
      </c>
      <c r="AJ364">
        <f t="shared" si="62"/>
        <v>180</v>
      </c>
      <c r="AK364" s="9">
        <v>303.97000000000003</v>
      </c>
      <c r="AL364" s="10">
        <f t="shared" si="63"/>
        <v>607.94000000000005</v>
      </c>
      <c r="AM364" s="14">
        <v>294199</v>
      </c>
      <c r="AN364" s="10" t="s">
        <v>680</v>
      </c>
      <c r="AO364" s="10">
        <v>2.17</v>
      </c>
      <c r="AP364" s="10">
        <f t="shared" si="64"/>
        <v>-86.579999999999984</v>
      </c>
      <c r="AQ364" s="15">
        <f t="shared" si="65"/>
        <v>-0.28483073987564556</v>
      </c>
      <c r="AR364" s="10">
        <f t="shared" si="66"/>
        <v>303.97000000000003</v>
      </c>
      <c r="AS364" s="15">
        <f t="shared" si="67"/>
        <v>1</v>
      </c>
      <c r="AT364" s="14">
        <v>422357</v>
      </c>
      <c r="AU364" t="s">
        <v>899</v>
      </c>
      <c r="AV364" s="9">
        <v>1.639</v>
      </c>
      <c r="AW364" s="9">
        <f t="shared" si="72"/>
        <v>9.0000000000000071</v>
      </c>
      <c r="AX364" s="15">
        <f t="shared" si="73"/>
        <v>2.96081850182584E-2</v>
      </c>
      <c r="AY364" s="9">
        <f t="shared" si="74"/>
        <v>303.97000000000003</v>
      </c>
      <c r="AZ364" s="15">
        <f t="shared" si="71"/>
        <v>1</v>
      </c>
    </row>
    <row r="365" spans="1:52" hidden="1" x14ac:dyDescent="0.25">
      <c r="A365" t="s">
        <v>31</v>
      </c>
      <c r="B365" t="s">
        <v>32</v>
      </c>
      <c r="C365" t="s">
        <v>54</v>
      </c>
      <c r="D365" t="s">
        <v>504</v>
      </c>
      <c r="E365" t="s">
        <v>436</v>
      </c>
      <c r="F365" t="s">
        <v>55</v>
      </c>
      <c r="G365" t="s">
        <v>641</v>
      </c>
      <c r="H365" t="s">
        <v>47</v>
      </c>
      <c r="I365" s="8">
        <v>44743</v>
      </c>
      <c r="J365" s="8">
        <v>45016</v>
      </c>
      <c r="K365" s="8">
        <v>44802</v>
      </c>
      <c r="L365">
        <v>20461568</v>
      </c>
      <c r="M365" t="s">
        <v>630</v>
      </c>
      <c r="N365">
        <v>422357</v>
      </c>
      <c r="O365">
        <v>206540</v>
      </c>
      <c r="P365">
        <v>422357</v>
      </c>
      <c r="Q365" t="s">
        <v>504</v>
      </c>
      <c r="R365" t="s">
        <v>899</v>
      </c>
      <c r="S365" t="s">
        <v>900</v>
      </c>
      <c r="T365" t="s">
        <v>823</v>
      </c>
      <c r="U365" s="14">
        <v>422357</v>
      </c>
      <c r="V365" t="s">
        <v>48</v>
      </c>
      <c r="W365">
        <v>10</v>
      </c>
      <c r="X365" t="s">
        <v>48</v>
      </c>
      <c r="Y365">
        <v>10</v>
      </c>
      <c r="Z365" t="s">
        <v>48</v>
      </c>
      <c r="AA365">
        <v>10</v>
      </c>
      <c r="AB365">
        <v>10</v>
      </c>
      <c r="AC365" t="s">
        <v>563</v>
      </c>
      <c r="AD365" s="9">
        <v>16.89</v>
      </c>
      <c r="AE365" s="9">
        <f t="shared" si="61"/>
        <v>1.6890000000000001</v>
      </c>
      <c r="AF365" s="9">
        <v>1.726</v>
      </c>
      <c r="AG365" s="9">
        <v>1.704</v>
      </c>
      <c r="AH365" s="9">
        <v>1.6890000000000001</v>
      </c>
      <c r="AI365">
        <v>18</v>
      </c>
      <c r="AJ365">
        <f t="shared" si="62"/>
        <v>180</v>
      </c>
      <c r="AK365" s="9">
        <v>303.97000000000003</v>
      </c>
      <c r="AL365" s="10">
        <f t="shared" si="63"/>
        <v>607.94000000000005</v>
      </c>
      <c r="AM365" s="14">
        <v>294199</v>
      </c>
      <c r="AN365" s="10" t="s">
        <v>680</v>
      </c>
      <c r="AO365" s="10">
        <v>2.17</v>
      </c>
      <c r="AP365" s="10">
        <f t="shared" si="64"/>
        <v>-86.579999999999984</v>
      </c>
      <c r="AQ365" s="15">
        <f t="shared" si="65"/>
        <v>-0.28483073987564556</v>
      </c>
      <c r="AR365" s="10">
        <f t="shared" si="66"/>
        <v>303.97000000000003</v>
      </c>
      <c r="AS365" s="15">
        <f t="shared" si="67"/>
        <v>1</v>
      </c>
      <c r="AT365" s="14">
        <v>422357</v>
      </c>
      <c r="AU365" t="s">
        <v>899</v>
      </c>
      <c r="AV365" s="9">
        <v>1.639</v>
      </c>
      <c r="AW365" s="9">
        <f t="shared" si="72"/>
        <v>9.0000000000000071</v>
      </c>
      <c r="AX365" s="15">
        <f t="shared" si="73"/>
        <v>2.96081850182584E-2</v>
      </c>
      <c r="AY365" s="9">
        <f t="shared" si="74"/>
        <v>303.97000000000003</v>
      </c>
      <c r="AZ365" s="15">
        <f t="shared" si="71"/>
        <v>1</v>
      </c>
    </row>
    <row r="366" spans="1:52" hidden="1" x14ac:dyDescent="0.25">
      <c r="A366" t="s">
        <v>31</v>
      </c>
      <c r="B366" t="s">
        <v>32</v>
      </c>
      <c r="C366" t="s">
        <v>54</v>
      </c>
      <c r="D366" t="s">
        <v>504</v>
      </c>
      <c r="E366" t="s">
        <v>436</v>
      </c>
      <c r="F366" t="s">
        <v>55</v>
      </c>
      <c r="G366" t="s">
        <v>641</v>
      </c>
      <c r="H366" t="s">
        <v>47</v>
      </c>
      <c r="I366" s="8">
        <v>44743</v>
      </c>
      <c r="J366" s="8">
        <v>45016</v>
      </c>
      <c r="K366" s="8">
        <v>44775</v>
      </c>
      <c r="L366">
        <v>20458250</v>
      </c>
      <c r="M366" t="s">
        <v>630</v>
      </c>
      <c r="N366">
        <v>422357</v>
      </c>
      <c r="O366">
        <v>206540</v>
      </c>
      <c r="P366">
        <v>422357</v>
      </c>
      <c r="Q366" t="s">
        <v>504</v>
      </c>
      <c r="R366" t="s">
        <v>899</v>
      </c>
      <c r="S366" t="s">
        <v>900</v>
      </c>
      <c r="T366" t="s">
        <v>823</v>
      </c>
      <c r="U366" s="14">
        <v>422357</v>
      </c>
      <c r="V366" t="s">
        <v>48</v>
      </c>
      <c r="W366">
        <v>10</v>
      </c>
      <c r="X366" t="s">
        <v>48</v>
      </c>
      <c r="Y366">
        <v>10</v>
      </c>
      <c r="Z366" t="s">
        <v>48</v>
      </c>
      <c r="AA366">
        <v>10</v>
      </c>
      <c r="AB366">
        <v>10</v>
      </c>
      <c r="AC366" t="s">
        <v>563</v>
      </c>
      <c r="AD366" s="9">
        <v>16.89</v>
      </c>
      <c r="AE366" s="9">
        <f t="shared" si="61"/>
        <v>1.6890000000000001</v>
      </c>
      <c r="AF366" s="9">
        <v>1.726</v>
      </c>
      <c r="AG366" s="9">
        <v>1.704</v>
      </c>
      <c r="AH366" s="9">
        <v>1.6890000000000001</v>
      </c>
      <c r="AI366">
        <v>18</v>
      </c>
      <c r="AJ366">
        <f t="shared" si="62"/>
        <v>180</v>
      </c>
      <c r="AK366" s="9">
        <v>303.97000000000003</v>
      </c>
      <c r="AL366" s="10">
        <f t="shared" si="63"/>
        <v>607.94000000000005</v>
      </c>
      <c r="AM366" s="14">
        <v>294199</v>
      </c>
      <c r="AN366" s="10" t="s">
        <v>680</v>
      </c>
      <c r="AO366" s="10">
        <v>2.17</v>
      </c>
      <c r="AP366" s="10">
        <f t="shared" si="64"/>
        <v>-86.579999999999984</v>
      </c>
      <c r="AQ366" s="15">
        <f t="shared" si="65"/>
        <v>-0.28483073987564556</v>
      </c>
      <c r="AR366" s="10">
        <f t="shared" si="66"/>
        <v>303.97000000000003</v>
      </c>
      <c r="AS366" s="15">
        <f t="shared" si="67"/>
        <v>1</v>
      </c>
      <c r="AT366" s="14">
        <v>422357</v>
      </c>
      <c r="AU366" t="s">
        <v>899</v>
      </c>
      <c r="AV366" s="9">
        <v>1.639</v>
      </c>
      <c r="AW366" s="9">
        <f t="shared" si="72"/>
        <v>9.0000000000000071</v>
      </c>
      <c r="AX366" s="15">
        <f t="shared" si="73"/>
        <v>2.96081850182584E-2</v>
      </c>
      <c r="AY366" s="9">
        <f t="shared" si="74"/>
        <v>303.97000000000003</v>
      </c>
      <c r="AZ366" s="15">
        <f t="shared" si="71"/>
        <v>1</v>
      </c>
    </row>
    <row r="367" spans="1:52" hidden="1" x14ac:dyDescent="0.25">
      <c r="A367" t="s">
        <v>31</v>
      </c>
      <c r="B367" t="s">
        <v>32</v>
      </c>
      <c r="C367" t="s">
        <v>54</v>
      </c>
      <c r="D367" t="s">
        <v>504</v>
      </c>
      <c r="E367" t="s">
        <v>436</v>
      </c>
      <c r="F367" t="s">
        <v>55</v>
      </c>
      <c r="G367" t="s">
        <v>641</v>
      </c>
      <c r="H367" t="s">
        <v>47</v>
      </c>
      <c r="I367" s="8">
        <v>44743</v>
      </c>
      <c r="J367" s="8">
        <v>45016</v>
      </c>
      <c r="K367" s="8">
        <v>44767</v>
      </c>
      <c r="L367">
        <v>20457166</v>
      </c>
      <c r="M367" t="s">
        <v>630</v>
      </c>
      <c r="N367">
        <v>422357</v>
      </c>
      <c r="O367">
        <v>206540</v>
      </c>
      <c r="P367">
        <v>422357</v>
      </c>
      <c r="Q367" t="s">
        <v>504</v>
      </c>
      <c r="R367" t="s">
        <v>899</v>
      </c>
      <c r="S367" t="s">
        <v>900</v>
      </c>
      <c r="T367" t="s">
        <v>823</v>
      </c>
      <c r="U367" s="14">
        <v>422357</v>
      </c>
      <c r="V367" t="s">
        <v>48</v>
      </c>
      <c r="W367">
        <v>10</v>
      </c>
      <c r="X367" t="s">
        <v>48</v>
      </c>
      <c r="Y367">
        <v>10</v>
      </c>
      <c r="Z367" t="s">
        <v>48</v>
      </c>
      <c r="AA367">
        <v>10</v>
      </c>
      <c r="AB367">
        <v>10</v>
      </c>
      <c r="AC367" t="s">
        <v>563</v>
      </c>
      <c r="AD367" s="9">
        <v>16.89</v>
      </c>
      <c r="AE367" s="9">
        <f t="shared" si="61"/>
        <v>1.6890000000000001</v>
      </c>
      <c r="AF367" s="9">
        <v>1.726</v>
      </c>
      <c r="AG367" s="9">
        <v>1.704</v>
      </c>
      <c r="AH367" s="9">
        <v>1.6890000000000001</v>
      </c>
      <c r="AI367">
        <v>18</v>
      </c>
      <c r="AJ367">
        <f t="shared" si="62"/>
        <v>180</v>
      </c>
      <c r="AK367" s="9">
        <v>303.97000000000003</v>
      </c>
      <c r="AL367" s="10">
        <f t="shared" si="63"/>
        <v>607.94000000000005</v>
      </c>
      <c r="AM367" s="14">
        <v>294199</v>
      </c>
      <c r="AN367" s="10" t="s">
        <v>680</v>
      </c>
      <c r="AO367" s="10">
        <v>2.17</v>
      </c>
      <c r="AP367" s="10">
        <f t="shared" si="64"/>
        <v>-86.579999999999984</v>
      </c>
      <c r="AQ367" s="15">
        <f t="shared" si="65"/>
        <v>-0.28483073987564556</v>
      </c>
      <c r="AR367" s="10">
        <f t="shared" si="66"/>
        <v>303.97000000000003</v>
      </c>
      <c r="AS367" s="15">
        <f t="shared" si="67"/>
        <v>1</v>
      </c>
      <c r="AT367" s="14">
        <v>422357</v>
      </c>
      <c r="AU367" t="s">
        <v>899</v>
      </c>
      <c r="AV367" s="9">
        <v>1.639</v>
      </c>
      <c r="AW367" s="9">
        <f t="shared" si="72"/>
        <v>9.0000000000000071</v>
      </c>
      <c r="AX367" s="15">
        <f t="shared" si="73"/>
        <v>2.96081850182584E-2</v>
      </c>
      <c r="AY367" s="9">
        <f t="shared" si="74"/>
        <v>303.97000000000003</v>
      </c>
      <c r="AZ367" s="15">
        <f t="shared" si="71"/>
        <v>1</v>
      </c>
    </row>
    <row r="368" spans="1:52" hidden="1" x14ac:dyDescent="0.25">
      <c r="A368" t="s">
        <v>31</v>
      </c>
      <c r="B368" t="s">
        <v>32</v>
      </c>
      <c r="C368" t="s">
        <v>54</v>
      </c>
      <c r="D368" t="s">
        <v>504</v>
      </c>
      <c r="E368" t="s">
        <v>436</v>
      </c>
      <c r="F368" t="s">
        <v>55</v>
      </c>
      <c r="G368" t="s">
        <v>641</v>
      </c>
      <c r="H368" t="s">
        <v>47</v>
      </c>
      <c r="I368" s="8">
        <v>44743</v>
      </c>
      <c r="J368" s="8">
        <v>45016</v>
      </c>
      <c r="K368" s="8">
        <v>44879</v>
      </c>
      <c r="L368">
        <v>20471596</v>
      </c>
      <c r="M368" t="s">
        <v>630</v>
      </c>
      <c r="N368">
        <v>422357</v>
      </c>
      <c r="O368">
        <v>206540</v>
      </c>
      <c r="P368">
        <v>422357</v>
      </c>
      <c r="Q368" t="s">
        <v>504</v>
      </c>
      <c r="R368" t="s">
        <v>899</v>
      </c>
      <c r="S368" t="s">
        <v>900</v>
      </c>
      <c r="T368" t="s">
        <v>823</v>
      </c>
      <c r="U368" s="14">
        <v>422357</v>
      </c>
      <c r="V368" t="s">
        <v>48</v>
      </c>
      <c r="W368">
        <v>10</v>
      </c>
      <c r="X368" t="s">
        <v>48</v>
      </c>
      <c r="Y368">
        <v>10</v>
      </c>
      <c r="Z368" t="s">
        <v>48</v>
      </c>
      <c r="AA368">
        <v>10</v>
      </c>
      <c r="AB368">
        <v>10</v>
      </c>
      <c r="AC368" t="s">
        <v>563</v>
      </c>
      <c r="AD368" s="9">
        <v>16.89</v>
      </c>
      <c r="AE368" s="9">
        <f t="shared" si="61"/>
        <v>1.6890000000000001</v>
      </c>
      <c r="AF368" s="9">
        <v>1.726</v>
      </c>
      <c r="AG368" s="9">
        <v>1.704</v>
      </c>
      <c r="AH368" s="9">
        <v>1.6890000000000001</v>
      </c>
      <c r="AI368">
        <v>18</v>
      </c>
      <c r="AJ368">
        <f t="shared" si="62"/>
        <v>180</v>
      </c>
      <c r="AK368" s="9">
        <v>303.97000000000003</v>
      </c>
      <c r="AL368" s="10">
        <f t="shared" si="63"/>
        <v>607.94000000000005</v>
      </c>
      <c r="AM368" s="14">
        <v>294199</v>
      </c>
      <c r="AN368" s="10" t="s">
        <v>680</v>
      </c>
      <c r="AO368" s="10">
        <v>2.17</v>
      </c>
      <c r="AP368" s="10">
        <f t="shared" si="64"/>
        <v>-86.579999999999984</v>
      </c>
      <c r="AQ368" s="15">
        <f t="shared" si="65"/>
        <v>-0.28483073987564556</v>
      </c>
      <c r="AR368" s="10">
        <f t="shared" si="66"/>
        <v>303.97000000000003</v>
      </c>
      <c r="AS368" s="15">
        <f t="shared" si="67"/>
        <v>1</v>
      </c>
      <c r="AT368" s="14">
        <v>422357</v>
      </c>
      <c r="AU368" t="s">
        <v>899</v>
      </c>
      <c r="AV368" s="9">
        <v>1.639</v>
      </c>
      <c r="AW368" s="9">
        <f t="shared" si="72"/>
        <v>9.0000000000000071</v>
      </c>
      <c r="AX368" s="15">
        <f t="shared" si="73"/>
        <v>2.96081850182584E-2</v>
      </c>
      <c r="AY368" s="9">
        <f t="shared" si="74"/>
        <v>303.97000000000003</v>
      </c>
      <c r="AZ368" s="15">
        <f t="shared" si="71"/>
        <v>1</v>
      </c>
    </row>
    <row r="369" spans="1:52" hidden="1" x14ac:dyDescent="0.25">
      <c r="A369" t="s">
        <v>31</v>
      </c>
      <c r="B369" t="s">
        <v>32</v>
      </c>
      <c r="C369" t="s">
        <v>54</v>
      </c>
      <c r="D369" t="s">
        <v>504</v>
      </c>
      <c r="E369" t="s">
        <v>436</v>
      </c>
      <c r="F369" t="s">
        <v>55</v>
      </c>
      <c r="G369" t="s">
        <v>641</v>
      </c>
      <c r="H369" t="s">
        <v>47</v>
      </c>
      <c r="I369" s="8">
        <v>44743</v>
      </c>
      <c r="J369" s="8">
        <v>45016</v>
      </c>
      <c r="K369" s="8">
        <v>44754</v>
      </c>
      <c r="L369">
        <v>20455545</v>
      </c>
      <c r="M369" t="s">
        <v>630</v>
      </c>
      <c r="N369">
        <v>422357</v>
      </c>
      <c r="O369">
        <v>206540</v>
      </c>
      <c r="P369">
        <v>422357</v>
      </c>
      <c r="Q369" t="s">
        <v>504</v>
      </c>
      <c r="R369" t="s">
        <v>899</v>
      </c>
      <c r="S369" t="s">
        <v>900</v>
      </c>
      <c r="T369" t="s">
        <v>823</v>
      </c>
      <c r="U369" s="14">
        <v>422357</v>
      </c>
      <c r="V369" t="s">
        <v>48</v>
      </c>
      <c r="W369">
        <v>10</v>
      </c>
      <c r="X369" t="s">
        <v>48</v>
      </c>
      <c r="Y369">
        <v>10</v>
      </c>
      <c r="Z369" t="s">
        <v>48</v>
      </c>
      <c r="AA369">
        <v>10</v>
      </c>
      <c r="AB369">
        <v>10</v>
      </c>
      <c r="AC369" t="s">
        <v>563</v>
      </c>
      <c r="AD369" s="9">
        <v>16.89</v>
      </c>
      <c r="AE369" s="9">
        <f t="shared" si="61"/>
        <v>1.6890000000000001</v>
      </c>
      <c r="AF369" s="9">
        <v>1.726</v>
      </c>
      <c r="AG369" s="9">
        <v>1.704</v>
      </c>
      <c r="AH369" s="9">
        <v>1.6890000000000001</v>
      </c>
      <c r="AI369">
        <v>18</v>
      </c>
      <c r="AJ369">
        <f t="shared" si="62"/>
        <v>180</v>
      </c>
      <c r="AK369" s="9">
        <v>303.97000000000003</v>
      </c>
      <c r="AL369" s="10">
        <f t="shared" si="63"/>
        <v>607.94000000000005</v>
      </c>
      <c r="AM369" s="14">
        <v>294199</v>
      </c>
      <c r="AN369" s="10" t="s">
        <v>680</v>
      </c>
      <c r="AO369" s="10">
        <v>2.17</v>
      </c>
      <c r="AP369" s="10">
        <f t="shared" si="64"/>
        <v>-86.579999999999984</v>
      </c>
      <c r="AQ369" s="15">
        <f t="shared" si="65"/>
        <v>-0.28483073987564556</v>
      </c>
      <c r="AR369" s="10">
        <f t="shared" si="66"/>
        <v>303.97000000000003</v>
      </c>
      <c r="AS369" s="15">
        <f t="shared" si="67"/>
        <v>1</v>
      </c>
      <c r="AT369" s="14">
        <v>422357</v>
      </c>
      <c r="AU369" t="s">
        <v>899</v>
      </c>
      <c r="AV369" s="9">
        <v>1.639</v>
      </c>
      <c r="AW369" s="9">
        <f t="shared" si="72"/>
        <v>9.0000000000000071</v>
      </c>
      <c r="AX369" s="15">
        <f t="shared" si="73"/>
        <v>2.96081850182584E-2</v>
      </c>
      <c r="AY369" s="9">
        <f t="shared" si="74"/>
        <v>303.97000000000003</v>
      </c>
      <c r="AZ369" s="15">
        <f t="shared" si="71"/>
        <v>1</v>
      </c>
    </row>
    <row r="370" spans="1:52" hidden="1" x14ac:dyDescent="0.25">
      <c r="A370" t="s">
        <v>31</v>
      </c>
      <c r="B370" t="s">
        <v>32</v>
      </c>
      <c r="C370" t="s">
        <v>54</v>
      </c>
      <c r="D370" t="s">
        <v>504</v>
      </c>
      <c r="E370" t="s">
        <v>436</v>
      </c>
      <c r="F370" t="s">
        <v>55</v>
      </c>
      <c r="G370" t="s">
        <v>641</v>
      </c>
      <c r="H370" t="s">
        <v>47</v>
      </c>
      <c r="I370" s="8">
        <v>44743</v>
      </c>
      <c r="J370" s="8">
        <v>45016</v>
      </c>
      <c r="K370" s="8">
        <v>44897</v>
      </c>
      <c r="L370">
        <v>20474017</v>
      </c>
      <c r="M370" t="s">
        <v>630</v>
      </c>
      <c r="N370">
        <v>422357</v>
      </c>
      <c r="O370">
        <v>206540</v>
      </c>
      <c r="P370">
        <v>422357</v>
      </c>
      <c r="Q370" t="s">
        <v>504</v>
      </c>
      <c r="R370" t="s">
        <v>899</v>
      </c>
      <c r="S370" t="s">
        <v>900</v>
      </c>
      <c r="T370" t="s">
        <v>823</v>
      </c>
      <c r="U370" s="14">
        <v>422357</v>
      </c>
      <c r="V370" t="s">
        <v>48</v>
      </c>
      <c r="W370">
        <v>10</v>
      </c>
      <c r="X370" t="s">
        <v>48</v>
      </c>
      <c r="Y370">
        <v>10</v>
      </c>
      <c r="Z370" t="s">
        <v>48</v>
      </c>
      <c r="AA370">
        <v>10</v>
      </c>
      <c r="AB370">
        <v>10</v>
      </c>
      <c r="AC370" t="s">
        <v>563</v>
      </c>
      <c r="AD370" s="9">
        <v>16.89</v>
      </c>
      <c r="AE370" s="9">
        <f t="shared" si="61"/>
        <v>1.6890000000000001</v>
      </c>
      <c r="AF370" s="9">
        <v>1.726</v>
      </c>
      <c r="AG370" s="9">
        <v>1.704</v>
      </c>
      <c r="AH370" s="9">
        <v>1.6890000000000001</v>
      </c>
      <c r="AI370">
        <v>18</v>
      </c>
      <c r="AJ370">
        <f t="shared" si="62"/>
        <v>180</v>
      </c>
      <c r="AK370" s="9">
        <v>303.97000000000003</v>
      </c>
      <c r="AL370" s="10">
        <f t="shared" si="63"/>
        <v>607.94000000000005</v>
      </c>
      <c r="AM370" s="14">
        <v>294199</v>
      </c>
      <c r="AN370" s="10" t="s">
        <v>680</v>
      </c>
      <c r="AO370" s="10">
        <v>2.17</v>
      </c>
      <c r="AP370" s="10">
        <f t="shared" si="64"/>
        <v>-86.579999999999984</v>
      </c>
      <c r="AQ370" s="15">
        <f t="shared" si="65"/>
        <v>-0.28483073987564556</v>
      </c>
      <c r="AR370" s="10">
        <f t="shared" si="66"/>
        <v>303.97000000000003</v>
      </c>
      <c r="AS370" s="15">
        <f t="shared" si="67"/>
        <v>1</v>
      </c>
      <c r="AT370" s="14">
        <v>422357</v>
      </c>
      <c r="AU370" t="s">
        <v>899</v>
      </c>
      <c r="AV370" s="9">
        <v>1.639</v>
      </c>
      <c r="AW370" s="9">
        <f t="shared" si="72"/>
        <v>9.0000000000000071</v>
      </c>
      <c r="AX370" s="15">
        <f t="shared" si="73"/>
        <v>2.96081850182584E-2</v>
      </c>
      <c r="AY370" s="9">
        <f t="shared" si="74"/>
        <v>303.97000000000003</v>
      </c>
      <c r="AZ370" s="15">
        <f t="shared" si="71"/>
        <v>1</v>
      </c>
    </row>
    <row r="371" spans="1:52" hidden="1" x14ac:dyDescent="0.25">
      <c r="A371" t="s">
        <v>31</v>
      </c>
      <c r="B371" t="s">
        <v>32</v>
      </c>
      <c r="C371" t="s">
        <v>54</v>
      </c>
      <c r="D371" t="s">
        <v>504</v>
      </c>
      <c r="E371" t="s">
        <v>436</v>
      </c>
      <c r="F371" t="s">
        <v>55</v>
      </c>
      <c r="G371" t="s">
        <v>641</v>
      </c>
      <c r="H371" t="s">
        <v>47</v>
      </c>
      <c r="I371" s="8">
        <v>44743</v>
      </c>
      <c r="J371" s="8">
        <v>45016</v>
      </c>
      <c r="K371" s="8">
        <v>44810</v>
      </c>
      <c r="L371">
        <v>20462605</v>
      </c>
      <c r="M371" t="s">
        <v>630</v>
      </c>
      <c r="N371">
        <v>422357</v>
      </c>
      <c r="O371">
        <v>206540</v>
      </c>
      <c r="P371">
        <v>422357</v>
      </c>
      <c r="Q371" t="s">
        <v>504</v>
      </c>
      <c r="R371" t="s">
        <v>899</v>
      </c>
      <c r="S371" t="s">
        <v>900</v>
      </c>
      <c r="T371" t="s">
        <v>823</v>
      </c>
      <c r="U371" s="14">
        <v>422357</v>
      </c>
      <c r="V371" t="s">
        <v>48</v>
      </c>
      <c r="W371">
        <v>10</v>
      </c>
      <c r="X371" t="s">
        <v>48</v>
      </c>
      <c r="Y371">
        <v>10</v>
      </c>
      <c r="Z371" t="s">
        <v>48</v>
      </c>
      <c r="AA371">
        <v>10</v>
      </c>
      <c r="AB371">
        <v>10</v>
      </c>
      <c r="AC371" t="s">
        <v>563</v>
      </c>
      <c r="AD371" s="9">
        <v>16.89</v>
      </c>
      <c r="AE371" s="9">
        <f t="shared" si="61"/>
        <v>1.6890000000000001</v>
      </c>
      <c r="AF371" s="9">
        <v>1.726</v>
      </c>
      <c r="AG371" s="9">
        <v>1.704</v>
      </c>
      <c r="AH371" s="9">
        <v>1.6890000000000001</v>
      </c>
      <c r="AI371">
        <v>18</v>
      </c>
      <c r="AJ371">
        <f t="shared" si="62"/>
        <v>180</v>
      </c>
      <c r="AK371" s="9">
        <v>303.97000000000003</v>
      </c>
      <c r="AL371" s="10">
        <f t="shared" si="63"/>
        <v>607.94000000000005</v>
      </c>
      <c r="AM371" s="14">
        <v>294199</v>
      </c>
      <c r="AN371" s="10" t="s">
        <v>680</v>
      </c>
      <c r="AO371" s="10">
        <v>2.17</v>
      </c>
      <c r="AP371" s="10">
        <f t="shared" si="64"/>
        <v>-86.579999999999984</v>
      </c>
      <c r="AQ371" s="15">
        <f t="shared" si="65"/>
        <v>-0.28483073987564556</v>
      </c>
      <c r="AR371" s="10">
        <f t="shared" si="66"/>
        <v>303.97000000000003</v>
      </c>
      <c r="AS371" s="15">
        <f t="shared" si="67"/>
        <v>1</v>
      </c>
      <c r="AT371" s="14">
        <v>422357</v>
      </c>
      <c r="AU371" t="s">
        <v>899</v>
      </c>
      <c r="AV371" s="9">
        <v>1.639</v>
      </c>
      <c r="AW371" s="9">
        <f t="shared" si="72"/>
        <v>9.0000000000000071</v>
      </c>
      <c r="AX371" s="15">
        <f t="shared" si="73"/>
        <v>2.96081850182584E-2</v>
      </c>
      <c r="AY371" s="9">
        <f t="shared" si="74"/>
        <v>303.97000000000003</v>
      </c>
      <c r="AZ371" s="15">
        <f t="shared" si="71"/>
        <v>1</v>
      </c>
    </row>
    <row r="372" spans="1:52" hidden="1" x14ac:dyDescent="0.25">
      <c r="A372" t="s">
        <v>31</v>
      </c>
      <c r="B372" t="s">
        <v>32</v>
      </c>
      <c r="C372" t="s">
        <v>54</v>
      </c>
      <c r="D372" t="s">
        <v>504</v>
      </c>
      <c r="E372" t="s">
        <v>436</v>
      </c>
      <c r="F372" t="s">
        <v>55</v>
      </c>
      <c r="G372" t="s">
        <v>641</v>
      </c>
      <c r="H372" t="s">
        <v>47</v>
      </c>
      <c r="I372" s="8">
        <v>44743</v>
      </c>
      <c r="J372" s="8">
        <v>45016</v>
      </c>
      <c r="K372" s="8">
        <v>44904</v>
      </c>
      <c r="L372">
        <v>20474943</v>
      </c>
      <c r="M372" t="s">
        <v>630</v>
      </c>
      <c r="N372">
        <v>422357</v>
      </c>
      <c r="O372">
        <v>206540</v>
      </c>
      <c r="P372">
        <v>422357</v>
      </c>
      <c r="Q372" t="s">
        <v>504</v>
      </c>
      <c r="R372" t="s">
        <v>899</v>
      </c>
      <c r="S372" t="s">
        <v>900</v>
      </c>
      <c r="T372" t="s">
        <v>823</v>
      </c>
      <c r="U372" s="14">
        <v>422357</v>
      </c>
      <c r="V372" t="s">
        <v>48</v>
      </c>
      <c r="W372">
        <v>10</v>
      </c>
      <c r="X372" t="s">
        <v>48</v>
      </c>
      <c r="Y372">
        <v>10</v>
      </c>
      <c r="Z372" t="s">
        <v>48</v>
      </c>
      <c r="AA372">
        <v>10</v>
      </c>
      <c r="AB372">
        <v>10</v>
      </c>
      <c r="AC372" t="s">
        <v>563</v>
      </c>
      <c r="AD372" s="9">
        <v>16.89</v>
      </c>
      <c r="AE372" s="9">
        <f t="shared" si="61"/>
        <v>1.6890000000000001</v>
      </c>
      <c r="AF372" s="9">
        <v>1.726</v>
      </c>
      <c r="AG372" s="9">
        <v>1.704</v>
      </c>
      <c r="AH372" s="9">
        <v>1.6890000000000001</v>
      </c>
      <c r="AI372">
        <v>18</v>
      </c>
      <c r="AJ372">
        <f t="shared" si="62"/>
        <v>180</v>
      </c>
      <c r="AK372" s="9">
        <v>303.97000000000003</v>
      </c>
      <c r="AL372" s="10">
        <f t="shared" si="63"/>
        <v>607.94000000000005</v>
      </c>
      <c r="AM372" s="14">
        <v>294199</v>
      </c>
      <c r="AN372" s="10" t="s">
        <v>680</v>
      </c>
      <c r="AO372" s="10">
        <v>2.17</v>
      </c>
      <c r="AP372" s="10">
        <f t="shared" si="64"/>
        <v>-86.579999999999984</v>
      </c>
      <c r="AQ372" s="15">
        <f t="shared" si="65"/>
        <v>-0.28483073987564556</v>
      </c>
      <c r="AR372" s="10">
        <f t="shared" si="66"/>
        <v>303.97000000000003</v>
      </c>
      <c r="AS372" s="15">
        <f t="shared" si="67"/>
        <v>1</v>
      </c>
      <c r="AT372" s="14">
        <v>422357</v>
      </c>
      <c r="AU372" t="s">
        <v>899</v>
      </c>
      <c r="AV372" s="9">
        <v>1.639</v>
      </c>
      <c r="AW372" s="9">
        <f t="shared" si="72"/>
        <v>9.0000000000000071</v>
      </c>
      <c r="AX372" s="15">
        <f t="shared" si="73"/>
        <v>2.96081850182584E-2</v>
      </c>
      <c r="AY372" s="9">
        <f t="shared" si="74"/>
        <v>303.97000000000003</v>
      </c>
      <c r="AZ372" s="15">
        <f t="shared" si="71"/>
        <v>1</v>
      </c>
    </row>
    <row r="373" spans="1:52" hidden="1" x14ac:dyDescent="0.25">
      <c r="A373" t="s">
        <v>31</v>
      </c>
      <c r="B373" t="s">
        <v>32</v>
      </c>
      <c r="C373" t="s">
        <v>54</v>
      </c>
      <c r="D373" t="s">
        <v>504</v>
      </c>
      <c r="E373" t="s">
        <v>436</v>
      </c>
      <c r="F373" t="s">
        <v>55</v>
      </c>
      <c r="G373" t="s">
        <v>641</v>
      </c>
      <c r="H373" t="s">
        <v>47</v>
      </c>
      <c r="I373" s="8">
        <v>44743</v>
      </c>
      <c r="J373" s="8">
        <v>45016</v>
      </c>
      <c r="K373" s="8">
        <v>44785</v>
      </c>
      <c r="L373">
        <v>20459557</v>
      </c>
      <c r="M373" t="s">
        <v>630</v>
      </c>
      <c r="N373">
        <v>422357</v>
      </c>
      <c r="O373">
        <v>206540</v>
      </c>
      <c r="P373">
        <v>422357</v>
      </c>
      <c r="Q373" t="s">
        <v>504</v>
      </c>
      <c r="R373" t="s">
        <v>899</v>
      </c>
      <c r="S373" t="s">
        <v>900</v>
      </c>
      <c r="T373" t="s">
        <v>823</v>
      </c>
      <c r="U373" s="14">
        <v>422357</v>
      </c>
      <c r="V373" t="s">
        <v>48</v>
      </c>
      <c r="W373">
        <v>10</v>
      </c>
      <c r="X373" t="s">
        <v>48</v>
      </c>
      <c r="Y373">
        <v>10</v>
      </c>
      <c r="Z373" t="s">
        <v>48</v>
      </c>
      <c r="AA373">
        <v>10</v>
      </c>
      <c r="AB373">
        <v>10</v>
      </c>
      <c r="AC373" t="s">
        <v>563</v>
      </c>
      <c r="AD373" s="9">
        <v>16.89</v>
      </c>
      <c r="AE373" s="9">
        <f t="shared" si="61"/>
        <v>1.6890000000000001</v>
      </c>
      <c r="AF373" s="9">
        <v>1.726</v>
      </c>
      <c r="AG373" s="9">
        <v>1.704</v>
      </c>
      <c r="AH373" s="9">
        <v>1.6890000000000001</v>
      </c>
      <c r="AI373">
        <v>18</v>
      </c>
      <c r="AJ373">
        <f t="shared" si="62"/>
        <v>180</v>
      </c>
      <c r="AK373" s="9">
        <v>303.97000000000003</v>
      </c>
      <c r="AL373" s="10">
        <f t="shared" si="63"/>
        <v>607.94000000000005</v>
      </c>
      <c r="AM373" s="14">
        <v>294199</v>
      </c>
      <c r="AN373" s="10" t="s">
        <v>680</v>
      </c>
      <c r="AO373" s="10">
        <v>2.17</v>
      </c>
      <c r="AP373" s="10">
        <f t="shared" si="64"/>
        <v>-86.579999999999984</v>
      </c>
      <c r="AQ373" s="15">
        <f t="shared" si="65"/>
        <v>-0.28483073987564556</v>
      </c>
      <c r="AR373" s="10">
        <f t="shared" si="66"/>
        <v>303.97000000000003</v>
      </c>
      <c r="AS373" s="15">
        <f t="shared" si="67"/>
        <v>1</v>
      </c>
      <c r="AT373" s="14">
        <v>422357</v>
      </c>
      <c r="AU373" t="s">
        <v>899</v>
      </c>
      <c r="AV373" s="9">
        <v>1.639</v>
      </c>
      <c r="AW373" s="9">
        <f t="shared" si="72"/>
        <v>9.0000000000000071</v>
      </c>
      <c r="AX373" s="15">
        <f t="shared" si="73"/>
        <v>2.96081850182584E-2</v>
      </c>
      <c r="AY373" s="9">
        <f t="shared" si="74"/>
        <v>303.97000000000003</v>
      </c>
      <c r="AZ373" s="15">
        <f t="shared" si="71"/>
        <v>1</v>
      </c>
    </row>
    <row r="374" spans="1:52" hidden="1" x14ac:dyDescent="0.25">
      <c r="A374" t="s">
        <v>31</v>
      </c>
      <c r="B374" t="s">
        <v>32</v>
      </c>
      <c r="C374" t="s">
        <v>54</v>
      </c>
      <c r="D374" t="s">
        <v>504</v>
      </c>
      <c r="E374" t="s">
        <v>436</v>
      </c>
      <c r="F374" t="s">
        <v>55</v>
      </c>
      <c r="G374" t="s">
        <v>641</v>
      </c>
      <c r="H374" t="s">
        <v>47</v>
      </c>
      <c r="I374" s="8">
        <v>44743</v>
      </c>
      <c r="J374" s="8">
        <v>45016</v>
      </c>
      <c r="K374" s="8">
        <v>44799</v>
      </c>
      <c r="L374">
        <v>20461387</v>
      </c>
      <c r="M374" t="s">
        <v>630</v>
      </c>
      <c r="N374">
        <v>422357</v>
      </c>
      <c r="O374">
        <v>206540</v>
      </c>
      <c r="P374">
        <v>422357</v>
      </c>
      <c r="Q374" t="s">
        <v>504</v>
      </c>
      <c r="R374" t="s">
        <v>899</v>
      </c>
      <c r="S374" t="s">
        <v>900</v>
      </c>
      <c r="T374" t="s">
        <v>823</v>
      </c>
      <c r="U374" s="14">
        <v>422357</v>
      </c>
      <c r="V374" t="s">
        <v>48</v>
      </c>
      <c r="W374">
        <v>10</v>
      </c>
      <c r="X374" t="s">
        <v>48</v>
      </c>
      <c r="Y374">
        <v>10</v>
      </c>
      <c r="Z374" t="s">
        <v>48</v>
      </c>
      <c r="AA374">
        <v>10</v>
      </c>
      <c r="AB374">
        <v>10</v>
      </c>
      <c r="AC374" t="s">
        <v>563</v>
      </c>
      <c r="AD374" s="9">
        <v>16.89</v>
      </c>
      <c r="AE374" s="9">
        <f t="shared" si="61"/>
        <v>1.6890000000000001</v>
      </c>
      <c r="AF374" s="9">
        <v>1.726</v>
      </c>
      <c r="AG374" s="9">
        <v>1.704</v>
      </c>
      <c r="AH374" s="9">
        <v>1.6890000000000001</v>
      </c>
      <c r="AI374">
        <v>18</v>
      </c>
      <c r="AJ374">
        <f t="shared" si="62"/>
        <v>180</v>
      </c>
      <c r="AK374" s="9">
        <v>303.97000000000003</v>
      </c>
      <c r="AL374" s="10">
        <f t="shared" si="63"/>
        <v>607.94000000000005</v>
      </c>
      <c r="AM374" s="14">
        <v>294199</v>
      </c>
      <c r="AN374" s="10" t="s">
        <v>680</v>
      </c>
      <c r="AO374" s="10">
        <v>2.17</v>
      </c>
      <c r="AP374" s="10">
        <f t="shared" si="64"/>
        <v>-86.579999999999984</v>
      </c>
      <c r="AQ374" s="15">
        <f t="shared" si="65"/>
        <v>-0.28483073987564556</v>
      </c>
      <c r="AR374" s="10">
        <f t="shared" si="66"/>
        <v>303.97000000000003</v>
      </c>
      <c r="AS374" s="15">
        <f t="shared" si="67"/>
        <v>1</v>
      </c>
      <c r="AT374" s="14">
        <v>422357</v>
      </c>
      <c r="AU374" t="s">
        <v>899</v>
      </c>
      <c r="AV374" s="9">
        <v>1.639</v>
      </c>
      <c r="AW374" s="9">
        <f t="shared" si="72"/>
        <v>9.0000000000000071</v>
      </c>
      <c r="AX374" s="15">
        <f t="shared" si="73"/>
        <v>2.96081850182584E-2</v>
      </c>
      <c r="AY374" s="9">
        <f t="shared" si="74"/>
        <v>303.97000000000003</v>
      </c>
      <c r="AZ374" s="15">
        <f t="shared" si="71"/>
        <v>1</v>
      </c>
    </row>
    <row r="375" spans="1:52" hidden="1" x14ac:dyDescent="0.25">
      <c r="A375" t="s">
        <v>31</v>
      </c>
      <c r="B375" t="s">
        <v>32</v>
      </c>
      <c r="C375" t="s">
        <v>54</v>
      </c>
      <c r="D375" t="s">
        <v>504</v>
      </c>
      <c r="E375" t="s">
        <v>436</v>
      </c>
      <c r="F375" t="s">
        <v>55</v>
      </c>
      <c r="G375" t="s">
        <v>641</v>
      </c>
      <c r="H375" t="s">
        <v>47</v>
      </c>
      <c r="I375" s="8">
        <v>44743</v>
      </c>
      <c r="J375" s="8">
        <v>45016</v>
      </c>
      <c r="K375" s="8">
        <v>44908</v>
      </c>
      <c r="L375">
        <v>20475292</v>
      </c>
      <c r="M375" t="s">
        <v>630</v>
      </c>
      <c r="N375">
        <v>422357</v>
      </c>
      <c r="O375">
        <v>206540</v>
      </c>
      <c r="P375">
        <v>422357</v>
      </c>
      <c r="Q375" t="s">
        <v>504</v>
      </c>
      <c r="R375" t="s">
        <v>899</v>
      </c>
      <c r="S375" t="s">
        <v>900</v>
      </c>
      <c r="T375" t="s">
        <v>823</v>
      </c>
      <c r="U375" s="14">
        <v>422357</v>
      </c>
      <c r="V375" t="s">
        <v>48</v>
      </c>
      <c r="W375">
        <v>10</v>
      </c>
      <c r="X375" t="s">
        <v>48</v>
      </c>
      <c r="Y375">
        <v>10</v>
      </c>
      <c r="Z375" t="s">
        <v>48</v>
      </c>
      <c r="AA375">
        <v>10</v>
      </c>
      <c r="AB375">
        <v>10</v>
      </c>
      <c r="AC375" t="s">
        <v>563</v>
      </c>
      <c r="AD375" s="9">
        <v>16.89</v>
      </c>
      <c r="AE375" s="9">
        <f t="shared" si="61"/>
        <v>1.6890000000000001</v>
      </c>
      <c r="AF375" s="9">
        <v>1.726</v>
      </c>
      <c r="AG375" s="9">
        <v>1.704</v>
      </c>
      <c r="AH375" s="9">
        <v>1.6890000000000001</v>
      </c>
      <c r="AI375">
        <v>18</v>
      </c>
      <c r="AJ375">
        <f t="shared" si="62"/>
        <v>180</v>
      </c>
      <c r="AK375" s="9">
        <v>303.97000000000003</v>
      </c>
      <c r="AL375" s="10">
        <f t="shared" si="63"/>
        <v>607.94000000000005</v>
      </c>
      <c r="AM375" s="14">
        <v>294199</v>
      </c>
      <c r="AN375" s="10" t="s">
        <v>680</v>
      </c>
      <c r="AO375" s="10">
        <v>2.17</v>
      </c>
      <c r="AP375" s="10">
        <f t="shared" si="64"/>
        <v>-86.579999999999984</v>
      </c>
      <c r="AQ375" s="15">
        <f t="shared" si="65"/>
        <v>-0.28483073987564556</v>
      </c>
      <c r="AR375" s="10">
        <f t="shared" si="66"/>
        <v>303.97000000000003</v>
      </c>
      <c r="AS375" s="15">
        <f t="shared" si="67"/>
        <v>1</v>
      </c>
      <c r="AT375" s="14">
        <v>422357</v>
      </c>
      <c r="AU375" t="s">
        <v>899</v>
      </c>
      <c r="AV375" s="9">
        <v>1.639</v>
      </c>
      <c r="AW375" s="9">
        <f t="shared" si="72"/>
        <v>9.0000000000000071</v>
      </c>
      <c r="AX375" s="15">
        <f t="shared" si="73"/>
        <v>2.96081850182584E-2</v>
      </c>
      <c r="AY375" s="9">
        <f t="shared" si="74"/>
        <v>303.97000000000003</v>
      </c>
      <c r="AZ375" s="15">
        <f t="shared" si="71"/>
        <v>1</v>
      </c>
    </row>
    <row r="376" spans="1:52" hidden="1" x14ac:dyDescent="0.25">
      <c r="A376" t="s">
        <v>31</v>
      </c>
      <c r="B376" t="s">
        <v>32</v>
      </c>
      <c r="C376" t="s">
        <v>54</v>
      </c>
      <c r="D376" t="s">
        <v>504</v>
      </c>
      <c r="E376" t="s">
        <v>436</v>
      </c>
      <c r="F376" t="s">
        <v>55</v>
      </c>
      <c r="G376" t="s">
        <v>641</v>
      </c>
      <c r="H376" t="s">
        <v>47</v>
      </c>
      <c r="I376" s="8">
        <v>44743</v>
      </c>
      <c r="J376" s="8">
        <v>45016</v>
      </c>
      <c r="K376" s="8">
        <v>44868</v>
      </c>
      <c r="L376">
        <v>20470252</v>
      </c>
      <c r="M376" t="s">
        <v>630</v>
      </c>
      <c r="N376">
        <v>422357</v>
      </c>
      <c r="O376">
        <v>206540</v>
      </c>
      <c r="P376">
        <v>422357</v>
      </c>
      <c r="Q376" t="s">
        <v>504</v>
      </c>
      <c r="R376" t="s">
        <v>899</v>
      </c>
      <c r="S376" t="s">
        <v>900</v>
      </c>
      <c r="T376" t="s">
        <v>823</v>
      </c>
      <c r="U376" s="14">
        <v>422357</v>
      </c>
      <c r="V376" t="s">
        <v>48</v>
      </c>
      <c r="W376">
        <v>10</v>
      </c>
      <c r="X376" t="s">
        <v>48</v>
      </c>
      <c r="Y376">
        <v>10</v>
      </c>
      <c r="Z376" t="s">
        <v>48</v>
      </c>
      <c r="AA376">
        <v>10</v>
      </c>
      <c r="AB376">
        <v>10</v>
      </c>
      <c r="AC376" t="s">
        <v>563</v>
      </c>
      <c r="AD376" s="9">
        <v>16.89</v>
      </c>
      <c r="AE376" s="9">
        <f t="shared" si="61"/>
        <v>1.6890000000000001</v>
      </c>
      <c r="AF376" s="9">
        <v>1.726</v>
      </c>
      <c r="AG376" s="9">
        <v>1.704</v>
      </c>
      <c r="AH376" s="9">
        <v>1.6890000000000001</v>
      </c>
      <c r="AI376">
        <v>18</v>
      </c>
      <c r="AJ376">
        <f t="shared" si="62"/>
        <v>180</v>
      </c>
      <c r="AK376" s="9">
        <v>303.97000000000003</v>
      </c>
      <c r="AL376" s="10">
        <f t="shared" si="63"/>
        <v>607.94000000000005</v>
      </c>
      <c r="AM376" s="14">
        <v>294199</v>
      </c>
      <c r="AN376" s="10" t="s">
        <v>680</v>
      </c>
      <c r="AO376" s="10">
        <v>2.17</v>
      </c>
      <c r="AP376" s="10">
        <f t="shared" si="64"/>
        <v>-86.579999999999984</v>
      </c>
      <c r="AQ376" s="15">
        <f t="shared" si="65"/>
        <v>-0.28483073987564556</v>
      </c>
      <c r="AR376" s="10">
        <f t="shared" si="66"/>
        <v>303.97000000000003</v>
      </c>
      <c r="AS376" s="15">
        <f t="shared" si="67"/>
        <v>1</v>
      </c>
      <c r="AT376" s="14">
        <v>422357</v>
      </c>
      <c r="AU376" t="s">
        <v>899</v>
      </c>
      <c r="AV376" s="9">
        <v>1.639</v>
      </c>
      <c r="AW376" s="9">
        <f t="shared" si="72"/>
        <v>9.0000000000000071</v>
      </c>
      <c r="AX376" s="15">
        <f t="shared" si="73"/>
        <v>2.96081850182584E-2</v>
      </c>
      <c r="AY376" s="9">
        <f t="shared" si="74"/>
        <v>303.97000000000003</v>
      </c>
      <c r="AZ376" s="15">
        <f t="shared" si="71"/>
        <v>1</v>
      </c>
    </row>
    <row r="377" spans="1:52" hidden="1" x14ac:dyDescent="0.25">
      <c r="A377" t="s">
        <v>31</v>
      </c>
      <c r="B377" t="s">
        <v>32</v>
      </c>
      <c r="C377" t="s">
        <v>54</v>
      </c>
      <c r="D377" t="s">
        <v>504</v>
      </c>
      <c r="E377" t="s">
        <v>436</v>
      </c>
      <c r="F377" t="s">
        <v>55</v>
      </c>
      <c r="G377" t="s">
        <v>641</v>
      </c>
      <c r="H377" t="s">
        <v>47</v>
      </c>
      <c r="I377" s="8">
        <v>44743</v>
      </c>
      <c r="J377" s="8">
        <v>45016</v>
      </c>
      <c r="K377" s="8">
        <v>44788</v>
      </c>
      <c r="L377">
        <v>20459740</v>
      </c>
      <c r="M377" t="s">
        <v>630</v>
      </c>
      <c r="N377">
        <v>422357</v>
      </c>
      <c r="O377">
        <v>206540</v>
      </c>
      <c r="P377">
        <v>422357</v>
      </c>
      <c r="Q377" t="s">
        <v>504</v>
      </c>
      <c r="R377" t="s">
        <v>899</v>
      </c>
      <c r="S377" t="s">
        <v>900</v>
      </c>
      <c r="T377" t="s">
        <v>823</v>
      </c>
      <c r="U377" s="14">
        <v>422357</v>
      </c>
      <c r="V377" t="s">
        <v>48</v>
      </c>
      <c r="W377">
        <v>10</v>
      </c>
      <c r="X377" t="s">
        <v>48</v>
      </c>
      <c r="Y377">
        <v>10</v>
      </c>
      <c r="Z377" t="s">
        <v>48</v>
      </c>
      <c r="AA377">
        <v>10</v>
      </c>
      <c r="AB377">
        <v>10</v>
      </c>
      <c r="AC377" t="s">
        <v>563</v>
      </c>
      <c r="AD377" s="9">
        <v>16.89</v>
      </c>
      <c r="AE377" s="9">
        <f t="shared" si="61"/>
        <v>1.6890000000000001</v>
      </c>
      <c r="AF377" s="9">
        <v>1.726</v>
      </c>
      <c r="AG377" s="9">
        <v>1.704</v>
      </c>
      <c r="AH377" s="9">
        <v>1.6890000000000001</v>
      </c>
      <c r="AI377">
        <v>18</v>
      </c>
      <c r="AJ377">
        <f t="shared" si="62"/>
        <v>180</v>
      </c>
      <c r="AK377" s="9">
        <v>303.97000000000003</v>
      </c>
      <c r="AL377" s="10">
        <f t="shared" si="63"/>
        <v>607.94000000000005</v>
      </c>
      <c r="AM377" s="14">
        <v>294199</v>
      </c>
      <c r="AN377" s="10" t="s">
        <v>680</v>
      </c>
      <c r="AO377" s="10">
        <v>2.17</v>
      </c>
      <c r="AP377" s="10">
        <f t="shared" si="64"/>
        <v>-86.579999999999984</v>
      </c>
      <c r="AQ377" s="15">
        <f t="shared" si="65"/>
        <v>-0.28483073987564556</v>
      </c>
      <c r="AR377" s="10">
        <f t="shared" si="66"/>
        <v>303.97000000000003</v>
      </c>
      <c r="AS377" s="15">
        <f t="shared" si="67"/>
        <v>1</v>
      </c>
      <c r="AT377" s="14">
        <v>422357</v>
      </c>
      <c r="AU377" t="s">
        <v>899</v>
      </c>
      <c r="AV377" s="9">
        <v>1.639</v>
      </c>
      <c r="AW377" s="9">
        <f t="shared" si="72"/>
        <v>9.0000000000000071</v>
      </c>
      <c r="AX377" s="15">
        <f t="shared" si="73"/>
        <v>2.96081850182584E-2</v>
      </c>
      <c r="AY377" s="9">
        <f t="shared" si="74"/>
        <v>303.97000000000003</v>
      </c>
      <c r="AZ377" s="15">
        <f t="shared" si="71"/>
        <v>1</v>
      </c>
    </row>
    <row r="378" spans="1:52" hidden="1" x14ac:dyDescent="0.25">
      <c r="A378" t="s">
        <v>31</v>
      </c>
      <c r="B378" t="s">
        <v>32</v>
      </c>
      <c r="C378" t="s">
        <v>54</v>
      </c>
      <c r="D378" t="s">
        <v>504</v>
      </c>
      <c r="E378" t="s">
        <v>436</v>
      </c>
      <c r="F378" t="s">
        <v>55</v>
      </c>
      <c r="G378" t="s">
        <v>641</v>
      </c>
      <c r="H378" t="s">
        <v>47</v>
      </c>
      <c r="I378" s="8">
        <v>44743</v>
      </c>
      <c r="J378" s="8">
        <v>45016</v>
      </c>
      <c r="K378" s="8">
        <v>44763</v>
      </c>
      <c r="L378">
        <v>20456770</v>
      </c>
      <c r="M378" t="s">
        <v>630</v>
      </c>
      <c r="N378">
        <v>422357</v>
      </c>
      <c r="O378">
        <v>206540</v>
      </c>
      <c r="P378">
        <v>422357</v>
      </c>
      <c r="Q378" t="s">
        <v>504</v>
      </c>
      <c r="R378" t="s">
        <v>899</v>
      </c>
      <c r="S378" t="s">
        <v>900</v>
      </c>
      <c r="T378" t="s">
        <v>823</v>
      </c>
      <c r="U378" s="14">
        <v>422357</v>
      </c>
      <c r="V378" t="s">
        <v>48</v>
      </c>
      <c r="W378">
        <v>10</v>
      </c>
      <c r="X378" t="s">
        <v>48</v>
      </c>
      <c r="Y378">
        <v>10</v>
      </c>
      <c r="Z378" t="s">
        <v>48</v>
      </c>
      <c r="AA378">
        <v>10</v>
      </c>
      <c r="AB378">
        <v>10</v>
      </c>
      <c r="AC378" t="s">
        <v>563</v>
      </c>
      <c r="AD378" s="9">
        <v>16.89</v>
      </c>
      <c r="AE378" s="9">
        <f t="shared" si="61"/>
        <v>1.6890000000000001</v>
      </c>
      <c r="AF378" s="9">
        <v>1.726</v>
      </c>
      <c r="AG378" s="9">
        <v>1.704</v>
      </c>
      <c r="AH378" s="9">
        <v>1.6890000000000001</v>
      </c>
      <c r="AI378">
        <v>18</v>
      </c>
      <c r="AJ378">
        <f t="shared" si="62"/>
        <v>180</v>
      </c>
      <c r="AK378" s="9">
        <v>303.97000000000003</v>
      </c>
      <c r="AL378" s="10">
        <f t="shared" si="63"/>
        <v>607.94000000000005</v>
      </c>
      <c r="AM378" s="14">
        <v>294199</v>
      </c>
      <c r="AN378" s="10" t="s">
        <v>680</v>
      </c>
      <c r="AO378" s="10">
        <v>2.17</v>
      </c>
      <c r="AP378" s="10">
        <f t="shared" si="64"/>
        <v>-86.579999999999984</v>
      </c>
      <c r="AQ378" s="15">
        <f t="shared" si="65"/>
        <v>-0.28483073987564556</v>
      </c>
      <c r="AR378" s="10">
        <f t="shared" si="66"/>
        <v>303.97000000000003</v>
      </c>
      <c r="AS378" s="15">
        <f t="shared" si="67"/>
        <v>1</v>
      </c>
      <c r="AT378" s="14">
        <v>422357</v>
      </c>
      <c r="AU378" t="s">
        <v>899</v>
      </c>
      <c r="AV378" s="9">
        <v>1.639</v>
      </c>
      <c r="AW378" s="9">
        <f t="shared" si="72"/>
        <v>9.0000000000000071</v>
      </c>
      <c r="AX378" s="15">
        <f t="shared" si="73"/>
        <v>2.96081850182584E-2</v>
      </c>
      <c r="AY378" s="9">
        <f t="shared" si="74"/>
        <v>303.97000000000003</v>
      </c>
      <c r="AZ378" s="15">
        <f t="shared" si="71"/>
        <v>1</v>
      </c>
    </row>
    <row r="379" spans="1:52" hidden="1" x14ac:dyDescent="0.25">
      <c r="A379" t="s">
        <v>31</v>
      </c>
      <c r="B379" t="s">
        <v>32</v>
      </c>
      <c r="C379" t="s">
        <v>54</v>
      </c>
      <c r="D379" t="s">
        <v>504</v>
      </c>
      <c r="E379" t="s">
        <v>436</v>
      </c>
      <c r="F379" t="s">
        <v>55</v>
      </c>
      <c r="G379" t="s">
        <v>641</v>
      </c>
      <c r="H379" t="s">
        <v>47</v>
      </c>
      <c r="I379" s="8">
        <v>44743</v>
      </c>
      <c r="J379" s="8">
        <v>45016</v>
      </c>
      <c r="K379" s="8">
        <v>44858</v>
      </c>
      <c r="L379">
        <v>20468871</v>
      </c>
      <c r="M379" t="s">
        <v>630</v>
      </c>
      <c r="N379">
        <v>422357</v>
      </c>
      <c r="O379">
        <v>206540</v>
      </c>
      <c r="P379">
        <v>422357</v>
      </c>
      <c r="Q379" t="s">
        <v>504</v>
      </c>
      <c r="R379" t="s">
        <v>899</v>
      </c>
      <c r="S379" t="s">
        <v>900</v>
      </c>
      <c r="T379" t="s">
        <v>823</v>
      </c>
      <c r="U379" s="14">
        <v>422357</v>
      </c>
      <c r="V379" t="s">
        <v>48</v>
      </c>
      <c r="W379">
        <v>10</v>
      </c>
      <c r="X379" t="s">
        <v>48</v>
      </c>
      <c r="Y379">
        <v>10</v>
      </c>
      <c r="Z379" t="s">
        <v>48</v>
      </c>
      <c r="AA379">
        <v>10</v>
      </c>
      <c r="AB379">
        <v>10</v>
      </c>
      <c r="AC379" t="s">
        <v>563</v>
      </c>
      <c r="AD379" s="9">
        <v>16.89</v>
      </c>
      <c r="AE379" s="9">
        <f t="shared" si="61"/>
        <v>1.6890000000000001</v>
      </c>
      <c r="AF379" s="9">
        <v>1.726</v>
      </c>
      <c r="AG379" s="9">
        <v>1.704</v>
      </c>
      <c r="AH379" s="9">
        <v>1.6890000000000001</v>
      </c>
      <c r="AI379">
        <v>18</v>
      </c>
      <c r="AJ379">
        <f t="shared" si="62"/>
        <v>180</v>
      </c>
      <c r="AK379" s="9">
        <v>303.97000000000003</v>
      </c>
      <c r="AL379" s="10">
        <f t="shared" si="63"/>
        <v>607.94000000000005</v>
      </c>
      <c r="AM379" s="14">
        <v>294199</v>
      </c>
      <c r="AN379" s="10" t="s">
        <v>680</v>
      </c>
      <c r="AO379" s="10">
        <v>2.17</v>
      </c>
      <c r="AP379" s="10">
        <f t="shared" si="64"/>
        <v>-86.579999999999984</v>
      </c>
      <c r="AQ379" s="15">
        <f t="shared" si="65"/>
        <v>-0.28483073987564556</v>
      </c>
      <c r="AR379" s="10">
        <f t="shared" si="66"/>
        <v>303.97000000000003</v>
      </c>
      <c r="AS379" s="15">
        <f t="shared" si="67"/>
        <v>1</v>
      </c>
      <c r="AT379" s="14">
        <v>422357</v>
      </c>
      <c r="AU379" t="s">
        <v>899</v>
      </c>
      <c r="AV379" s="9">
        <v>1.639</v>
      </c>
      <c r="AW379" s="9">
        <f t="shared" si="72"/>
        <v>9.0000000000000071</v>
      </c>
      <c r="AX379" s="15">
        <f t="shared" si="73"/>
        <v>2.96081850182584E-2</v>
      </c>
      <c r="AY379" s="9">
        <f t="shared" si="74"/>
        <v>303.97000000000003</v>
      </c>
      <c r="AZ379" s="15">
        <f t="shared" si="71"/>
        <v>1</v>
      </c>
    </row>
    <row r="380" spans="1:52" hidden="1" x14ac:dyDescent="0.25">
      <c r="A380" t="s">
        <v>31</v>
      </c>
      <c r="B380" t="s">
        <v>32</v>
      </c>
      <c r="C380" t="s">
        <v>54</v>
      </c>
      <c r="D380" t="s">
        <v>504</v>
      </c>
      <c r="E380" t="s">
        <v>436</v>
      </c>
      <c r="F380" t="s">
        <v>55</v>
      </c>
      <c r="G380" t="s">
        <v>641</v>
      </c>
      <c r="H380" t="s">
        <v>47</v>
      </c>
      <c r="I380" s="8">
        <v>44743</v>
      </c>
      <c r="J380" s="8">
        <v>45016</v>
      </c>
      <c r="K380" s="8">
        <v>44791</v>
      </c>
      <c r="L380">
        <v>20460288</v>
      </c>
      <c r="M380" t="s">
        <v>630</v>
      </c>
      <c r="N380">
        <v>422357</v>
      </c>
      <c r="O380">
        <v>206540</v>
      </c>
      <c r="P380">
        <v>422357</v>
      </c>
      <c r="Q380" t="s">
        <v>504</v>
      </c>
      <c r="R380" t="s">
        <v>899</v>
      </c>
      <c r="S380" t="s">
        <v>900</v>
      </c>
      <c r="T380" t="s">
        <v>823</v>
      </c>
      <c r="U380" s="14">
        <v>422357</v>
      </c>
      <c r="V380" t="s">
        <v>48</v>
      </c>
      <c r="W380">
        <v>10</v>
      </c>
      <c r="X380" t="s">
        <v>48</v>
      </c>
      <c r="Y380">
        <v>10</v>
      </c>
      <c r="Z380" t="s">
        <v>48</v>
      </c>
      <c r="AA380">
        <v>10</v>
      </c>
      <c r="AB380">
        <v>10</v>
      </c>
      <c r="AC380" t="s">
        <v>563</v>
      </c>
      <c r="AD380" s="9">
        <v>16.89</v>
      </c>
      <c r="AE380" s="9">
        <f t="shared" si="61"/>
        <v>1.6890000000000001</v>
      </c>
      <c r="AF380" s="9">
        <v>1.726</v>
      </c>
      <c r="AG380" s="9">
        <v>1.704</v>
      </c>
      <c r="AH380" s="9">
        <v>1.6890000000000001</v>
      </c>
      <c r="AI380">
        <v>18</v>
      </c>
      <c r="AJ380">
        <f t="shared" si="62"/>
        <v>180</v>
      </c>
      <c r="AK380" s="9">
        <v>303.97000000000003</v>
      </c>
      <c r="AL380" s="10">
        <f t="shared" si="63"/>
        <v>607.94000000000005</v>
      </c>
      <c r="AM380" s="14">
        <v>294199</v>
      </c>
      <c r="AN380" s="10" t="s">
        <v>680</v>
      </c>
      <c r="AO380" s="10">
        <v>2.17</v>
      </c>
      <c r="AP380" s="10">
        <f t="shared" si="64"/>
        <v>-86.579999999999984</v>
      </c>
      <c r="AQ380" s="15">
        <f t="shared" si="65"/>
        <v>-0.28483073987564556</v>
      </c>
      <c r="AR380" s="10">
        <f t="shared" si="66"/>
        <v>303.97000000000003</v>
      </c>
      <c r="AS380" s="15">
        <f t="shared" si="67"/>
        <v>1</v>
      </c>
      <c r="AT380" s="14">
        <v>422357</v>
      </c>
      <c r="AU380" t="s">
        <v>899</v>
      </c>
      <c r="AV380" s="9">
        <v>1.639</v>
      </c>
      <c r="AW380" s="9">
        <f t="shared" si="72"/>
        <v>9.0000000000000071</v>
      </c>
      <c r="AX380" s="15">
        <f t="shared" si="73"/>
        <v>2.96081850182584E-2</v>
      </c>
      <c r="AY380" s="9">
        <f t="shared" si="74"/>
        <v>303.97000000000003</v>
      </c>
      <c r="AZ380" s="15">
        <f t="shared" si="71"/>
        <v>1</v>
      </c>
    </row>
    <row r="381" spans="1:52" hidden="1" x14ac:dyDescent="0.25">
      <c r="A381" t="s">
        <v>31</v>
      </c>
      <c r="B381" t="s">
        <v>32</v>
      </c>
      <c r="C381" t="s">
        <v>54</v>
      </c>
      <c r="D381" t="s">
        <v>504</v>
      </c>
      <c r="E381" t="s">
        <v>436</v>
      </c>
      <c r="F381" t="s">
        <v>55</v>
      </c>
      <c r="G381" t="s">
        <v>641</v>
      </c>
      <c r="H381" t="s">
        <v>47</v>
      </c>
      <c r="I381" s="8">
        <v>44743</v>
      </c>
      <c r="J381" s="8">
        <v>45016</v>
      </c>
      <c r="K381" s="8">
        <v>44748</v>
      </c>
      <c r="L381">
        <v>20454874</v>
      </c>
      <c r="M381" t="s">
        <v>630</v>
      </c>
      <c r="N381">
        <v>422357</v>
      </c>
      <c r="O381">
        <v>206540</v>
      </c>
      <c r="P381">
        <v>422357</v>
      </c>
      <c r="Q381" t="s">
        <v>504</v>
      </c>
      <c r="R381" t="s">
        <v>899</v>
      </c>
      <c r="S381" t="s">
        <v>900</v>
      </c>
      <c r="T381" t="s">
        <v>823</v>
      </c>
      <c r="U381" s="14">
        <v>422357</v>
      </c>
      <c r="V381" t="s">
        <v>48</v>
      </c>
      <c r="W381">
        <v>10</v>
      </c>
      <c r="X381" t="s">
        <v>48</v>
      </c>
      <c r="Y381">
        <v>10</v>
      </c>
      <c r="Z381" t="s">
        <v>48</v>
      </c>
      <c r="AA381">
        <v>10</v>
      </c>
      <c r="AB381">
        <v>10</v>
      </c>
      <c r="AC381" t="s">
        <v>563</v>
      </c>
      <c r="AD381" s="9">
        <v>16.89</v>
      </c>
      <c r="AE381" s="9">
        <f t="shared" si="61"/>
        <v>1.6890000000000001</v>
      </c>
      <c r="AF381" s="9">
        <v>1.726</v>
      </c>
      <c r="AG381" s="9">
        <v>1.704</v>
      </c>
      <c r="AH381" s="9">
        <v>1.6890000000000001</v>
      </c>
      <c r="AI381">
        <v>18</v>
      </c>
      <c r="AJ381">
        <f t="shared" si="62"/>
        <v>180</v>
      </c>
      <c r="AK381" s="9">
        <v>303.97000000000003</v>
      </c>
      <c r="AL381" s="10">
        <f t="shared" si="63"/>
        <v>607.94000000000005</v>
      </c>
      <c r="AM381" s="14">
        <v>294199</v>
      </c>
      <c r="AN381" s="10" t="s">
        <v>680</v>
      </c>
      <c r="AO381" s="10">
        <v>2.17</v>
      </c>
      <c r="AP381" s="10">
        <f t="shared" si="64"/>
        <v>-86.579999999999984</v>
      </c>
      <c r="AQ381" s="15">
        <f t="shared" si="65"/>
        <v>-0.28483073987564556</v>
      </c>
      <c r="AR381" s="10">
        <f t="shared" si="66"/>
        <v>303.97000000000003</v>
      </c>
      <c r="AS381" s="15">
        <f t="shared" si="67"/>
        <v>1</v>
      </c>
      <c r="AT381" s="14">
        <v>422357</v>
      </c>
      <c r="AU381" t="s">
        <v>899</v>
      </c>
      <c r="AV381" s="9">
        <v>1.639</v>
      </c>
      <c r="AW381" s="9">
        <f t="shared" si="72"/>
        <v>9.0000000000000071</v>
      </c>
      <c r="AX381" s="15">
        <f t="shared" si="73"/>
        <v>2.96081850182584E-2</v>
      </c>
      <c r="AY381" s="9">
        <f t="shared" si="74"/>
        <v>303.97000000000003</v>
      </c>
      <c r="AZ381" s="15">
        <f t="shared" si="71"/>
        <v>1</v>
      </c>
    </row>
    <row r="382" spans="1:52" hidden="1" x14ac:dyDescent="0.25">
      <c r="A382" t="s">
        <v>31</v>
      </c>
      <c r="B382" t="s">
        <v>32</v>
      </c>
      <c r="C382" t="s">
        <v>54</v>
      </c>
      <c r="D382" t="s">
        <v>504</v>
      </c>
      <c r="E382" t="s">
        <v>436</v>
      </c>
      <c r="F382" t="s">
        <v>55</v>
      </c>
      <c r="G382" t="s">
        <v>641</v>
      </c>
      <c r="H382" t="s">
        <v>47</v>
      </c>
      <c r="I382" s="8">
        <v>44743</v>
      </c>
      <c r="J382" s="8">
        <v>45016</v>
      </c>
      <c r="K382" s="8">
        <v>44825</v>
      </c>
      <c r="L382">
        <v>20464711</v>
      </c>
      <c r="M382" t="s">
        <v>630</v>
      </c>
      <c r="N382">
        <v>422357</v>
      </c>
      <c r="O382">
        <v>206540</v>
      </c>
      <c r="P382">
        <v>422357</v>
      </c>
      <c r="Q382" t="s">
        <v>504</v>
      </c>
      <c r="R382" t="s">
        <v>899</v>
      </c>
      <c r="S382" t="s">
        <v>900</v>
      </c>
      <c r="T382" t="s">
        <v>823</v>
      </c>
      <c r="U382" s="14">
        <v>422357</v>
      </c>
      <c r="V382" t="s">
        <v>48</v>
      </c>
      <c r="W382">
        <v>10</v>
      </c>
      <c r="X382" t="s">
        <v>48</v>
      </c>
      <c r="Y382">
        <v>10</v>
      </c>
      <c r="Z382" t="s">
        <v>48</v>
      </c>
      <c r="AA382">
        <v>10</v>
      </c>
      <c r="AB382">
        <v>10</v>
      </c>
      <c r="AC382" t="s">
        <v>563</v>
      </c>
      <c r="AD382" s="9">
        <v>16.89</v>
      </c>
      <c r="AE382" s="9">
        <f t="shared" si="61"/>
        <v>1.6890000000000001</v>
      </c>
      <c r="AF382" s="9">
        <v>1.726</v>
      </c>
      <c r="AG382" s="9">
        <v>1.704</v>
      </c>
      <c r="AH382" s="9">
        <v>1.6890000000000001</v>
      </c>
      <c r="AI382">
        <v>18</v>
      </c>
      <c r="AJ382">
        <f t="shared" si="62"/>
        <v>180</v>
      </c>
      <c r="AK382" s="9">
        <v>303.97000000000003</v>
      </c>
      <c r="AL382" s="10">
        <f t="shared" si="63"/>
        <v>607.94000000000005</v>
      </c>
      <c r="AM382" s="14">
        <v>294199</v>
      </c>
      <c r="AN382" s="10" t="s">
        <v>680</v>
      </c>
      <c r="AO382" s="10">
        <v>2.17</v>
      </c>
      <c r="AP382" s="10">
        <f t="shared" si="64"/>
        <v>-86.579999999999984</v>
      </c>
      <c r="AQ382" s="15">
        <f t="shared" si="65"/>
        <v>-0.28483073987564556</v>
      </c>
      <c r="AR382" s="10">
        <f t="shared" si="66"/>
        <v>303.97000000000003</v>
      </c>
      <c r="AS382" s="15">
        <f t="shared" si="67"/>
        <v>1</v>
      </c>
      <c r="AT382" s="14">
        <v>422357</v>
      </c>
      <c r="AU382" t="s">
        <v>899</v>
      </c>
      <c r="AV382" s="9">
        <v>1.639</v>
      </c>
      <c r="AW382" s="9">
        <f t="shared" si="72"/>
        <v>9.0000000000000071</v>
      </c>
      <c r="AX382" s="15">
        <f t="shared" si="73"/>
        <v>2.96081850182584E-2</v>
      </c>
      <c r="AY382" s="9">
        <f t="shared" si="74"/>
        <v>303.97000000000003</v>
      </c>
      <c r="AZ382" s="15">
        <f t="shared" si="71"/>
        <v>1</v>
      </c>
    </row>
    <row r="383" spans="1:52" hidden="1" x14ac:dyDescent="0.25">
      <c r="A383" t="s">
        <v>31</v>
      </c>
      <c r="B383" t="s">
        <v>32</v>
      </c>
      <c r="C383" t="s">
        <v>54</v>
      </c>
      <c r="D383" t="s">
        <v>504</v>
      </c>
      <c r="E383" t="s">
        <v>436</v>
      </c>
      <c r="F383" t="s">
        <v>55</v>
      </c>
      <c r="G383" t="s">
        <v>641</v>
      </c>
      <c r="H383" t="s">
        <v>47</v>
      </c>
      <c r="I383" s="8">
        <v>44743</v>
      </c>
      <c r="J383" s="8">
        <v>45016</v>
      </c>
      <c r="K383" s="8">
        <v>44777</v>
      </c>
      <c r="L383">
        <v>20458572</v>
      </c>
      <c r="M383" t="s">
        <v>630</v>
      </c>
      <c r="N383">
        <v>422357</v>
      </c>
      <c r="O383">
        <v>206540</v>
      </c>
      <c r="P383">
        <v>422357</v>
      </c>
      <c r="Q383" t="s">
        <v>504</v>
      </c>
      <c r="R383" t="s">
        <v>899</v>
      </c>
      <c r="S383" t="s">
        <v>900</v>
      </c>
      <c r="T383" t="s">
        <v>823</v>
      </c>
      <c r="U383" s="14">
        <v>422357</v>
      </c>
      <c r="V383" t="s">
        <v>48</v>
      </c>
      <c r="W383">
        <v>10</v>
      </c>
      <c r="X383" t="s">
        <v>48</v>
      </c>
      <c r="Y383">
        <v>10</v>
      </c>
      <c r="Z383" t="s">
        <v>48</v>
      </c>
      <c r="AA383">
        <v>10</v>
      </c>
      <c r="AB383">
        <v>10</v>
      </c>
      <c r="AC383" t="s">
        <v>563</v>
      </c>
      <c r="AD383" s="9">
        <v>16.89</v>
      </c>
      <c r="AE383" s="9">
        <f t="shared" si="61"/>
        <v>1.6890000000000001</v>
      </c>
      <c r="AF383" s="9">
        <v>1.726</v>
      </c>
      <c r="AG383" s="9">
        <v>1.704</v>
      </c>
      <c r="AH383" s="9">
        <v>1.6890000000000001</v>
      </c>
      <c r="AI383">
        <v>18</v>
      </c>
      <c r="AJ383">
        <f t="shared" si="62"/>
        <v>180</v>
      </c>
      <c r="AK383" s="9">
        <v>303.97000000000003</v>
      </c>
      <c r="AL383" s="10">
        <f t="shared" si="63"/>
        <v>607.94000000000005</v>
      </c>
      <c r="AM383" s="14">
        <v>294199</v>
      </c>
      <c r="AN383" s="10" t="s">
        <v>680</v>
      </c>
      <c r="AO383" s="10">
        <v>2.17</v>
      </c>
      <c r="AP383" s="10">
        <f t="shared" si="64"/>
        <v>-86.579999999999984</v>
      </c>
      <c r="AQ383" s="15">
        <f t="shared" si="65"/>
        <v>-0.28483073987564556</v>
      </c>
      <c r="AR383" s="10">
        <f t="shared" si="66"/>
        <v>303.97000000000003</v>
      </c>
      <c r="AS383" s="15">
        <f t="shared" si="67"/>
        <v>1</v>
      </c>
      <c r="AT383" s="14">
        <v>422357</v>
      </c>
      <c r="AU383" t="s">
        <v>899</v>
      </c>
      <c r="AV383" s="9">
        <v>1.639</v>
      </c>
      <c r="AW383" s="9">
        <f t="shared" si="72"/>
        <v>9.0000000000000071</v>
      </c>
      <c r="AX383" s="15">
        <f t="shared" si="73"/>
        <v>2.96081850182584E-2</v>
      </c>
      <c r="AY383" s="9">
        <f t="shared" si="74"/>
        <v>303.97000000000003</v>
      </c>
      <c r="AZ383" s="15">
        <f t="shared" si="71"/>
        <v>1</v>
      </c>
    </row>
    <row r="384" spans="1:52" hidden="1" x14ac:dyDescent="0.25">
      <c r="A384" t="s">
        <v>31</v>
      </c>
      <c r="B384" t="s">
        <v>32</v>
      </c>
      <c r="C384" t="s">
        <v>54</v>
      </c>
      <c r="D384" t="s">
        <v>504</v>
      </c>
      <c r="E384" t="s">
        <v>436</v>
      </c>
      <c r="F384" t="s">
        <v>55</v>
      </c>
      <c r="G384" t="s">
        <v>641</v>
      </c>
      <c r="H384" t="s">
        <v>47</v>
      </c>
      <c r="I384" s="8">
        <v>44743</v>
      </c>
      <c r="J384" s="8">
        <v>45016</v>
      </c>
      <c r="K384" s="8">
        <v>44853</v>
      </c>
      <c r="L384">
        <v>20468357</v>
      </c>
      <c r="M384" t="s">
        <v>630</v>
      </c>
      <c r="N384">
        <v>422357</v>
      </c>
      <c r="O384">
        <v>206540</v>
      </c>
      <c r="P384">
        <v>422357</v>
      </c>
      <c r="Q384" t="s">
        <v>504</v>
      </c>
      <c r="R384" t="s">
        <v>899</v>
      </c>
      <c r="S384" t="s">
        <v>900</v>
      </c>
      <c r="T384" t="s">
        <v>823</v>
      </c>
      <c r="U384" s="14">
        <v>422357</v>
      </c>
      <c r="V384" t="s">
        <v>48</v>
      </c>
      <c r="W384">
        <v>10</v>
      </c>
      <c r="X384" t="s">
        <v>48</v>
      </c>
      <c r="Y384">
        <v>10</v>
      </c>
      <c r="Z384" t="s">
        <v>48</v>
      </c>
      <c r="AA384">
        <v>10</v>
      </c>
      <c r="AB384">
        <v>10</v>
      </c>
      <c r="AC384" t="s">
        <v>563</v>
      </c>
      <c r="AD384" s="9">
        <v>16.89</v>
      </c>
      <c r="AE384" s="9">
        <f t="shared" si="61"/>
        <v>1.6890000000000001</v>
      </c>
      <c r="AF384" s="9">
        <v>1.726</v>
      </c>
      <c r="AG384" s="9">
        <v>1.704</v>
      </c>
      <c r="AH384" s="9">
        <v>1.6890000000000001</v>
      </c>
      <c r="AI384">
        <v>18</v>
      </c>
      <c r="AJ384">
        <f t="shared" si="62"/>
        <v>180</v>
      </c>
      <c r="AK384" s="9">
        <v>303.97000000000003</v>
      </c>
      <c r="AL384" s="10">
        <f t="shared" si="63"/>
        <v>607.94000000000005</v>
      </c>
      <c r="AM384" s="14">
        <v>294199</v>
      </c>
      <c r="AN384" s="10" t="s">
        <v>680</v>
      </c>
      <c r="AO384" s="10">
        <v>2.17</v>
      </c>
      <c r="AP384" s="10">
        <f t="shared" si="64"/>
        <v>-86.579999999999984</v>
      </c>
      <c r="AQ384" s="15">
        <f t="shared" si="65"/>
        <v>-0.28483073987564556</v>
      </c>
      <c r="AR384" s="10">
        <f t="shared" si="66"/>
        <v>303.97000000000003</v>
      </c>
      <c r="AS384" s="15">
        <f t="shared" si="67"/>
        <v>1</v>
      </c>
      <c r="AT384" s="14">
        <v>422357</v>
      </c>
      <c r="AU384" t="s">
        <v>899</v>
      </c>
      <c r="AV384" s="9">
        <v>1.639</v>
      </c>
      <c r="AW384" s="9">
        <f t="shared" si="72"/>
        <v>9.0000000000000071</v>
      </c>
      <c r="AX384" s="15">
        <f t="shared" si="73"/>
        <v>2.96081850182584E-2</v>
      </c>
      <c r="AY384" s="9">
        <f t="shared" si="74"/>
        <v>303.97000000000003</v>
      </c>
      <c r="AZ384" s="15">
        <f t="shared" si="71"/>
        <v>1</v>
      </c>
    </row>
    <row r="385" spans="1:52" hidden="1" x14ac:dyDescent="0.25">
      <c r="A385" t="s">
        <v>31</v>
      </c>
      <c r="B385" t="s">
        <v>32</v>
      </c>
      <c r="C385" t="s">
        <v>54</v>
      </c>
      <c r="D385" t="s">
        <v>504</v>
      </c>
      <c r="E385" t="s">
        <v>436</v>
      </c>
      <c r="F385" t="s">
        <v>55</v>
      </c>
      <c r="G385" t="s">
        <v>641</v>
      </c>
      <c r="H385" t="s">
        <v>47</v>
      </c>
      <c r="I385" s="8">
        <v>44743</v>
      </c>
      <c r="J385" s="8">
        <v>45016</v>
      </c>
      <c r="K385" s="8">
        <v>44922</v>
      </c>
      <c r="L385">
        <v>20476898</v>
      </c>
      <c r="M385" t="s">
        <v>630</v>
      </c>
      <c r="N385">
        <v>422357</v>
      </c>
      <c r="O385">
        <v>206540</v>
      </c>
      <c r="P385">
        <v>422357</v>
      </c>
      <c r="Q385" t="s">
        <v>504</v>
      </c>
      <c r="R385" t="s">
        <v>899</v>
      </c>
      <c r="S385" t="s">
        <v>900</v>
      </c>
      <c r="T385" t="s">
        <v>823</v>
      </c>
      <c r="U385" s="14">
        <v>422357</v>
      </c>
      <c r="V385" t="s">
        <v>48</v>
      </c>
      <c r="W385">
        <v>10</v>
      </c>
      <c r="X385" t="s">
        <v>48</v>
      </c>
      <c r="Y385">
        <v>10</v>
      </c>
      <c r="Z385" t="s">
        <v>48</v>
      </c>
      <c r="AA385">
        <v>10</v>
      </c>
      <c r="AB385">
        <v>10</v>
      </c>
      <c r="AC385" t="s">
        <v>563</v>
      </c>
      <c r="AD385" s="9">
        <v>16.89</v>
      </c>
      <c r="AE385" s="9">
        <f t="shared" si="61"/>
        <v>1.6890000000000001</v>
      </c>
      <c r="AF385" s="9">
        <v>1.726</v>
      </c>
      <c r="AG385" s="9">
        <v>1.704</v>
      </c>
      <c r="AH385" s="9">
        <v>1.6890000000000001</v>
      </c>
      <c r="AI385">
        <v>18</v>
      </c>
      <c r="AJ385">
        <f t="shared" si="62"/>
        <v>180</v>
      </c>
      <c r="AK385" s="9">
        <v>303.97000000000003</v>
      </c>
      <c r="AL385" s="10">
        <f t="shared" si="63"/>
        <v>607.94000000000005</v>
      </c>
      <c r="AM385" s="14">
        <v>294199</v>
      </c>
      <c r="AN385" s="10" t="s">
        <v>680</v>
      </c>
      <c r="AO385" s="10">
        <v>2.17</v>
      </c>
      <c r="AP385" s="10">
        <f t="shared" si="64"/>
        <v>-86.579999999999984</v>
      </c>
      <c r="AQ385" s="15">
        <f t="shared" si="65"/>
        <v>-0.28483073987564556</v>
      </c>
      <c r="AR385" s="10">
        <f t="shared" si="66"/>
        <v>303.97000000000003</v>
      </c>
      <c r="AS385" s="15">
        <f t="shared" si="67"/>
        <v>1</v>
      </c>
      <c r="AT385" s="14">
        <v>422357</v>
      </c>
      <c r="AU385" t="s">
        <v>899</v>
      </c>
      <c r="AV385" s="9">
        <v>1.639</v>
      </c>
      <c r="AW385" s="9">
        <f t="shared" si="72"/>
        <v>9.0000000000000071</v>
      </c>
      <c r="AX385" s="15">
        <f t="shared" si="73"/>
        <v>2.96081850182584E-2</v>
      </c>
      <c r="AY385" s="9">
        <f t="shared" si="74"/>
        <v>303.97000000000003</v>
      </c>
      <c r="AZ385" s="15">
        <f t="shared" si="71"/>
        <v>1</v>
      </c>
    </row>
    <row r="386" spans="1:52" hidden="1" x14ac:dyDescent="0.25">
      <c r="A386" t="s">
        <v>31</v>
      </c>
      <c r="B386" t="s">
        <v>32</v>
      </c>
      <c r="C386" t="s">
        <v>54</v>
      </c>
      <c r="D386" t="s">
        <v>504</v>
      </c>
      <c r="E386" t="s">
        <v>436</v>
      </c>
      <c r="F386" t="s">
        <v>55</v>
      </c>
      <c r="G386" t="s">
        <v>641</v>
      </c>
      <c r="H386" t="s">
        <v>47</v>
      </c>
      <c r="I386" s="8">
        <v>44743</v>
      </c>
      <c r="J386" s="8">
        <v>45016</v>
      </c>
      <c r="K386" s="8">
        <v>44796</v>
      </c>
      <c r="L386">
        <v>20460850</v>
      </c>
      <c r="M386" t="s">
        <v>630</v>
      </c>
      <c r="N386">
        <v>422357</v>
      </c>
      <c r="O386">
        <v>206540</v>
      </c>
      <c r="P386">
        <v>422357</v>
      </c>
      <c r="Q386" t="s">
        <v>504</v>
      </c>
      <c r="R386" t="s">
        <v>899</v>
      </c>
      <c r="S386" t="s">
        <v>900</v>
      </c>
      <c r="T386" t="s">
        <v>823</v>
      </c>
      <c r="U386" s="14">
        <v>422357</v>
      </c>
      <c r="V386" t="s">
        <v>48</v>
      </c>
      <c r="W386">
        <v>10</v>
      </c>
      <c r="X386" t="s">
        <v>48</v>
      </c>
      <c r="Y386">
        <v>10</v>
      </c>
      <c r="Z386" t="s">
        <v>48</v>
      </c>
      <c r="AA386">
        <v>10</v>
      </c>
      <c r="AB386">
        <v>10</v>
      </c>
      <c r="AC386" t="s">
        <v>563</v>
      </c>
      <c r="AD386" s="9">
        <v>16.89</v>
      </c>
      <c r="AE386" s="9">
        <f t="shared" ref="AE386:AE430" si="75">AD386/AB386</f>
        <v>1.6890000000000001</v>
      </c>
      <c r="AF386" s="9">
        <v>1.726</v>
      </c>
      <c r="AG386" s="9">
        <v>1.704</v>
      </c>
      <c r="AH386" s="9">
        <v>1.6890000000000001</v>
      </c>
      <c r="AI386">
        <v>18</v>
      </c>
      <c r="AJ386">
        <f t="shared" ref="AJ386:AJ430" si="76">AI386*AB386</f>
        <v>180</v>
      </c>
      <c r="AK386" s="9">
        <v>303.97000000000003</v>
      </c>
      <c r="AL386" s="10">
        <f t="shared" ref="AL386:AL430" si="77">AK386*2</f>
        <v>607.94000000000005</v>
      </c>
      <c r="AM386" s="14">
        <v>294199</v>
      </c>
      <c r="AN386" s="10" t="s">
        <v>680</v>
      </c>
      <c r="AO386" s="10">
        <v>2.17</v>
      </c>
      <c r="AP386" s="10">
        <f t="shared" ref="AP386:AP430" si="78">(AE386-AO386)*AJ386</f>
        <v>-86.579999999999984</v>
      </c>
      <c r="AQ386" s="15">
        <f t="shared" ref="AQ386:AQ430" si="79">AP386/AK386</f>
        <v>-0.28483073987564556</v>
      </c>
      <c r="AR386" s="10">
        <f t="shared" ref="AR386:AR430" si="80">AK386</f>
        <v>303.97000000000003</v>
      </c>
      <c r="AS386" s="15">
        <f t="shared" ref="AS386:AS430" si="81">AR386/AK386</f>
        <v>1</v>
      </c>
      <c r="AT386" s="14">
        <v>422357</v>
      </c>
      <c r="AU386" t="s">
        <v>899</v>
      </c>
      <c r="AV386" s="9">
        <v>1.639</v>
      </c>
      <c r="AW386" s="9">
        <f t="shared" si="72"/>
        <v>9.0000000000000071</v>
      </c>
      <c r="AX386" s="15">
        <f t="shared" si="73"/>
        <v>2.96081850182584E-2</v>
      </c>
      <c r="AY386" s="9">
        <f t="shared" si="74"/>
        <v>303.97000000000003</v>
      </c>
      <c r="AZ386" s="15">
        <f t="shared" ref="AZ386:AZ430" si="82">AY386/AK386</f>
        <v>1</v>
      </c>
    </row>
    <row r="387" spans="1:52" hidden="1" x14ac:dyDescent="0.25">
      <c r="A387" t="s">
        <v>31</v>
      </c>
      <c r="B387" t="s">
        <v>32</v>
      </c>
      <c r="C387" t="s">
        <v>54</v>
      </c>
      <c r="D387" t="s">
        <v>504</v>
      </c>
      <c r="E387" t="s">
        <v>436</v>
      </c>
      <c r="F387" t="s">
        <v>55</v>
      </c>
      <c r="G387" t="s">
        <v>641</v>
      </c>
      <c r="H387" t="s">
        <v>47</v>
      </c>
      <c r="I387" s="8">
        <v>44743</v>
      </c>
      <c r="J387" s="8">
        <v>45016</v>
      </c>
      <c r="K387" s="8">
        <v>44911</v>
      </c>
      <c r="L387">
        <v>20475776</v>
      </c>
      <c r="M387" t="s">
        <v>630</v>
      </c>
      <c r="N387">
        <v>422357</v>
      </c>
      <c r="O387">
        <v>206540</v>
      </c>
      <c r="P387">
        <v>422357</v>
      </c>
      <c r="Q387" t="s">
        <v>504</v>
      </c>
      <c r="R387" t="s">
        <v>899</v>
      </c>
      <c r="S387" t="s">
        <v>900</v>
      </c>
      <c r="T387" t="s">
        <v>823</v>
      </c>
      <c r="U387" s="14">
        <v>422357</v>
      </c>
      <c r="V387" t="s">
        <v>48</v>
      </c>
      <c r="W387">
        <v>10</v>
      </c>
      <c r="X387" t="s">
        <v>48</v>
      </c>
      <c r="Y387">
        <v>10</v>
      </c>
      <c r="Z387" t="s">
        <v>48</v>
      </c>
      <c r="AA387">
        <v>10</v>
      </c>
      <c r="AB387">
        <v>10</v>
      </c>
      <c r="AC387" t="s">
        <v>563</v>
      </c>
      <c r="AD387" s="9">
        <v>16.89</v>
      </c>
      <c r="AE387" s="9">
        <f t="shared" si="75"/>
        <v>1.6890000000000001</v>
      </c>
      <c r="AF387" s="9">
        <v>1.726</v>
      </c>
      <c r="AG387" s="9">
        <v>1.704</v>
      </c>
      <c r="AH387" s="9">
        <v>1.6890000000000001</v>
      </c>
      <c r="AI387">
        <v>18</v>
      </c>
      <c r="AJ387">
        <f t="shared" si="76"/>
        <v>180</v>
      </c>
      <c r="AK387" s="9">
        <v>303.97000000000003</v>
      </c>
      <c r="AL387" s="10">
        <f t="shared" si="77"/>
        <v>607.94000000000005</v>
      </c>
      <c r="AM387" s="14">
        <v>294199</v>
      </c>
      <c r="AN387" s="10" t="s">
        <v>680</v>
      </c>
      <c r="AO387" s="10">
        <v>2.17</v>
      </c>
      <c r="AP387" s="10">
        <f t="shared" si="78"/>
        <v>-86.579999999999984</v>
      </c>
      <c r="AQ387" s="15">
        <f t="shared" si="79"/>
        <v>-0.28483073987564556</v>
      </c>
      <c r="AR387" s="10">
        <f t="shared" si="80"/>
        <v>303.97000000000003</v>
      </c>
      <c r="AS387" s="15">
        <f t="shared" si="81"/>
        <v>1</v>
      </c>
      <c r="AT387" s="14">
        <v>422357</v>
      </c>
      <c r="AU387" t="s">
        <v>899</v>
      </c>
      <c r="AV387" s="9">
        <v>1.639</v>
      </c>
      <c r="AW387" s="9">
        <f t="shared" si="72"/>
        <v>9.0000000000000071</v>
      </c>
      <c r="AX387" s="15">
        <f t="shared" si="73"/>
        <v>2.96081850182584E-2</v>
      </c>
      <c r="AY387" s="9">
        <f t="shared" si="74"/>
        <v>303.97000000000003</v>
      </c>
      <c r="AZ387" s="15">
        <f t="shared" si="82"/>
        <v>1</v>
      </c>
    </row>
    <row r="388" spans="1:52" hidden="1" x14ac:dyDescent="0.25">
      <c r="A388" t="s">
        <v>31</v>
      </c>
      <c r="B388" t="s">
        <v>32</v>
      </c>
      <c r="C388" t="s">
        <v>54</v>
      </c>
      <c r="D388" t="s">
        <v>504</v>
      </c>
      <c r="E388" t="s">
        <v>436</v>
      </c>
      <c r="F388" t="s">
        <v>55</v>
      </c>
      <c r="G388" t="s">
        <v>641</v>
      </c>
      <c r="H388" t="s">
        <v>47</v>
      </c>
      <c r="I388" s="8">
        <v>44743</v>
      </c>
      <c r="J388" s="8">
        <v>45016</v>
      </c>
      <c r="K388" s="8">
        <v>44860</v>
      </c>
      <c r="L388">
        <v>20469234</v>
      </c>
      <c r="M388" t="s">
        <v>630</v>
      </c>
      <c r="N388">
        <v>422357</v>
      </c>
      <c r="O388">
        <v>206540</v>
      </c>
      <c r="P388">
        <v>422357</v>
      </c>
      <c r="Q388" t="s">
        <v>504</v>
      </c>
      <c r="R388" t="s">
        <v>899</v>
      </c>
      <c r="S388" t="s">
        <v>900</v>
      </c>
      <c r="T388" t="s">
        <v>823</v>
      </c>
      <c r="U388" s="14">
        <v>422357</v>
      </c>
      <c r="V388" t="s">
        <v>48</v>
      </c>
      <c r="W388">
        <v>10</v>
      </c>
      <c r="X388" t="s">
        <v>48</v>
      </c>
      <c r="Y388">
        <v>10</v>
      </c>
      <c r="Z388" t="s">
        <v>48</v>
      </c>
      <c r="AA388">
        <v>10</v>
      </c>
      <c r="AB388">
        <v>10</v>
      </c>
      <c r="AC388" t="s">
        <v>563</v>
      </c>
      <c r="AD388" s="9">
        <v>16.89</v>
      </c>
      <c r="AE388" s="9">
        <f t="shared" si="75"/>
        <v>1.6890000000000001</v>
      </c>
      <c r="AF388" s="9">
        <v>1.726</v>
      </c>
      <c r="AG388" s="9">
        <v>1.704</v>
      </c>
      <c r="AH388" s="9">
        <v>1.6890000000000001</v>
      </c>
      <c r="AI388">
        <v>18</v>
      </c>
      <c r="AJ388">
        <f t="shared" si="76"/>
        <v>180</v>
      </c>
      <c r="AK388" s="9">
        <v>303.97000000000003</v>
      </c>
      <c r="AL388" s="10">
        <f t="shared" si="77"/>
        <v>607.94000000000005</v>
      </c>
      <c r="AM388" s="14">
        <v>294199</v>
      </c>
      <c r="AN388" s="10" t="s">
        <v>680</v>
      </c>
      <c r="AO388" s="10">
        <v>2.17</v>
      </c>
      <c r="AP388" s="10">
        <f t="shared" si="78"/>
        <v>-86.579999999999984</v>
      </c>
      <c r="AQ388" s="15">
        <f t="shared" si="79"/>
        <v>-0.28483073987564556</v>
      </c>
      <c r="AR388" s="10">
        <f t="shared" si="80"/>
        <v>303.97000000000003</v>
      </c>
      <c r="AS388" s="15">
        <f t="shared" si="81"/>
        <v>1</v>
      </c>
      <c r="AT388" s="14">
        <v>422357</v>
      </c>
      <c r="AU388" t="s">
        <v>899</v>
      </c>
      <c r="AV388" s="9">
        <v>1.639</v>
      </c>
      <c r="AW388" s="9">
        <f t="shared" ref="AW388:AW419" si="83">(AE388-AV388)*AJ388</f>
        <v>9.0000000000000071</v>
      </c>
      <c r="AX388" s="15">
        <f t="shared" ref="AX388:AX419" si="84">AW388/AK388</f>
        <v>2.96081850182584E-2</v>
      </c>
      <c r="AY388" s="9">
        <f t="shared" ref="AY388:AY419" si="85">AK388</f>
        <v>303.97000000000003</v>
      </c>
      <c r="AZ388" s="15">
        <f t="shared" si="82"/>
        <v>1</v>
      </c>
    </row>
    <row r="389" spans="1:52" hidden="1" x14ac:dyDescent="0.25">
      <c r="A389" t="s">
        <v>31</v>
      </c>
      <c r="B389" t="s">
        <v>32</v>
      </c>
      <c r="C389" t="s">
        <v>54</v>
      </c>
      <c r="D389" t="s">
        <v>504</v>
      </c>
      <c r="E389" t="s">
        <v>436</v>
      </c>
      <c r="F389" t="s">
        <v>55</v>
      </c>
      <c r="G389" t="s">
        <v>641</v>
      </c>
      <c r="H389" t="s">
        <v>47</v>
      </c>
      <c r="I389" s="8">
        <v>44743</v>
      </c>
      <c r="J389" s="8">
        <v>45016</v>
      </c>
      <c r="K389" s="8">
        <v>44747</v>
      </c>
      <c r="L389">
        <v>20454681</v>
      </c>
      <c r="M389" t="s">
        <v>630</v>
      </c>
      <c r="N389">
        <v>422357</v>
      </c>
      <c r="O389">
        <v>206540</v>
      </c>
      <c r="P389">
        <v>422357</v>
      </c>
      <c r="Q389" t="s">
        <v>504</v>
      </c>
      <c r="R389" t="s">
        <v>899</v>
      </c>
      <c r="S389" t="s">
        <v>900</v>
      </c>
      <c r="T389" t="s">
        <v>823</v>
      </c>
      <c r="U389" s="14">
        <v>422357</v>
      </c>
      <c r="V389" t="s">
        <v>48</v>
      </c>
      <c r="W389">
        <v>10</v>
      </c>
      <c r="X389" t="s">
        <v>48</v>
      </c>
      <c r="Y389">
        <v>10</v>
      </c>
      <c r="Z389" t="s">
        <v>48</v>
      </c>
      <c r="AA389">
        <v>10</v>
      </c>
      <c r="AB389">
        <v>10</v>
      </c>
      <c r="AC389" t="s">
        <v>563</v>
      </c>
      <c r="AD389" s="9">
        <v>16.89</v>
      </c>
      <c r="AE389" s="9">
        <f t="shared" si="75"/>
        <v>1.6890000000000001</v>
      </c>
      <c r="AF389" s="9">
        <v>1.726</v>
      </c>
      <c r="AG389" s="9">
        <v>1.704</v>
      </c>
      <c r="AH389" s="9">
        <v>1.6890000000000001</v>
      </c>
      <c r="AI389">
        <v>18</v>
      </c>
      <c r="AJ389">
        <f t="shared" si="76"/>
        <v>180</v>
      </c>
      <c r="AK389" s="9">
        <v>303.97000000000003</v>
      </c>
      <c r="AL389" s="10">
        <f t="shared" si="77"/>
        <v>607.94000000000005</v>
      </c>
      <c r="AM389" s="14">
        <v>294199</v>
      </c>
      <c r="AN389" s="10" t="s">
        <v>680</v>
      </c>
      <c r="AO389" s="10">
        <v>2.17</v>
      </c>
      <c r="AP389" s="10">
        <f t="shared" si="78"/>
        <v>-86.579999999999984</v>
      </c>
      <c r="AQ389" s="15">
        <f t="shared" si="79"/>
        <v>-0.28483073987564556</v>
      </c>
      <c r="AR389" s="10">
        <f t="shared" si="80"/>
        <v>303.97000000000003</v>
      </c>
      <c r="AS389" s="15">
        <f t="shared" si="81"/>
        <v>1</v>
      </c>
      <c r="AT389" s="14">
        <v>422357</v>
      </c>
      <c r="AU389" t="s">
        <v>899</v>
      </c>
      <c r="AV389" s="9">
        <v>1.639</v>
      </c>
      <c r="AW389" s="9">
        <f t="shared" si="83"/>
        <v>9.0000000000000071</v>
      </c>
      <c r="AX389" s="15">
        <f t="shared" si="84"/>
        <v>2.96081850182584E-2</v>
      </c>
      <c r="AY389" s="9">
        <f t="shared" si="85"/>
        <v>303.97000000000003</v>
      </c>
      <c r="AZ389" s="15">
        <f t="shared" si="82"/>
        <v>1</v>
      </c>
    </row>
    <row r="390" spans="1:52" hidden="1" x14ac:dyDescent="0.25">
      <c r="A390" t="s">
        <v>31</v>
      </c>
      <c r="B390" t="s">
        <v>32</v>
      </c>
      <c r="C390" t="s">
        <v>54</v>
      </c>
      <c r="D390" t="s">
        <v>504</v>
      </c>
      <c r="E390" t="s">
        <v>436</v>
      </c>
      <c r="F390" t="s">
        <v>55</v>
      </c>
      <c r="G390" t="s">
        <v>641</v>
      </c>
      <c r="H390" t="s">
        <v>47</v>
      </c>
      <c r="I390" s="8">
        <v>44743</v>
      </c>
      <c r="J390" s="8">
        <v>45016</v>
      </c>
      <c r="K390" s="8">
        <v>44761</v>
      </c>
      <c r="L390">
        <v>20456403</v>
      </c>
      <c r="M390" t="s">
        <v>630</v>
      </c>
      <c r="N390">
        <v>422357</v>
      </c>
      <c r="O390">
        <v>206540</v>
      </c>
      <c r="P390">
        <v>422357</v>
      </c>
      <c r="Q390" t="s">
        <v>504</v>
      </c>
      <c r="R390" t="s">
        <v>899</v>
      </c>
      <c r="S390" t="s">
        <v>900</v>
      </c>
      <c r="T390" t="s">
        <v>823</v>
      </c>
      <c r="U390" s="14">
        <v>422357</v>
      </c>
      <c r="V390" t="s">
        <v>48</v>
      </c>
      <c r="W390">
        <v>10</v>
      </c>
      <c r="X390" t="s">
        <v>48</v>
      </c>
      <c r="Y390">
        <v>10</v>
      </c>
      <c r="Z390" t="s">
        <v>48</v>
      </c>
      <c r="AA390">
        <v>10</v>
      </c>
      <c r="AB390">
        <v>10</v>
      </c>
      <c r="AC390" t="s">
        <v>563</v>
      </c>
      <c r="AD390" s="9">
        <v>16.89</v>
      </c>
      <c r="AE390" s="9">
        <f t="shared" si="75"/>
        <v>1.6890000000000001</v>
      </c>
      <c r="AF390" s="9">
        <v>1.726</v>
      </c>
      <c r="AG390" s="9">
        <v>1.704</v>
      </c>
      <c r="AH390" s="9">
        <v>1.6890000000000001</v>
      </c>
      <c r="AI390">
        <v>18</v>
      </c>
      <c r="AJ390">
        <f t="shared" si="76"/>
        <v>180</v>
      </c>
      <c r="AK390" s="9">
        <v>303.97000000000003</v>
      </c>
      <c r="AL390" s="10">
        <f t="shared" si="77"/>
        <v>607.94000000000005</v>
      </c>
      <c r="AM390" s="14">
        <v>294199</v>
      </c>
      <c r="AN390" s="10" t="s">
        <v>680</v>
      </c>
      <c r="AO390" s="10">
        <v>2.17</v>
      </c>
      <c r="AP390" s="10">
        <f t="shared" si="78"/>
        <v>-86.579999999999984</v>
      </c>
      <c r="AQ390" s="15">
        <f t="shared" si="79"/>
        <v>-0.28483073987564556</v>
      </c>
      <c r="AR390" s="10">
        <f t="shared" si="80"/>
        <v>303.97000000000003</v>
      </c>
      <c r="AS390" s="15">
        <f t="shared" si="81"/>
        <v>1</v>
      </c>
      <c r="AT390" s="14">
        <v>422357</v>
      </c>
      <c r="AU390" t="s">
        <v>899</v>
      </c>
      <c r="AV390" s="9">
        <v>1.639</v>
      </c>
      <c r="AW390" s="9">
        <f t="shared" si="83"/>
        <v>9.0000000000000071</v>
      </c>
      <c r="AX390" s="15">
        <f t="shared" si="84"/>
        <v>2.96081850182584E-2</v>
      </c>
      <c r="AY390" s="9">
        <f t="shared" si="85"/>
        <v>303.97000000000003</v>
      </c>
      <c r="AZ390" s="15">
        <f t="shared" si="82"/>
        <v>1</v>
      </c>
    </row>
    <row r="391" spans="1:52" hidden="1" x14ac:dyDescent="0.25">
      <c r="A391" t="s">
        <v>31</v>
      </c>
      <c r="B391" t="s">
        <v>32</v>
      </c>
      <c r="C391" t="s">
        <v>54</v>
      </c>
      <c r="D391" t="s">
        <v>504</v>
      </c>
      <c r="E391" t="s">
        <v>436</v>
      </c>
      <c r="F391" t="s">
        <v>55</v>
      </c>
      <c r="G391" t="s">
        <v>641</v>
      </c>
      <c r="H391" t="s">
        <v>47</v>
      </c>
      <c r="I391" s="8">
        <v>44743</v>
      </c>
      <c r="J391" s="8">
        <v>45016</v>
      </c>
      <c r="K391" s="8">
        <v>44876</v>
      </c>
      <c r="L391">
        <v>20471406</v>
      </c>
      <c r="M391" t="s">
        <v>630</v>
      </c>
      <c r="N391">
        <v>422357</v>
      </c>
      <c r="O391">
        <v>206540</v>
      </c>
      <c r="P391">
        <v>422357</v>
      </c>
      <c r="Q391" t="s">
        <v>504</v>
      </c>
      <c r="R391" t="s">
        <v>899</v>
      </c>
      <c r="S391" t="s">
        <v>900</v>
      </c>
      <c r="T391" t="s">
        <v>823</v>
      </c>
      <c r="U391" s="14">
        <v>422357</v>
      </c>
      <c r="V391" t="s">
        <v>48</v>
      </c>
      <c r="W391">
        <v>10</v>
      </c>
      <c r="X391" t="s">
        <v>48</v>
      </c>
      <c r="Y391">
        <v>10</v>
      </c>
      <c r="Z391" t="s">
        <v>48</v>
      </c>
      <c r="AA391">
        <v>10</v>
      </c>
      <c r="AB391">
        <v>10</v>
      </c>
      <c r="AC391" t="s">
        <v>563</v>
      </c>
      <c r="AD391" s="9">
        <v>16.89</v>
      </c>
      <c r="AE391" s="9">
        <f t="shared" si="75"/>
        <v>1.6890000000000001</v>
      </c>
      <c r="AF391" s="9">
        <v>1.726</v>
      </c>
      <c r="AG391" s="9">
        <v>1.704</v>
      </c>
      <c r="AH391" s="9">
        <v>1.6890000000000001</v>
      </c>
      <c r="AI391">
        <v>18</v>
      </c>
      <c r="AJ391">
        <f t="shared" si="76"/>
        <v>180</v>
      </c>
      <c r="AK391" s="9">
        <v>303.97000000000003</v>
      </c>
      <c r="AL391" s="10">
        <f t="shared" si="77"/>
        <v>607.94000000000005</v>
      </c>
      <c r="AM391" s="14">
        <v>294199</v>
      </c>
      <c r="AN391" s="10" t="s">
        <v>680</v>
      </c>
      <c r="AO391" s="10">
        <v>2.17</v>
      </c>
      <c r="AP391" s="10">
        <f t="shared" si="78"/>
        <v>-86.579999999999984</v>
      </c>
      <c r="AQ391" s="15">
        <f t="shared" si="79"/>
        <v>-0.28483073987564556</v>
      </c>
      <c r="AR391" s="10">
        <f t="shared" si="80"/>
        <v>303.97000000000003</v>
      </c>
      <c r="AS391" s="15">
        <f t="shared" si="81"/>
        <v>1</v>
      </c>
      <c r="AT391" s="14">
        <v>422357</v>
      </c>
      <c r="AU391" t="s">
        <v>899</v>
      </c>
      <c r="AV391" s="9">
        <v>1.639</v>
      </c>
      <c r="AW391" s="9">
        <f t="shared" si="83"/>
        <v>9.0000000000000071</v>
      </c>
      <c r="AX391" s="15">
        <f t="shared" si="84"/>
        <v>2.96081850182584E-2</v>
      </c>
      <c r="AY391" s="9">
        <f t="shared" si="85"/>
        <v>303.97000000000003</v>
      </c>
      <c r="AZ391" s="15">
        <f t="shared" si="82"/>
        <v>1</v>
      </c>
    </row>
    <row r="392" spans="1:52" hidden="1" x14ac:dyDescent="0.25">
      <c r="A392" t="s">
        <v>31</v>
      </c>
      <c r="B392" t="s">
        <v>32</v>
      </c>
      <c r="C392" t="s">
        <v>54</v>
      </c>
      <c r="D392" t="s">
        <v>504</v>
      </c>
      <c r="E392" t="s">
        <v>436</v>
      </c>
      <c r="F392" t="s">
        <v>55</v>
      </c>
      <c r="G392" t="s">
        <v>641</v>
      </c>
      <c r="H392" t="s">
        <v>47</v>
      </c>
      <c r="I392" s="8">
        <v>44743</v>
      </c>
      <c r="J392" s="8">
        <v>45016</v>
      </c>
      <c r="K392" s="8">
        <v>44771</v>
      </c>
      <c r="L392">
        <v>20457922</v>
      </c>
      <c r="M392" t="s">
        <v>630</v>
      </c>
      <c r="N392">
        <v>422357</v>
      </c>
      <c r="O392">
        <v>206540</v>
      </c>
      <c r="P392">
        <v>422357</v>
      </c>
      <c r="Q392" t="s">
        <v>504</v>
      </c>
      <c r="R392" t="s">
        <v>899</v>
      </c>
      <c r="S392" t="s">
        <v>900</v>
      </c>
      <c r="T392" t="s">
        <v>823</v>
      </c>
      <c r="U392" s="14">
        <v>422357</v>
      </c>
      <c r="V392" t="s">
        <v>48</v>
      </c>
      <c r="W392">
        <v>10</v>
      </c>
      <c r="X392" t="s">
        <v>48</v>
      </c>
      <c r="Y392">
        <v>10</v>
      </c>
      <c r="Z392" t="s">
        <v>48</v>
      </c>
      <c r="AA392">
        <v>10</v>
      </c>
      <c r="AB392">
        <v>10</v>
      </c>
      <c r="AC392" t="s">
        <v>563</v>
      </c>
      <c r="AD392" s="9">
        <v>16.89</v>
      </c>
      <c r="AE392" s="9">
        <f t="shared" si="75"/>
        <v>1.6890000000000001</v>
      </c>
      <c r="AF392" s="9">
        <v>1.726</v>
      </c>
      <c r="AG392" s="9">
        <v>1.704</v>
      </c>
      <c r="AH392" s="9">
        <v>1.6890000000000001</v>
      </c>
      <c r="AI392">
        <v>18</v>
      </c>
      <c r="AJ392">
        <f t="shared" si="76"/>
        <v>180</v>
      </c>
      <c r="AK392" s="9">
        <v>303.97000000000003</v>
      </c>
      <c r="AL392" s="10">
        <f t="shared" si="77"/>
        <v>607.94000000000005</v>
      </c>
      <c r="AM392" s="14">
        <v>294199</v>
      </c>
      <c r="AN392" s="10" t="s">
        <v>680</v>
      </c>
      <c r="AO392" s="10">
        <v>2.17</v>
      </c>
      <c r="AP392" s="10">
        <f t="shared" si="78"/>
        <v>-86.579999999999984</v>
      </c>
      <c r="AQ392" s="15">
        <f t="shared" si="79"/>
        <v>-0.28483073987564556</v>
      </c>
      <c r="AR392" s="10">
        <f t="shared" si="80"/>
        <v>303.97000000000003</v>
      </c>
      <c r="AS392" s="15">
        <f t="shared" si="81"/>
        <v>1</v>
      </c>
      <c r="AT392" s="14">
        <v>422357</v>
      </c>
      <c r="AU392" t="s">
        <v>899</v>
      </c>
      <c r="AV392" s="9">
        <v>1.639</v>
      </c>
      <c r="AW392" s="9">
        <f t="shared" si="83"/>
        <v>9.0000000000000071</v>
      </c>
      <c r="AX392" s="15">
        <f t="shared" si="84"/>
        <v>2.96081850182584E-2</v>
      </c>
      <c r="AY392" s="9">
        <f t="shared" si="85"/>
        <v>303.97000000000003</v>
      </c>
      <c r="AZ392" s="15">
        <f t="shared" si="82"/>
        <v>1</v>
      </c>
    </row>
    <row r="393" spans="1:52" hidden="1" x14ac:dyDescent="0.25">
      <c r="A393" t="s">
        <v>31</v>
      </c>
      <c r="B393" t="s">
        <v>32</v>
      </c>
      <c r="C393" t="s">
        <v>54</v>
      </c>
      <c r="D393" t="s">
        <v>504</v>
      </c>
      <c r="E393" t="s">
        <v>436</v>
      </c>
      <c r="F393" t="s">
        <v>55</v>
      </c>
      <c r="G393" t="s">
        <v>641</v>
      </c>
      <c r="H393" t="s">
        <v>47</v>
      </c>
      <c r="I393" s="8">
        <v>44743</v>
      </c>
      <c r="J393" s="8">
        <v>45016</v>
      </c>
      <c r="K393" s="8">
        <v>44812</v>
      </c>
      <c r="L393">
        <v>20463025</v>
      </c>
      <c r="M393" t="s">
        <v>630</v>
      </c>
      <c r="N393">
        <v>422357</v>
      </c>
      <c r="O393">
        <v>206540</v>
      </c>
      <c r="P393">
        <v>422357</v>
      </c>
      <c r="Q393" t="s">
        <v>504</v>
      </c>
      <c r="R393" t="s">
        <v>899</v>
      </c>
      <c r="S393" t="s">
        <v>900</v>
      </c>
      <c r="T393" t="s">
        <v>823</v>
      </c>
      <c r="U393" s="14">
        <v>422357</v>
      </c>
      <c r="V393" t="s">
        <v>48</v>
      </c>
      <c r="W393">
        <v>10</v>
      </c>
      <c r="X393" t="s">
        <v>48</v>
      </c>
      <c r="Y393">
        <v>10</v>
      </c>
      <c r="Z393" t="s">
        <v>48</v>
      </c>
      <c r="AA393">
        <v>10</v>
      </c>
      <c r="AB393">
        <v>10</v>
      </c>
      <c r="AC393" t="s">
        <v>563</v>
      </c>
      <c r="AD393" s="9">
        <v>16.89</v>
      </c>
      <c r="AE393" s="9">
        <f t="shared" si="75"/>
        <v>1.6890000000000001</v>
      </c>
      <c r="AF393" s="9">
        <v>1.726</v>
      </c>
      <c r="AG393" s="9">
        <v>1.704</v>
      </c>
      <c r="AH393" s="9">
        <v>1.6890000000000001</v>
      </c>
      <c r="AI393">
        <v>18</v>
      </c>
      <c r="AJ393">
        <f t="shared" si="76"/>
        <v>180</v>
      </c>
      <c r="AK393" s="9">
        <v>303.97000000000003</v>
      </c>
      <c r="AL393" s="10">
        <f t="shared" si="77"/>
        <v>607.94000000000005</v>
      </c>
      <c r="AM393" s="14">
        <v>294199</v>
      </c>
      <c r="AN393" s="10" t="s">
        <v>680</v>
      </c>
      <c r="AO393" s="10">
        <v>2.17</v>
      </c>
      <c r="AP393" s="10">
        <f t="shared" si="78"/>
        <v>-86.579999999999984</v>
      </c>
      <c r="AQ393" s="15">
        <f t="shared" si="79"/>
        <v>-0.28483073987564556</v>
      </c>
      <c r="AR393" s="10">
        <f t="shared" si="80"/>
        <v>303.97000000000003</v>
      </c>
      <c r="AS393" s="15">
        <f t="shared" si="81"/>
        <v>1</v>
      </c>
      <c r="AT393" s="14">
        <v>422357</v>
      </c>
      <c r="AU393" t="s">
        <v>899</v>
      </c>
      <c r="AV393" s="9">
        <v>1.639</v>
      </c>
      <c r="AW393" s="9">
        <f t="shared" si="83"/>
        <v>9.0000000000000071</v>
      </c>
      <c r="AX393" s="15">
        <f t="shared" si="84"/>
        <v>2.96081850182584E-2</v>
      </c>
      <c r="AY393" s="9">
        <f t="shared" si="85"/>
        <v>303.97000000000003</v>
      </c>
      <c r="AZ393" s="15">
        <f t="shared" si="82"/>
        <v>1</v>
      </c>
    </row>
    <row r="394" spans="1:52" hidden="1" x14ac:dyDescent="0.25">
      <c r="A394" t="s">
        <v>31</v>
      </c>
      <c r="B394" t="s">
        <v>32</v>
      </c>
      <c r="C394" t="s">
        <v>54</v>
      </c>
      <c r="D394" t="s">
        <v>504</v>
      </c>
      <c r="E394" t="s">
        <v>436</v>
      </c>
      <c r="F394" t="s">
        <v>55</v>
      </c>
      <c r="G394" t="s">
        <v>641</v>
      </c>
      <c r="H394" t="s">
        <v>47</v>
      </c>
      <c r="I394" s="8">
        <v>44743</v>
      </c>
      <c r="J394" s="8">
        <v>45016</v>
      </c>
      <c r="K394" s="8">
        <v>44865</v>
      </c>
      <c r="L394">
        <v>20469753</v>
      </c>
      <c r="M394" t="s">
        <v>630</v>
      </c>
      <c r="N394">
        <v>422357</v>
      </c>
      <c r="O394">
        <v>206540</v>
      </c>
      <c r="P394">
        <v>422357</v>
      </c>
      <c r="Q394" t="s">
        <v>504</v>
      </c>
      <c r="R394" t="s">
        <v>899</v>
      </c>
      <c r="S394" t="s">
        <v>900</v>
      </c>
      <c r="T394" t="s">
        <v>823</v>
      </c>
      <c r="U394" s="14">
        <v>422357</v>
      </c>
      <c r="V394" t="s">
        <v>48</v>
      </c>
      <c r="W394">
        <v>10</v>
      </c>
      <c r="X394" t="s">
        <v>48</v>
      </c>
      <c r="Y394">
        <v>10</v>
      </c>
      <c r="Z394" t="s">
        <v>48</v>
      </c>
      <c r="AA394">
        <v>10</v>
      </c>
      <c r="AB394">
        <v>10</v>
      </c>
      <c r="AC394" t="s">
        <v>563</v>
      </c>
      <c r="AD394" s="9">
        <v>16.89</v>
      </c>
      <c r="AE394" s="9">
        <f t="shared" si="75"/>
        <v>1.6890000000000001</v>
      </c>
      <c r="AF394" s="9">
        <v>1.726</v>
      </c>
      <c r="AG394" s="9">
        <v>1.704</v>
      </c>
      <c r="AH394" s="9">
        <v>1.6890000000000001</v>
      </c>
      <c r="AI394">
        <v>18</v>
      </c>
      <c r="AJ394">
        <f t="shared" si="76"/>
        <v>180</v>
      </c>
      <c r="AK394" s="9">
        <v>303.97000000000003</v>
      </c>
      <c r="AL394" s="10">
        <f t="shared" si="77"/>
        <v>607.94000000000005</v>
      </c>
      <c r="AM394" s="14">
        <v>294199</v>
      </c>
      <c r="AN394" s="10" t="s">
        <v>680</v>
      </c>
      <c r="AO394" s="10">
        <v>2.17</v>
      </c>
      <c r="AP394" s="10">
        <f t="shared" si="78"/>
        <v>-86.579999999999984</v>
      </c>
      <c r="AQ394" s="15">
        <f t="shared" si="79"/>
        <v>-0.28483073987564556</v>
      </c>
      <c r="AR394" s="10">
        <f t="shared" si="80"/>
        <v>303.97000000000003</v>
      </c>
      <c r="AS394" s="15">
        <f t="shared" si="81"/>
        <v>1</v>
      </c>
      <c r="AT394" s="14">
        <v>422357</v>
      </c>
      <c r="AU394" t="s">
        <v>899</v>
      </c>
      <c r="AV394" s="9">
        <v>1.639</v>
      </c>
      <c r="AW394" s="9">
        <f t="shared" si="83"/>
        <v>9.0000000000000071</v>
      </c>
      <c r="AX394" s="15">
        <f t="shared" si="84"/>
        <v>2.96081850182584E-2</v>
      </c>
      <c r="AY394" s="9">
        <f t="shared" si="85"/>
        <v>303.97000000000003</v>
      </c>
      <c r="AZ394" s="15">
        <f t="shared" si="82"/>
        <v>1</v>
      </c>
    </row>
    <row r="395" spans="1:52" hidden="1" x14ac:dyDescent="0.25">
      <c r="A395" t="s">
        <v>31</v>
      </c>
      <c r="B395" t="s">
        <v>32</v>
      </c>
      <c r="C395" t="s">
        <v>54</v>
      </c>
      <c r="D395" t="s">
        <v>504</v>
      </c>
      <c r="E395" t="s">
        <v>436</v>
      </c>
      <c r="F395" t="s">
        <v>55</v>
      </c>
      <c r="G395" t="s">
        <v>641</v>
      </c>
      <c r="H395" t="s">
        <v>47</v>
      </c>
      <c r="I395" s="8">
        <v>44743</v>
      </c>
      <c r="J395" s="8">
        <v>45016</v>
      </c>
      <c r="K395" s="8">
        <v>44782</v>
      </c>
      <c r="L395">
        <v>20459084</v>
      </c>
      <c r="M395" t="s">
        <v>630</v>
      </c>
      <c r="N395">
        <v>422357</v>
      </c>
      <c r="O395">
        <v>206540</v>
      </c>
      <c r="P395">
        <v>422357</v>
      </c>
      <c r="Q395" t="s">
        <v>504</v>
      </c>
      <c r="R395" t="s">
        <v>899</v>
      </c>
      <c r="S395" t="s">
        <v>900</v>
      </c>
      <c r="T395" t="s">
        <v>823</v>
      </c>
      <c r="U395" s="14">
        <v>422357</v>
      </c>
      <c r="V395" t="s">
        <v>48</v>
      </c>
      <c r="W395">
        <v>10</v>
      </c>
      <c r="X395" t="s">
        <v>48</v>
      </c>
      <c r="Y395">
        <v>10</v>
      </c>
      <c r="Z395" t="s">
        <v>48</v>
      </c>
      <c r="AA395">
        <v>10</v>
      </c>
      <c r="AB395">
        <v>10</v>
      </c>
      <c r="AC395" t="s">
        <v>563</v>
      </c>
      <c r="AD395" s="9">
        <v>16.89</v>
      </c>
      <c r="AE395" s="9">
        <f t="shared" si="75"/>
        <v>1.6890000000000001</v>
      </c>
      <c r="AF395" s="9">
        <v>1.726</v>
      </c>
      <c r="AG395" s="9">
        <v>1.704</v>
      </c>
      <c r="AH395" s="9">
        <v>1.6890000000000001</v>
      </c>
      <c r="AI395">
        <v>18</v>
      </c>
      <c r="AJ395">
        <f t="shared" si="76"/>
        <v>180</v>
      </c>
      <c r="AK395" s="9">
        <v>303.97000000000003</v>
      </c>
      <c r="AL395" s="10">
        <f t="shared" si="77"/>
        <v>607.94000000000005</v>
      </c>
      <c r="AM395" s="14">
        <v>294199</v>
      </c>
      <c r="AN395" s="10" t="s">
        <v>680</v>
      </c>
      <c r="AO395" s="10">
        <v>2.17</v>
      </c>
      <c r="AP395" s="10">
        <f t="shared" si="78"/>
        <v>-86.579999999999984</v>
      </c>
      <c r="AQ395" s="15">
        <f t="shared" si="79"/>
        <v>-0.28483073987564556</v>
      </c>
      <c r="AR395" s="10">
        <f t="shared" si="80"/>
        <v>303.97000000000003</v>
      </c>
      <c r="AS395" s="15">
        <f t="shared" si="81"/>
        <v>1</v>
      </c>
      <c r="AT395" s="14">
        <v>422357</v>
      </c>
      <c r="AU395" t="s">
        <v>899</v>
      </c>
      <c r="AV395" s="9">
        <v>1.639</v>
      </c>
      <c r="AW395" s="9">
        <f t="shared" si="83"/>
        <v>9.0000000000000071</v>
      </c>
      <c r="AX395" s="15">
        <f t="shared" si="84"/>
        <v>2.96081850182584E-2</v>
      </c>
      <c r="AY395" s="9">
        <f t="shared" si="85"/>
        <v>303.97000000000003</v>
      </c>
      <c r="AZ395" s="15">
        <f t="shared" si="82"/>
        <v>1</v>
      </c>
    </row>
    <row r="396" spans="1:52" hidden="1" x14ac:dyDescent="0.25">
      <c r="A396" t="s">
        <v>31</v>
      </c>
      <c r="B396" t="s">
        <v>32</v>
      </c>
      <c r="C396" t="s">
        <v>54</v>
      </c>
      <c r="D396" t="s">
        <v>504</v>
      </c>
      <c r="E396" t="s">
        <v>436</v>
      </c>
      <c r="F396" t="s">
        <v>55</v>
      </c>
      <c r="G396" t="s">
        <v>641</v>
      </c>
      <c r="H396" t="s">
        <v>47</v>
      </c>
      <c r="I396" s="8">
        <v>44743</v>
      </c>
      <c r="J396" s="8">
        <v>45016</v>
      </c>
      <c r="K396" s="8">
        <v>44756</v>
      </c>
      <c r="L396">
        <v>20455907</v>
      </c>
      <c r="M396" t="s">
        <v>630</v>
      </c>
      <c r="N396">
        <v>422357</v>
      </c>
      <c r="O396">
        <v>206540</v>
      </c>
      <c r="P396">
        <v>422357</v>
      </c>
      <c r="Q396" t="s">
        <v>504</v>
      </c>
      <c r="R396" t="s">
        <v>899</v>
      </c>
      <c r="S396" t="s">
        <v>900</v>
      </c>
      <c r="T396" t="s">
        <v>823</v>
      </c>
      <c r="U396" s="14">
        <v>422357</v>
      </c>
      <c r="V396" t="s">
        <v>48</v>
      </c>
      <c r="W396">
        <v>10</v>
      </c>
      <c r="X396" t="s">
        <v>48</v>
      </c>
      <c r="Y396">
        <v>10</v>
      </c>
      <c r="Z396" t="s">
        <v>48</v>
      </c>
      <c r="AA396">
        <v>10</v>
      </c>
      <c r="AB396">
        <v>10</v>
      </c>
      <c r="AC396" t="s">
        <v>563</v>
      </c>
      <c r="AD396" s="9">
        <v>16.89</v>
      </c>
      <c r="AE396" s="9">
        <f t="shared" si="75"/>
        <v>1.6890000000000001</v>
      </c>
      <c r="AF396" s="9">
        <v>1.726</v>
      </c>
      <c r="AG396" s="9">
        <v>1.704</v>
      </c>
      <c r="AH396" s="9">
        <v>1.6890000000000001</v>
      </c>
      <c r="AI396">
        <v>18</v>
      </c>
      <c r="AJ396">
        <f t="shared" si="76"/>
        <v>180</v>
      </c>
      <c r="AK396" s="9">
        <v>303.97000000000003</v>
      </c>
      <c r="AL396" s="10">
        <f t="shared" si="77"/>
        <v>607.94000000000005</v>
      </c>
      <c r="AM396" s="14">
        <v>294199</v>
      </c>
      <c r="AN396" s="10" t="s">
        <v>680</v>
      </c>
      <c r="AO396" s="10">
        <v>2.17</v>
      </c>
      <c r="AP396" s="10">
        <f t="shared" si="78"/>
        <v>-86.579999999999984</v>
      </c>
      <c r="AQ396" s="15">
        <f t="shared" si="79"/>
        <v>-0.28483073987564556</v>
      </c>
      <c r="AR396" s="10">
        <f t="shared" si="80"/>
        <v>303.97000000000003</v>
      </c>
      <c r="AS396" s="15">
        <f t="shared" si="81"/>
        <v>1</v>
      </c>
      <c r="AT396" s="14">
        <v>422357</v>
      </c>
      <c r="AU396" t="s">
        <v>899</v>
      </c>
      <c r="AV396" s="9">
        <v>1.639</v>
      </c>
      <c r="AW396" s="9">
        <f t="shared" si="83"/>
        <v>9.0000000000000071</v>
      </c>
      <c r="AX396" s="15">
        <f t="shared" si="84"/>
        <v>2.96081850182584E-2</v>
      </c>
      <c r="AY396" s="9">
        <f t="shared" si="85"/>
        <v>303.97000000000003</v>
      </c>
      <c r="AZ396" s="15">
        <f t="shared" si="82"/>
        <v>1</v>
      </c>
    </row>
    <row r="397" spans="1:52" hidden="1" x14ac:dyDescent="0.25">
      <c r="A397" t="s">
        <v>31</v>
      </c>
      <c r="B397" t="s">
        <v>32</v>
      </c>
      <c r="C397" t="s">
        <v>54</v>
      </c>
      <c r="D397" t="s">
        <v>504</v>
      </c>
      <c r="E397" t="s">
        <v>436</v>
      </c>
      <c r="F397" t="s">
        <v>55</v>
      </c>
      <c r="G397" t="s">
        <v>641</v>
      </c>
      <c r="H397" t="s">
        <v>47</v>
      </c>
      <c r="I397" s="8">
        <v>44743</v>
      </c>
      <c r="J397" s="8">
        <v>45016</v>
      </c>
      <c r="K397" s="8">
        <v>44873</v>
      </c>
      <c r="L397">
        <v>20470868</v>
      </c>
      <c r="M397" t="s">
        <v>630</v>
      </c>
      <c r="N397">
        <v>422357</v>
      </c>
      <c r="O397">
        <v>206540</v>
      </c>
      <c r="P397">
        <v>422357</v>
      </c>
      <c r="Q397" t="s">
        <v>504</v>
      </c>
      <c r="R397" t="s">
        <v>899</v>
      </c>
      <c r="S397" t="s">
        <v>900</v>
      </c>
      <c r="T397" t="s">
        <v>823</v>
      </c>
      <c r="U397" s="14">
        <v>422357</v>
      </c>
      <c r="V397" t="s">
        <v>48</v>
      </c>
      <c r="W397">
        <v>10</v>
      </c>
      <c r="X397" t="s">
        <v>48</v>
      </c>
      <c r="Y397">
        <v>10</v>
      </c>
      <c r="Z397" t="s">
        <v>48</v>
      </c>
      <c r="AA397">
        <v>10</v>
      </c>
      <c r="AB397">
        <v>10</v>
      </c>
      <c r="AC397" t="s">
        <v>563</v>
      </c>
      <c r="AD397" s="9">
        <v>16.89</v>
      </c>
      <c r="AE397" s="9">
        <f t="shared" si="75"/>
        <v>1.6890000000000001</v>
      </c>
      <c r="AF397" s="9">
        <v>1.726</v>
      </c>
      <c r="AG397" s="9">
        <v>1.704</v>
      </c>
      <c r="AH397" s="9">
        <v>1.6890000000000001</v>
      </c>
      <c r="AI397">
        <v>18</v>
      </c>
      <c r="AJ397">
        <f t="shared" si="76"/>
        <v>180</v>
      </c>
      <c r="AK397" s="9">
        <v>303.97000000000003</v>
      </c>
      <c r="AL397" s="10">
        <f t="shared" si="77"/>
        <v>607.94000000000005</v>
      </c>
      <c r="AM397" s="14">
        <v>294199</v>
      </c>
      <c r="AN397" s="10" t="s">
        <v>680</v>
      </c>
      <c r="AO397" s="10">
        <v>2.17</v>
      </c>
      <c r="AP397" s="10">
        <f t="shared" si="78"/>
        <v>-86.579999999999984</v>
      </c>
      <c r="AQ397" s="15">
        <f t="shared" si="79"/>
        <v>-0.28483073987564556</v>
      </c>
      <c r="AR397" s="10">
        <f t="shared" si="80"/>
        <v>303.97000000000003</v>
      </c>
      <c r="AS397" s="15">
        <f t="shared" si="81"/>
        <v>1</v>
      </c>
      <c r="AT397" s="14">
        <v>422357</v>
      </c>
      <c r="AU397" t="s">
        <v>899</v>
      </c>
      <c r="AV397" s="9">
        <v>1.639</v>
      </c>
      <c r="AW397" s="9">
        <f t="shared" si="83"/>
        <v>9.0000000000000071</v>
      </c>
      <c r="AX397" s="15">
        <f t="shared" si="84"/>
        <v>2.96081850182584E-2</v>
      </c>
      <c r="AY397" s="9">
        <f t="shared" si="85"/>
        <v>303.97000000000003</v>
      </c>
      <c r="AZ397" s="15">
        <f t="shared" si="82"/>
        <v>1</v>
      </c>
    </row>
    <row r="398" spans="1:52" hidden="1" x14ac:dyDescent="0.25">
      <c r="A398" t="s">
        <v>31</v>
      </c>
      <c r="B398" t="s">
        <v>32</v>
      </c>
      <c r="C398" t="s">
        <v>54</v>
      </c>
      <c r="D398" t="s">
        <v>504</v>
      </c>
      <c r="E398" t="s">
        <v>436</v>
      </c>
      <c r="F398" t="s">
        <v>55</v>
      </c>
      <c r="G398" t="s">
        <v>641</v>
      </c>
      <c r="H398" t="s">
        <v>47</v>
      </c>
      <c r="I398" s="8">
        <v>44743</v>
      </c>
      <c r="J398" s="8">
        <v>45016</v>
      </c>
      <c r="K398" s="8">
        <v>44819</v>
      </c>
      <c r="L398">
        <v>20463926</v>
      </c>
      <c r="M398" t="s">
        <v>630</v>
      </c>
      <c r="N398">
        <v>422357</v>
      </c>
      <c r="O398">
        <v>206540</v>
      </c>
      <c r="P398">
        <v>422357</v>
      </c>
      <c r="Q398" t="s">
        <v>504</v>
      </c>
      <c r="R398" t="s">
        <v>899</v>
      </c>
      <c r="S398" t="s">
        <v>900</v>
      </c>
      <c r="T398" t="s">
        <v>823</v>
      </c>
      <c r="U398" s="14">
        <v>422357</v>
      </c>
      <c r="V398" t="s">
        <v>48</v>
      </c>
      <c r="W398">
        <v>10</v>
      </c>
      <c r="X398" t="s">
        <v>48</v>
      </c>
      <c r="Y398">
        <v>10</v>
      </c>
      <c r="Z398" t="s">
        <v>48</v>
      </c>
      <c r="AA398">
        <v>10</v>
      </c>
      <c r="AB398">
        <v>10</v>
      </c>
      <c r="AC398" t="s">
        <v>563</v>
      </c>
      <c r="AD398" s="9">
        <v>16.89</v>
      </c>
      <c r="AE398" s="9">
        <f t="shared" si="75"/>
        <v>1.6890000000000001</v>
      </c>
      <c r="AF398" s="9">
        <v>1.726</v>
      </c>
      <c r="AG398" s="9">
        <v>1.704</v>
      </c>
      <c r="AH398" s="9">
        <v>1.6890000000000001</v>
      </c>
      <c r="AI398">
        <v>10</v>
      </c>
      <c r="AJ398">
        <f t="shared" si="76"/>
        <v>100</v>
      </c>
      <c r="AK398" s="9">
        <v>168.87</v>
      </c>
      <c r="AL398" s="10">
        <f t="shared" si="77"/>
        <v>337.74</v>
      </c>
      <c r="AM398" s="14">
        <v>294199</v>
      </c>
      <c r="AN398" s="10" t="s">
        <v>680</v>
      </c>
      <c r="AO398" s="10">
        <v>2.17</v>
      </c>
      <c r="AP398" s="10">
        <f t="shared" si="78"/>
        <v>-48.099999999999987</v>
      </c>
      <c r="AQ398" s="15">
        <f t="shared" si="79"/>
        <v>-0.28483448806774436</v>
      </c>
      <c r="AR398" s="10">
        <f t="shared" si="80"/>
        <v>168.87</v>
      </c>
      <c r="AS398" s="15">
        <f t="shared" si="81"/>
        <v>1</v>
      </c>
      <c r="AT398" s="14">
        <v>422357</v>
      </c>
      <c r="AU398" t="s">
        <v>899</v>
      </c>
      <c r="AV398" s="9">
        <v>1.639</v>
      </c>
      <c r="AW398" s="9">
        <f t="shared" si="83"/>
        <v>5.0000000000000044</v>
      </c>
      <c r="AX398" s="15">
        <f t="shared" si="84"/>
        <v>2.9608574643216701E-2</v>
      </c>
      <c r="AY398" s="9">
        <f t="shared" si="85"/>
        <v>168.87</v>
      </c>
      <c r="AZ398" s="15">
        <f t="shared" si="82"/>
        <v>1</v>
      </c>
    </row>
    <row r="399" spans="1:52" hidden="1" x14ac:dyDescent="0.25">
      <c r="A399" t="s">
        <v>31</v>
      </c>
      <c r="B399" t="s">
        <v>32</v>
      </c>
      <c r="C399" t="s">
        <v>54</v>
      </c>
      <c r="D399" t="s">
        <v>504</v>
      </c>
      <c r="E399" t="s">
        <v>436</v>
      </c>
      <c r="F399" t="s">
        <v>55</v>
      </c>
      <c r="G399" t="s">
        <v>641</v>
      </c>
      <c r="H399" t="s">
        <v>47</v>
      </c>
      <c r="I399" s="8">
        <v>44743</v>
      </c>
      <c r="J399" s="8">
        <v>45016</v>
      </c>
      <c r="K399" s="8">
        <v>44914</v>
      </c>
      <c r="L399">
        <v>20475980</v>
      </c>
      <c r="M399" t="s">
        <v>630</v>
      </c>
      <c r="N399">
        <v>422357</v>
      </c>
      <c r="O399">
        <v>206540</v>
      </c>
      <c r="P399">
        <v>422357</v>
      </c>
      <c r="Q399" t="s">
        <v>504</v>
      </c>
      <c r="R399" t="s">
        <v>899</v>
      </c>
      <c r="S399" t="s">
        <v>900</v>
      </c>
      <c r="T399" t="s">
        <v>823</v>
      </c>
      <c r="U399" s="14">
        <v>422357</v>
      </c>
      <c r="V399" t="s">
        <v>48</v>
      </c>
      <c r="W399">
        <v>10</v>
      </c>
      <c r="X399" t="s">
        <v>48</v>
      </c>
      <c r="Y399">
        <v>10</v>
      </c>
      <c r="Z399" t="s">
        <v>48</v>
      </c>
      <c r="AA399">
        <v>10</v>
      </c>
      <c r="AB399">
        <v>10</v>
      </c>
      <c r="AC399" t="s">
        <v>563</v>
      </c>
      <c r="AD399" s="9">
        <v>16.89</v>
      </c>
      <c r="AE399" s="9">
        <f t="shared" si="75"/>
        <v>1.6890000000000001</v>
      </c>
      <c r="AF399" s="9">
        <v>1.726</v>
      </c>
      <c r="AG399" s="9">
        <v>1.704</v>
      </c>
      <c r="AH399" s="9">
        <v>1.6890000000000001</v>
      </c>
      <c r="AI399">
        <v>10</v>
      </c>
      <c r="AJ399">
        <f t="shared" si="76"/>
        <v>100</v>
      </c>
      <c r="AK399" s="9">
        <v>168.87</v>
      </c>
      <c r="AL399" s="10">
        <f t="shared" si="77"/>
        <v>337.74</v>
      </c>
      <c r="AM399" s="14">
        <v>294199</v>
      </c>
      <c r="AN399" s="10" t="s">
        <v>680</v>
      </c>
      <c r="AO399" s="10">
        <v>2.17</v>
      </c>
      <c r="AP399" s="10">
        <f t="shared" si="78"/>
        <v>-48.099999999999987</v>
      </c>
      <c r="AQ399" s="15">
        <f t="shared" si="79"/>
        <v>-0.28483448806774436</v>
      </c>
      <c r="AR399" s="10">
        <f t="shared" si="80"/>
        <v>168.87</v>
      </c>
      <c r="AS399" s="15">
        <f t="shared" si="81"/>
        <v>1</v>
      </c>
      <c r="AT399" s="14">
        <v>422357</v>
      </c>
      <c r="AU399" t="s">
        <v>899</v>
      </c>
      <c r="AV399" s="9">
        <v>1.639</v>
      </c>
      <c r="AW399" s="9">
        <f t="shared" si="83"/>
        <v>5.0000000000000044</v>
      </c>
      <c r="AX399" s="15">
        <f t="shared" si="84"/>
        <v>2.9608574643216701E-2</v>
      </c>
      <c r="AY399" s="9">
        <f t="shared" si="85"/>
        <v>168.87</v>
      </c>
      <c r="AZ399" s="15">
        <f t="shared" si="82"/>
        <v>1</v>
      </c>
    </row>
    <row r="400" spans="1:52" hidden="1" x14ac:dyDescent="0.25">
      <c r="A400" t="s">
        <v>31</v>
      </c>
      <c r="B400" t="s">
        <v>32</v>
      </c>
      <c r="C400" t="s">
        <v>54</v>
      </c>
      <c r="D400" t="s">
        <v>504</v>
      </c>
      <c r="E400" t="s">
        <v>436</v>
      </c>
      <c r="F400" t="s">
        <v>55</v>
      </c>
      <c r="G400" t="s">
        <v>641</v>
      </c>
      <c r="H400" t="s">
        <v>47</v>
      </c>
      <c r="I400" s="8">
        <v>44743</v>
      </c>
      <c r="J400" s="8">
        <v>45016</v>
      </c>
      <c r="K400" s="8">
        <v>44841</v>
      </c>
      <c r="L400">
        <v>20466867</v>
      </c>
      <c r="M400" t="s">
        <v>630</v>
      </c>
      <c r="N400">
        <v>422357</v>
      </c>
      <c r="O400">
        <v>206540</v>
      </c>
      <c r="P400">
        <v>422357</v>
      </c>
      <c r="Q400" t="s">
        <v>504</v>
      </c>
      <c r="R400" t="s">
        <v>899</v>
      </c>
      <c r="S400" t="s">
        <v>900</v>
      </c>
      <c r="T400" t="s">
        <v>823</v>
      </c>
      <c r="U400" s="14">
        <v>422357</v>
      </c>
      <c r="V400" t="s">
        <v>48</v>
      </c>
      <c r="W400">
        <v>10</v>
      </c>
      <c r="X400" t="s">
        <v>48</v>
      </c>
      <c r="Y400">
        <v>10</v>
      </c>
      <c r="Z400" t="s">
        <v>48</v>
      </c>
      <c r="AA400">
        <v>10</v>
      </c>
      <c r="AB400">
        <v>10</v>
      </c>
      <c r="AC400" t="s">
        <v>563</v>
      </c>
      <c r="AD400" s="9">
        <v>16.89</v>
      </c>
      <c r="AE400" s="9">
        <f t="shared" si="75"/>
        <v>1.6890000000000001</v>
      </c>
      <c r="AF400" s="9">
        <v>1.726</v>
      </c>
      <c r="AG400" s="9">
        <v>1.704</v>
      </c>
      <c r="AH400" s="9">
        <v>1.6890000000000001</v>
      </c>
      <c r="AI400">
        <v>36</v>
      </c>
      <c r="AJ400">
        <f t="shared" si="76"/>
        <v>360</v>
      </c>
      <c r="AK400" s="9">
        <v>607.92999999999995</v>
      </c>
      <c r="AL400" s="10">
        <f t="shared" si="77"/>
        <v>1215.8599999999999</v>
      </c>
      <c r="AM400" s="14">
        <v>294199</v>
      </c>
      <c r="AN400" s="10" t="s">
        <v>680</v>
      </c>
      <c r="AO400" s="10">
        <v>2.17</v>
      </c>
      <c r="AP400" s="10">
        <f t="shared" si="78"/>
        <v>-173.15999999999997</v>
      </c>
      <c r="AQ400" s="15">
        <f t="shared" si="79"/>
        <v>-0.28483542513118282</v>
      </c>
      <c r="AR400" s="10">
        <f t="shared" si="80"/>
        <v>607.92999999999995</v>
      </c>
      <c r="AS400" s="15">
        <f t="shared" si="81"/>
        <v>1</v>
      </c>
      <c r="AT400" s="14">
        <v>422357</v>
      </c>
      <c r="AU400" t="s">
        <v>899</v>
      </c>
      <c r="AV400" s="9">
        <v>1.639</v>
      </c>
      <c r="AW400" s="9">
        <f t="shared" si="83"/>
        <v>18.000000000000014</v>
      </c>
      <c r="AX400" s="15">
        <f t="shared" si="84"/>
        <v>2.9608672051058535E-2</v>
      </c>
      <c r="AY400" s="9">
        <f t="shared" si="85"/>
        <v>607.92999999999995</v>
      </c>
      <c r="AZ400" s="15">
        <f t="shared" si="82"/>
        <v>1</v>
      </c>
    </row>
    <row r="401" spans="1:52" hidden="1" x14ac:dyDescent="0.25">
      <c r="A401" t="s">
        <v>31</v>
      </c>
      <c r="B401" t="s">
        <v>32</v>
      </c>
      <c r="C401" t="s">
        <v>54</v>
      </c>
      <c r="D401" t="s">
        <v>504</v>
      </c>
      <c r="E401" t="s">
        <v>436</v>
      </c>
      <c r="F401" t="s">
        <v>55</v>
      </c>
      <c r="G401" t="s">
        <v>641</v>
      </c>
      <c r="H401" t="s">
        <v>47</v>
      </c>
      <c r="I401" s="8">
        <v>44743</v>
      </c>
      <c r="J401" s="8">
        <v>45016</v>
      </c>
      <c r="K401" s="8">
        <v>44915</v>
      </c>
      <c r="L401">
        <v>20476210</v>
      </c>
      <c r="M401" t="s">
        <v>630</v>
      </c>
      <c r="N401">
        <v>422357</v>
      </c>
      <c r="O401">
        <v>206540</v>
      </c>
      <c r="P401">
        <v>422357</v>
      </c>
      <c r="Q401" t="s">
        <v>504</v>
      </c>
      <c r="R401" t="s">
        <v>899</v>
      </c>
      <c r="S401" t="s">
        <v>900</v>
      </c>
      <c r="T401" t="s">
        <v>823</v>
      </c>
      <c r="U401" s="14">
        <v>422357</v>
      </c>
      <c r="V401" t="s">
        <v>48</v>
      </c>
      <c r="W401">
        <v>10</v>
      </c>
      <c r="X401" t="s">
        <v>48</v>
      </c>
      <c r="Y401">
        <v>10</v>
      </c>
      <c r="Z401" t="s">
        <v>48</v>
      </c>
      <c r="AA401">
        <v>10</v>
      </c>
      <c r="AB401">
        <v>10</v>
      </c>
      <c r="AC401" t="s">
        <v>563</v>
      </c>
      <c r="AD401" s="9">
        <v>16.89</v>
      </c>
      <c r="AE401" s="9">
        <f t="shared" si="75"/>
        <v>1.6890000000000001</v>
      </c>
      <c r="AF401" s="9">
        <v>1.726</v>
      </c>
      <c r="AG401" s="9">
        <v>1.704</v>
      </c>
      <c r="AH401" s="9">
        <v>1.6890000000000001</v>
      </c>
      <c r="AI401">
        <v>36</v>
      </c>
      <c r="AJ401">
        <f t="shared" si="76"/>
        <v>360</v>
      </c>
      <c r="AK401" s="9">
        <v>607.92999999999995</v>
      </c>
      <c r="AL401" s="10">
        <f t="shared" si="77"/>
        <v>1215.8599999999999</v>
      </c>
      <c r="AM401" s="14">
        <v>294199</v>
      </c>
      <c r="AN401" s="10" t="s">
        <v>680</v>
      </c>
      <c r="AO401" s="10">
        <v>2.17</v>
      </c>
      <c r="AP401" s="10">
        <f t="shared" si="78"/>
        <v>-173.15999999999997</v>
      </c>
      <c r="AQ401" s="15">
        <f t="shared" si="79"/>
        <v>-0.28483542513118282</v>
      </c>
      <c r="AR401" s="10">
        <f t="shared" si="80"/>
        <v>607.92999999999995</v>
      </c>
      <c r="AS401" s="15">
        <f t="shared" si="81"/>
        <v>1</v>
      </c>
      <c r="AT401" s="14">
        <v>422357</v>
      </c>
      <c r="AU401" t="s">
        <v>899</v>
      </c>
      <c r="AV401" s="9">
        <v>1.639</v>
      </c>
      <c r="AW401" s="9">
        <f t="shared" si="83"/>
        <v>18.000000000000014</v>
      </c>
      <c r="AX401" s="15">
        <f t="shared" si="84"/>
        <v>2.9608672051058535E-2</v>
      </c>
      <c r="AY401" s="9">
        <f t="shared" si="85"/>
        <v>607.92999999999995</v>
      </c>
      <c r="AZ401" s="15">
        <f t="shared" si="82"/>
        <v>1</v>
      </c>
    </row>
    <row r="402" spans="1:52" hidden="1" x14ac:dyDescent="0.25">
      <c r="A402" t="s">
        <v>31</v>
      </c>
      <c r="B402" t="s">
        <v>32</v>
      </c>
      <c r="C402" t="s">
        <v>54</v>
      </c>
      <c r="D402" t="s">
        <v>504</v>
      </c>
      <c r="E402" t="s">
        <v>436</v>
      </c>
      <c r="F402" t="s">
        <v>55</v>
      </c>
      <c r="G402" t="s">
        <v>641</v>
      </c>
      <c r="H402" t="s">
        <v>47</v>
      </c>
      <c r="I402" s="8">
        <v>44743</v>
      </c>
      <c r="J402" s="8">
        <v>45016</v>
      </c>
      <c r="K402" s="8">
        <v>44924</v>
      </c>
      <c r="L402">
        <v>20477301</v>
      </c>
      <c r="M402" t="s">
        <v>630</v>
      </c>
      <c r="N402">
        <v>422357</v>
      </c>
      <c r="O402">
        <v>206540</v>
      </c>
      <c r="P402">
        <v>422357</v>
      </c>
      <c r="Q402" t="s">
        <v>504</v>
      </c>
      <c r="R402" t="s">
        <v>899</v>
      </c>
      <c r="S402" t="s">
        <v>900</v>
      </c>
      <c r="T402" t="s">
        <v>823</v>
      </c>
      <c r="U402" s="14">
        <v>422357</v>
      </c>
      <c r="V402" t="s">
        <v>48</v>
      </c>
      <c r="W402">
        <v>10</v>
      </c>
      <c r="X402" t="s">
        <v>48</v>
      </c>
      <c r="Y402">
        <v>10</v>
      </c>
      <c r="Z402" t="s">
        <v>48</v>
      </c>
      <c r="AA402">
        <v>10</v>
      </c>
      <c r="AB402">
        <v>10</v>
      </c>
      <c r="AC402" t="s">
        <v>563</v>
      </c>
      <c r="AD402" s="9">
        <v>16.89</v>
      </c>
      <c r="AE402" s="9">
        <f t="shared" si="75"/>
        <v>1.6890000000000001</v>
      </c>
      <c r="AF402" s="9">
        <v>1.726</v>
      </c>
      <c r="AG402" s="9">
        <v>1.704</v>
      </c>
      <c r="AH402" s="9">
        <v>1.6890000000000001</v>
      </c>
      <c r="AI402">
        <v>36</v>
      </c>
      <c r="AJ402">
        <f t="shared" si="76"/>
        <v>360</v>
      </c>
      <c r="AK402" s="9">
        <v>607.92999999999995</v>
      </c>
      <c r="AL402" s="10">
        <f t="shared" si="77"/>
        <v>1215.8599999999999</v>
      </c>
      <c r="AM402" s="14">
        <v>294199</v>
      </c>
      <c r="AN402" s="10" t="s">
        <v>680</v>
      </c>
      <c r="AO402" s="10">
        <v>2.17</v>
      </c>
      <c r="AP402" s="10">
        <f t="shared" si="78"/>
        <v>-173.15999999999997</v>
      </c>
      <c r="AQ402" s="15">
        <f t="shared" si="79"/>
        <v>-0.28483542513118282</v>
      </c>
      <c r="AR402" s="10">
        <f t="shared" si="80"/>
        <v>607.92999999999995</v>
      </c>
      <c r="AS402" s="15">
        <f t="shared" si="81"/>
        <v>1</v>
      </c>
      <c r="AT402" s="14">
        <v>422357</v>
      </c>
      <c r="AU402" t="s">
        <v>899</v>
      </c>
      <c r="AV402" s="9">
        <v>1.639</v>
      </c>
      <c r="AW402" s="9">
        <f t="shared" si="83"/>
        <v>18.000000000000014</v>
      </c>
      <c r="AX402" s="15">
        <f t="shared" si="84"/>
        <v>2.9608672051058535E-2</v>
      </c>
      <c r="AY402" s="9">
        <f t="shared" si="85"/>
        <v>607.92999999999995</v>
      </c>
      <c r="AZ402" s="15">
        <f t="shared" si="82"/>
        <v>1</v>
      </c>
    </row>
    <row r="403" spans="1:52" hidden="1" x14ac:dyDescent="0.25">
      <c r="A403" t="s">
        <v>31</v>
      </c>
      <c r="B403" t="s">
        <v>32</v>
      </c>
      <c r="C403" t="s">
        <v>54</v>
      </c>
      <c r="D403" t="s">
        <v>504</v>
      </c>
      <c r="E403" t="s">
        <v>436</v>
      </c>
      <c r="F403" t="s">
        <v>55</v>
      </c>
      <c r="G403" t="s">
        <v>641</v>
      </c>
      <c r="H403" t="s">
        <v>47</v>
      </c>
      <c r="I403" s="8">
        <v>44743</v>
      </c>
      <c r="J403" s="8">
        <v>45016</v>
      </c>
      <c r="K403" s="8">
        <v>44847</v>
      </c>
      <c r="L403">
        <v>20467625</v>
      </c>
      <c r="M403" t="s">
        <v>630</v>
      </c>
      <c r="N403">
        <v>422357</v>
      </c>
      <c r="O403">
        <v>206540</v>
      </c>
      <c r="P403">
        <v>422357</v>
      </c>
      <c r="Q403" t="s">
        <v>504</v>
      </c>
      <c r="R403" t="s">
        <v>899</v>
      </c>
      <c r="S403" t="s">
        <v>900</v>
      </c>
      <c r="T403" t="s">
        <v>823</v>
      </c>
      <c r="U403" s="14">
        <v>422357</v>
      </c>
      <c r="V403" t="s">
        <v>48</v>
      </c>
      <c r="W403">
        <v>10</v>
      </c>
      <c r="X403" t="s">
        <v>48</v>
      </c>
      <c r="Y403">
        <v>10</v>
      </c>
      <c r="Z403" t="s">
        <v>48</v>
      </c>
      <c r="AA403">
        <v>10</v>
      </c>
      <c r="AB403">
        <v>10</v>
      </c>
      <c r="AC403" t="s">
        <v>563</v>
      </c>
      <c r="AD403" s="9">
        <v>16.89</v>
      </c>
      <c r="AE403" s="9">
        <f t="shared" si="75"/>
        <v>1.6890000000000001</v>
      </c>
      <c r="AF403" s="9">
        <v>1.726</v>
      </c>
      <c r="AG403" s="9">
        <v>1.704</v>
      </c>
      <c r="AH403" s="9">
        <v>1.6890000000000001</v>
      </c>
      <c r="AI403">
        <v>36</v>
      </c>
      <c r="AJ403">
        <f t="shared" si="76"/>
        <v>360</v>
      </c>
      <c r="AK403" s="9">
        <v>607.92999999999995</v>
      </c>
      <c r="AL403" s="10">
        <f t="shared" si="77"/>
        <v>1215.8599999999999</v>
      </c>
      <c r="AM403" s="14">
        <v>294199</v>
      </c>
      <c r="AN403" s="10" t="s">
        <v>680</v>
      </c>
      <c r="AO403" s="10">
        <v>2.17</v>
      </c>
      <c r="AP403" s="10">
        <f t="shared" si="78"/>
        <v>-173.15999999999997</v>
      </c>
      <c r="AQ403" s="15">
        <f t="shared" si="79"/>
        <v>-0.28483542513118282</v>
      </c>
      <c r="AR403" s="10">
        <f t="shared" si="80"/>
        <v>607.92999999999995</v>
      </c>
      <c r="AS403" s="15">
        <f t="shared" si="81"/>
        <v>1</v>
      </c>
      <c r="AT403" s="14">
        <v>422357</v>
      </c>
      <c r="AU403" t="s">
        <v>899</v>
      </c>
      <c r="AV403" s="9">
        <v>1.639</v>
      </c>
      <c r="AW403" s="9">
        <f t="shared" si="83"/>
        <v>18.000000000000014</v>
      </c>
      <c r="AX403" s="15">
        <f t="shared" si="84"/>
        <v>2.9608672051058535E-2</v>
      </c>
      <c r="AY403" s="9">
        <f t="shared" si="85"/>
        <v>607.92999999999995</v>
      </c>
      <c r="AZ403" s="15">
        <f t="shared" si="82"/>
        <v>1</v>
      </c>
    </row>
    <row r="404" spans="1:52" hidden="1" x14ac:dyDescent="0.25">
      <c r="A404" t="s">
        <v>31</v>
      </c>
      <c r="B404" t="s">
        <v>32</v>
      </c>
      <c r="C404" t="s">
        <v>54</v>
      </c>
      <c r="D404" t="s">
        <v>504</v>
      </c>
      <c r="E404" t="s">
        <v>436</v>
      </c>
      <c r="F404" t="s">
        <v>55</v>
      </c>
      <c r="G404" t="s">
        <v>641</v>
      </c>
      <c r="H404" t="s">
        <v>47</v>
      </c>
      <c r="I404" s="8">
        <v>44743</v>
      </c>
      <c r="J404" s="8">
        <v>45016</v>
      </c>
      <c r="K404" s="8">
        <v>44837</v>
      </c>
      <c r="L404">
        <v>20466046</v>
      </c>
      <c r="M404" t="s">
        <v>630</v>
      </c>
      <c r="N404">
        <v>422357</v>
      </c>
      <c r="O404">
        <v>206540</v>
      </c>
      <c r="P404">
        <v>422357</v>
      </c>
      <c r="Q404" t="s">
        <v>504</v>
      </c>
      <c r="R404" t="s">
        <v>899</v>
      </c>
      <c r="S404" t="s">
        <v>900</v>
      </c>
      <c r="T404" t="s">
        <v>823</v>
      </c>
      <c r="U404" s="14">
        <v>422357</v>
      </c>
      <c r="V404" t="s">
        <v>48</v>
      </c>
      <c r="W404">
        <v>10</v>
      </c>
      <c r="X404" t="s">
        <v>48</v>
      </c>
      <c r="Y404">
        <v>10</v>
      </c>
      <c r="Z404" t="s">
        <v>48</v>
      </c>
      <c r="AA404">
        <v>10</v>
      </c>
      <c r="AB404">
        <v>10</v>
      </c>
      <c r="AC404" t="s">
        <v>563</v>
      </c>
      <c r="AD404" s="9">
        <v>16.89</v>
      </c>
      <c r="AE404" s="9">
        <f t="shared" si="75"/>
        <v>1.6890000000000001</v>
      </c>
      <c r="AF404" s="9">
        <v>1.726</v>
      </c>
      <c r="AG404" s="9">
        <v>1.704</v>
      </c>
      <c r="AH404" s="9">
        <v>1.6890000000000001</v>
      </c>
      <c r="AI404">
        <v>36</v>
      </c>
      <c r="AJ404">
        <f t="shared" si="76"/>
        <v>360</v>
      </c>
      <c r="AK404" s="9">
        <v>607.92999999999995</v>
      </c>
      <c r="AL404" s="10">
        <f t="shared" si="77"/>
        <v>1215.8599999999999</v>
      </c>
      <c r="AM404" s="14">
        <v>294199</v>
      </c>
      <c r="AN404" s="10" t="s">
        <v>680</v>
      </c>
      <c r="AO404" s="10">
        <v>2.17</v>
      </c>
      <c r="AP404" s="10">
        <f t="shared" si="78"/>
        <v>-173.15999999999997</v>
      </c>
      <c r="AQ404" s="15">
        <f t="shared" si="79"/>
        <v>-0.28483542513118282</v>
      </c>
      <c r="AR404" s="10">
        <f t="shared" si="80"/>
        <v>607.92999999999995</v>
      </c>
      <c r="AS404" s="15">
        <f t="shared" si="81"/>
        <v>1</v>
      </c>
      <c r="AT404" s="14">
        <v>422357</v>
      </c>
      <c r="AU404" t="s">
        <v>899</v>
      </c>
      <c r="AV404" s="9">
        <v>1.639</v>
      </c>
      <c r="AW404" s="9">
        <f t="shared" si="83"/>
        <v>18.000000000000014</v>
      </c>
      <c r="AX404" s="15">
        <f t="shared" si="84"/>
        <v>2.9608672051058535E-2</v>
      </c>
      <c r="AY404" s="9">
        <f t="shared" si="85"/>
        <v>607.92999999999995</v>
      </c>
      <c r="AZ404" s="15">
        <f t="shared" si="82"/>
        <v>1</v>
      </c>
    </row>
    <row r="405" spans="1:52" hidden="1" x14ac:dyDescent="0.25">
      <c r="A405" t="s">
        <v>31</v>
      </c>
      <c r="B405" t="s">
        <v>32</v>
      </c>
      <c r="C405" t="s">
        <v>54</v>
      </c>
      <c r="D405" t="s">
        <v>504</v>
      </c>
      <c r="E405" t="s">
        <v>436</v>
      </c>
      <c r="F405" t="s">
        <v>55</v>
      </c>
      <c r="G405" t="s">
        <v>641</v>
      </c>
      <c r="H405" t="s">
        <v>47</v>
      </c>
      <c r="I405" s="8">
        <v>44743</v>
      </c>
      <c r="J405" s="8">
        <v>45016</v>
      </c>
      <c r="K405" s="8">
        <v>44888</v>
      </c>
      <c r="L405">
        <v>20473022</v>
      </c>
      <c r="M405" t="s">
        <v>630</v>
      </c>
      <c r="N405">
        <v>422357</v>
      </c>
      <c r="O405">
        <v>206540</v>
      </c>
      <c r="P405">
        <v>422357</v>
      </c>
      <c r="Q405" t="s">
        <v>504</v>
      </c>
      <c r="R405" t="s">
        <v>899</v>
      </c>
      <c r="S405" t="s">
        <v>900</v>
      </c>
      <c r="T405" t="s">
        <v>823</v>
      </c>
      <c r="U405" s="14">
        <v>422357</v>
      </c>
      <c r="V405" t="s">
        <v>48</v>
      </c>
      <c r="W405">
        <v>10</v>
      </c>
      <c r="X405" t="s">
        <v>48</v>
      </c>
      <c r="Y405">
        <v>10</v>
      </c>
      <c r="Z405" t="s">
        <v>48</v>
      </c>
      <c r="AA405">
        <v>10</v>
      </c>
      <c r="AB405">
        <v>10</v>
      </c>
      <c r="AC405" t="s">
        <v>563</v>
      </c>
      <c r="AD405" s="9">
        <v>16.89</v>
      </c>
      <c r="AE405" s="9">
        <f t="shared" si="75"/>
        <v>1.6890000000000001</v>
      </c>
      <c r="AF405" s="9">
        <v>1.726</v>
      </c>
      <c r="AG405" s="9">
        <v>1.704</v>
      </c>
      <c r="AH405" s="9">
        <v>1.6890000000000001</v>
      </c>
      <c r="AI405">
        <v>36</v>
      </c>
      <c r="AJ405">
        <f t="shared" si="76"/>
        <v>360</v>
      </c>
      <c r="AK405" s="9">
        <v>607.92999999999995</v>
      </c>
      <c r="AL405" s="10">
        <f t="shared" si="77"/>
        <v>1215.8599999999999</v>
      </c>
      <c r="AM405" s="14">
        <v>294199</v>
      </c>
      <c r="AN405" s="10" t="s">
        <v>680</v>
      </c>
      <c r="AO405" s="10">
        <v>2.17</v>
      </c>
      <c r="AP405" s="10">
        <f t="shared" si="78"/>
        <v>-173.15999999999997</v>
      </c>
      <c r="AQ405" s="15">
        <f t="shared" si="79"/>
        <v>-0.28483542513118282</v>
      </c>
      <c r="AR405" s="10">
        <f t="shared" si="80"/>
        <v>607.92999999999995</v>
      </c>
      <c r="AS405" s="15">
        <f t="shared" si="81"/>
        <v>1</v>
      </c>
      <c r="AT405" s="14">
        <v>422357</v>
      </c>
      <c r="AU405" t="s">
        <v>899</v>
      </c>
      <c r="AV405" s="9">
        <v>1.639</v>
      </c>
      <c r="AW405" s="9">
        <f t="shared" si="83"/>
        <v>18.000000000000014</v>
      </c>
      <c r="AX405" s="15">
        <f t="shared" si="84"/>
        <v>2.9608672051058535E-2</v>
      </c>
      <c r="AY405" s="9">
        <f t="shared" si="85"/>
        <v>607.92999999999995</v>
      </c>
      <c r="AZ405" s="15">
        <f t="shared" si="82"/>
        <v>1</v>
      </c>
    </row>
    <row r="406" spans="1:52" hidden="1" x14ac:dyDescent="0.25">
      <c r="A406" t="s">
        <v>31</v>
      </c>
      <c r="B406" t="s">
        <v>32</v>
      </c>
      <c r="C406" t="s">
        <v>54</v>
      </c>
      <c r="D406" t="s">
        <v>504</v>
      </c>
      <c r="E406" t="s">
        <v>436</v>
      </c>
      <c r="F406" t="s">
        <v>55</v>
      </c>
      <c r="G406" t="s">
        <v>641</v>
      </c>
      <c r="H406" t="s">
        <v>47</v>
      </c>
      <c r="I406" s="8">
        <v>44743</v>
      </c>
      <c r="J406" s="8">
        <v>45016</v>
      </c>
      <c r="K406" s="8">
        <v>44883</v>
      </c>
      <c r="L406">
        <v>20472356</v>
      </c>
      <c r="M406" t="s">
        <v>630</v>
      </c>
      <c r="N406">
        <v>422357</v>
      </c>
      <c r="O406">
        <v>206540</v>
      </c>
      <c r="P406">
        <v>422357</v>
      </c>
      <c r="Q406" t="s">
        <v>504</v>
      </c>
      <c r="R406" t="s">
        <v>899</v>
      </c>
      <c r="S406" t="s">
        <v>900</v>
      </c>
      <c r="T406" t="s">
        <v>823</v>
      </c>
      <c r="U406" s="14">
        <v>422357</v>
      </c>
      <c r="V406" t="s">
        <v>48</v>
      </c>
      <c r="W406">
        <v>10</v>
      </c>
      <c r="X406" t="s">
        <v>48</v>
      </c>
      <c r="Y406">
        <v>10</v>
      </c>
      <c r="Z406" t="s">
        <v>48</v>
      </c>
      <c r="AA406">
        <v>10</v>
      </c>
      <c r="AB406">
        <v>10</v>
      </c>
      <c r="AC406" t="s">
        <v>563</v>
      </c>
      <c r="AD406" s="9">
        <v>16.89</v>
      </c>
      <c r="AE406" s="9">
        <f t="shared" si="75"/>
        <v>1.6890000000000001</v>
      </c>
      <c r="AF406" s="9">
        <v>1.726</v>
      </c>
      <c r="AG406" s="9">
        <v>1.704</v>
      </c>
      <c r="AH406" s="9">
        <v>1.6890000000000001</v>
      </c>
      <c r="AI406">
        <v>36</v>
      </c>
      <c r="AJ406">
        <f t="shared" si="76"/>
        <v>360</v>
      </c>
      <c r="AK406" s="9">
        <v>607.92999999999995</v>
      </c>
      <c r="AL406" s="10">
        <f t="shared" si="77"/>
        <v>1215.8599999999999</v>
      </c>
      <c r="AM406" s="14">
        <v>294199</v>
      </c>
      <c r="AN406" s="10" t="s">
        <v>680</v>
      </c>
      <c r="AO406" s="10">
        <v>2.17</v>
      </c>
      <c r="AP406" s="10">
        <f t="shared" si="78"/>
        <v>-173.15999999999997</v>
      </c>
      <c r="AQ406" s="15">
        <f t="shared" si="79"/>
        <v>-0.28483542513118282</v>
      </c>
      <c r="AR406" s="10">
        <f t="shared" si="80"/>
        <v>607.92999999999995</v>
      </c>
      <c r="AS406" s="15">
        <f t="shared" si="81"/>
        <v>1</v>
      </c>
      <c r="AT406" s="14">
        <v>422357</v>
      </c>
      <c r="AU406" t="s">
        <v>899</v>
      </c>
      <c r="AV406" s="9">
        <v>1.639</v>
      </c>
      <c r="AW406" s="9">
        <f t="shared" si="83"/>
        <v>18.000000000000014</v>
      </c>
      <c r="AX406" s="15">
        <f t="shared" si="84"/>
        <v>2.9608672051058535E-2</v>
      </c>
      <c r="AY406" s="9">
        <f t="shared" si="85"/>
        <v>607.92999999999995</v>
      </c>
      <c r="AZ406" s="15">
        <f t="shared" si="82"/>
        <v>1</v>
      </c>
    </row>
    <row r="407" spans="1:52" hidden="1" x14ac:dyDescent="0.25">
      <c r="A407" t="s">
        <v>31</v>
      </c>
      <c r="B407" t="s">
        <v>32</v>
      </c>
      <c r="C407" t="s">
        <v>54</v>
      </c>
      <c r="D407" t="s">
        <v>504</v>
      </c>
      <c r="E407" t="s">
        <v>436</v>
      </c>
      <c r="F407" t="s">
        <v>55</v>
      </c>
      <c r="G407" t="s">
        <v>641</v>
      </c>
      <c r="H407" t="s">
        <v>47</v>
      </c>
      <c r="I407" s="8">
        <v>44743</v>
      </c>
      <c r="J407" s="8">
        <v>45016</v>
      </c>
      <c r="K407" s="8">
        <v>44753</v>
      </c>
      <c r="L407">
        <v>20455412</v>
      </c>
      <c r="M407" t="s">
        <v>630</v>
      </c>
      <c r="N407">
        <v>422357</v>
      </c>
      <c r="O407">
        <v>206540</v>
      </c>
      <c r="P407">
        <v>422357</v>
      </c>
      <c r="Q407" t="s">
        <v>504</v>
      </c>
      <c r="R407" t="s">
        <v>899</v>
      </c>
      <c r="S407" t="s">
        <v>900</v>
      </c>
      <c r="T407" t="s">
        <v>823</v>
      </c>
      <c r="U407" s="14">
        <v>422357</v>
      </c>
      <c r="V407" t="s">
        <v>48</v>
      </c>
      <c r="W407">
        <v>10</v>
      </c>
      <c r="X407" t="s">
        <v>48</v>
      </c>
      <c r="Y407">
        <v>10</v>
      </c>
      <c r="Z407" t="s">
        <v>48</v>
      </c>
      <c r="AA407">
        <v>10</v>
      </c>
      <c r="AB407">
        <v>10</v>
      </c>
      <c r="AC407" t="s">
        <v>563</v>
      </c>
      <c r="AD407" s="9">
        <v>16.89</v>
      </c>
      <c r="AE407" s="9">
        <f t="shared" si="75"/>
        <v>1.6890000000000001</v>
      </c>
      <c r="AF407" s="9">
        <v>1.726</v>
      </c>
      <c r="AG407" s="9">
        <v>1.704</v>
      </c>
      <c r="AH407" s="9">
        <v>1.6890000000000001</v>
      </c>
      <c r="AI407">
        <v>13</v>
      </c>
      <c r="AJ407">
        <f t="shared" si="76"/>
        <v>130</v>
      </c>
      <c r="AK407" s="9">
        <v>219.53</v>
      </c>
      <c r="AL407" s="10">
        <f t="shared" si="77"/>
        <v>439.06</v>
      </c>
      <c r="AM407" s="14">
        <v>294199</v>
      </c>
      <c r="AN407" s="10" t="s">
        <v>680</v>
      </c>
      <c r="AO407" s="10">
        <v>2.17</v>
      </c>
      <c r="AP407" s="10">
        <f t="shared" si="78"/>
        <v>-62.529999999999987</v>
      </c>
      <c r="AQ407" s="15">
        <f t="shared" si="79"/>
        <v>-0.2848357855418393</v>
      </c>
      <c r="AR407" s="10">
        <f t="shared" si="80"/>
        <v>219.53</v>
      </c>
      <c r="AS407" s="15">
        <f t="shared" si="81"/>
        <v>1</v>
      </c>
      <c r="AT407" s="14">
        <v>422357</v>
      </c>
      <c r="AU407" t="s">
        <v>899</v>
      </c>
      <c r="AV407" s="9">
        <v>1.639</v>
      </c>
      <c r="AW407" s="9">
        <f t="shared" si="83"/>
        <v>6.5000000000000053</v>
      </c>
      <c r="AX407" s="15">
        <f t="shared" si="84"/>
        <v>2.9608709515783743E-2</v>
      </c>
      <c r="AY407" s="9">
        <f t="shared" si="85"/>
        <v>219.53</v>
      </c>
      <c r="AZ407" s="15">
        <f t="shared" si="82"/>
        <v>1</v>
      </c>
    </row>
    <row r="408" spans="1:52" hidden="1" x14ac:dyDescent="0.25">
      <c r="A408" t="s">
        <v>31</v>
      </c>
      <c r="B408" t="s">
        <v>32</v>
      </c>
      <c r="C408" t="s">
        <v>54</v>
      </c>
      <c r="D408" t="s">
        <v>504</v>
      </c>
      <c r="E408" t="s">
        <v>436</v>
      </c>
      <c r="F408" t="s">
        <v>55</v>
      </c>
      <c r="G408" t="s">
        <v>641</v>
      </c>
      <c r="H408" t="s">
        <v>47</v>
      </c>
      <c r="I408" s="8">
        <v>44743</v>
      </c>
      <c r="J408" s="8">
        <v>45016</v>
      </c>
      <c r="K408" s="8">
        <v>44832</v>
      </c>
      <c r="L408">
        <v>20465538</v>
      </c>
      <c r="M408" t="s">
        <v>630</v>
      </c>
      <c r="N408">
        <v>422357</v>
      </c>
      <c r="O408">
        <v>206540</v>
      </c>
      <c r="P408">
        <v>422357</v>
      </c>
      <c r="Q408" t="s">
        <v>504</v>
      </c>
      <c r="R408" t="s">
        <v>899</v>
      </c>
      <c r="S408" t="s">
        <v>900</v>
      </c>
      <c r="T408" t="s">
        <v>823</v>
      </c>
      <c r="U408" s="14">
        <v>422357</v>
      </c>
      <c r="V408" t="s">
        <v>48</v>
      </c>
      <c r="W408">
        <v>10</v>
      </c>
      <c r="X408" t="s">
        <v>48</v>
      </c>
      <c r="Y408">
        <v>10</v>
      </c>
      <c r="Z408" t="s">
        <v>48</v>
      </c>
      <c r="AA408">
        <v>10</v>
      </c>
      <c r="AB408">
        <v>10</v>
      </c>
      <c r="AC408" t="s">
        <v>563</v>
      </c>
      <c r="AD408" s="9">
        <v>16.89</v>
      </c>
      <c r="AE408" s="9">
        <f t="shared" si="75"/>
        <v>1.6890000000000001</v>
      </c>
      <c r="AF408" s="9">
        <v>1.726</v>
      </c>
      <c r="AG408" s="9">
        <v>1.704</v>
      </c>
      <c r="AH408" s="9">
        <v>1.6890000000000001</v>
      </c>
      <c r="AI408">
        <v>16</v>
      </c>
      <c r="AJ408">
        <f t="shared" si="76"/>
        <v>160</v>
      </c>
      <c r="AK408" s="9">
        <v>270.19</v>
      </c>
      <c r="AL408" s="10">
        <f t="shared" si="77"/>
        <v>540.38</v>
      </c>
      <c r="AM408" s="14">
        <v>294199</v>
      </c>
      <c r="AN408" s="10" t="s">
        <v>680</v>
      </c>
      <c r="AO408" s="10">
        <v>2.17</v>
      </c>
      <c r="AP408" s="10">
        <f t="shared" si="78"/>
        <v>-76.95999999999998</v>
      </c>
      <c r="AQ408" s="15">
        <f t="shared" si="79"/>
        <v>-0.28483659646915127</v>
      </c>
      <c r="AR408" s="10">
        <f t="shared" si="80"/>
        <v>270.19</v>
      </c>
      <c r="AS408" s="15">
        <f t="shared" si="81"/>
        <v>1</v>
      </c>
      <c r="AT408" s="14">
        <v>422357</v>
      </c>
      <c r="AU408" t="s">
        <v>899</v>
      </c>
      <c r="AV408" s="9">
        <v>1.639</v>
      </c>
      <c r="AW408" s="9">
        <f t="shared" si="83"/>
        <v>8.0000000000000071</v>
      </c>
      <c r="AX408" s="15">
        <f t="shared" si="84"/>
        <v>2.9608793811762121E-2</v>
      </c>
      <c r="AY408" s="9">
        <f t="shared" si="85"/>
        <v>270.19</v>
      </c>
      <c r="AZ408" s="15">
        <f t="shared" si="82"/>
        <v>1</v>
      </c>
    </row>
    <row r="409" spans="1:52" hidden="1" x14ac:dyDescent="0.25">
      <c r="A409" t="s">
        <v>31</v>
      </c>
      <c r="B409" t="s">
        <v>32</v>
      </c>
      <c r="C409" t="s">
        <v>54</v>
      </c>
      <c r="D409" t="s">
        <v>504</v>
      </c>
      <c r="E409" t="s">
        <v>436</v>
      </c>
      <c r="F409" t="s">
        <v>55</v>
      </c>
      <c r="G409" t="s">
        <v>641</v>
      </c>
      <c r="H409" t="s">
        <v>47</v>
      </c>
      <c r="I409" s="8">
        <v>44743</v>
      </c>
      <c r="J409" s="8">
        <v>45016</v>
      </c>
      <c r="K409" s="8">
        <v>44833</v>
      </c>
      <c r="L409">
        <v>20465712</v>
      </c>
      <c r="M409" t="s">
        <v>630</v>
      </c>
      <c r="N409">
        <v>422357</v>
      </c>
      <c r="O409">
        <v>206540</v>
      </c>
      <c r="P409">
        <v>422357</v>
      </c>
      <c r="Q409" t="s">
        <v>504</v>
      </c>
      <c r="R409" t="s">
        <v>899</v>
      </c>
      <c r="S409" t="s">
        <v>900</v>
      </c>
      <c r="T409" t="s">
        <v>823</v>
      </c>
      <c r="U409" s="14">
        <v>422357</v>
      </c>
      <c r="V409" t="s">
        <v>48</v>
      </c>
      <c r="W409">
        <v>10</v>
      </c>
      <c r="X409" t="s">
        <v>48</v>
      </c>
      <c r="Y409">
        <v>10</v>
      </c>
      <c r="Z409" t="s">
        <v>48</v>
      </c>
      <c r="AA409">
        <v>10</v>
      </c>
      <c r="AB409">
        <v>10</v>
      </c>
      <c r="AC409" t="s">
        <v>563</v>
      </c>
      <c r="AD409" s="9">
        <v>16.89</v>
      </c>
      <c r="AE409" s="9">
        <f t="shared" si="75"/>
        <v>1.6890000000000001</v>
      </c>
      <c r="AF409" s="9">
        <v>1.726</v>
      </c>
      <c r="AG409" s="9">
        <v>1.704</v>
      </c>
      <c r="AH409" s="9">
        <v>1.6890000000000001</v>
      </c>
      <c r="AI409">
        <v>6</v>
      </c>
      <c r="AJ409">
        <f t="shared" si="76"/>
        <v>60</v>
      </c>
      <c r="AK409" s="9">
        <v>101.32</v>
      </c>
      <c r="AL409" s="10">
        <f t="shared" si="77"/>
        <v>202.64</v>
      </c>
      <c r="AM409" s="14">
        <v>294199</v>
      </c>
      <c r="AN409" s="10" t="s">
        <v>680</v>
      </c>
      <c r="AO409" s="10">
        <v>2.17</v>
      </c>
      <c r="AP409" s="10">
        <f t="shared" si="78"/>
        <v>-28.859999999999992</v>
      </c>
      <c r="AQ409" s="15">
        <f t="shared" si="79"/>
        <v>-0.28484011054086056</v>
      </c>
      <c r="AR409" s="10">
        <f t="shared" si="80"/>
        <v>101.32</v>
      </c>
      <c r="AS409" s="15">
        <f t="shared" si="81"/>
        <v>1</v>
      </c>
      <c r="AT409" s="14">
        <v>422357</v>
      </c>
      <c r="AU409" t="s">
        <v>899</v>
      </c>
      <c r="AV409" s="9">
        <v>1.639</v>
      </c>
      <c r="AW409" s="9">
        <f t="shared" si="83"/>
        <v>3.0000000000000027</v>
      </c>
      <c r="AX409" s="15">
        <f t="shared" si="84"/>
        <v>2.9609159099881592E-2</v>
      </c>
      <c r="AY409" s="9">
        <f t="shared" si="85"/>
        <v>101.32</v>
      </c>
      <c r="AZ409" s="15">
        <f t="shared" si="82"/>
        <v>1</v>
      </c>
    </row>
    <row r="410" spans="1:52" hidden="1" x14ac:dyDescent="0.25">
      <c r="A410" t="s">
        <v>42</v>
      </c>
      <c r="B410">
        <v>758498</v>
      </c>
      <c r="C410" t="s">
        <v>223</v>
      </c>
      <c r="D410" t="s">
        <v>504</v>
      </c>
      <c r="E410" t="s">
        <v>57</v>
      </c>
      <c r="F410" t="s">
        <v>55</v>
      </c>
      <c r="G410" t="s">
        <v>641</v>
      </c>
      <c r="H410" t="s">
        <v>47</v>
      </c>
      <c r="I410" s="8">
        <v>44743</v>
      </c>
      <c r="J410" s="8">
        <v>45016</v>
      </c>
      <c r="K410" s="8">
        <v>44900</v>
      </c>
      <c r="L410">
        <v>3919413</v>
      </c>
      <c r="M410" t="s">
        <v>630</v>
      </c>
      <c r="N410" t="s">
        <v>934</v>
      </c>
      <c r="O410">
        <v>420633</v>
      </c>
      <c r="P410" t="s">
        <v>934</v>
      </c>
      <c r="Q410" t="s">
        <v>504</v>
      </c>
      <c r="R410" t="s">
        <v>935</v>
      </c>
      <c r="S410" t="s">
        <v>936</v>
      </c>
      <c r="T410" t="s">
        <v>823</v>
      </c>
      <c r="U410" s="14">
        <v>420633</v>
      </c>
      <c r="V410" t="s">
        <v>48</v>
      </c>
      <c r="W410">
        <v>10</v>
      </c>
      <c r="X410" t="s">
        <v>48</v>
      </c>
      <c r="Y410">
        <v>1</v>
      </c>
      <c r="Z410" t="s">
        <v>48</v>
      </c>
      <c r="AA410">
        <v>10</v>
      </c>
      <c r="AB410">
        <v>10</v>
      </c>
      <c r="AC410" t="s">
        <v>563</v>
      </c>
      <c r="AD410" s="9">
        <v>15.2</v>
      </c>
      <c r="AE410" s="9">
        <f t="shared" si="75"/>
        <v>1.52</v>
      </c>
      <c r="AF410" s="9">
        <v>1.95</v>
      </c>
      <c r="AG410" s="9">
        <v>1.61</v>
      </c>
      <c r="AH410" s="9">
        <v>1.5049999999999999</v>
      </c>
      <c r="AI410">
        <v>2</v>
      </c>
      <c r="AJ410">
        <f t="shared" si="76"/>
        <v>20</v>
      </c>
      <c r="AK410" s="9">
        <v>30.4</v>
      </c>
      <c r="AL410" s="10">
        <f t="shared" si="77"/>
        <v>60.8</v>
      </c>
      <c r="AM410" s="14">
        <v>294199</v>
      </c>
      <c r="AN410" s="10" t="s">
        <v>680</v>
      </c>
      <c r="AO410" s="10">
        <v>2.17</v>
      </c>
      <c r="AP410" s="10">
        <f t="shared" si="78"/>
        <v>-12.999999999999998</v>
      </c>
      <c r="AQ410" s="15">
        <f t="shared" si="79"/>
        <v>-0.42763157894736836</v>
      </c>
      <c r="AR410" s="10">
        <f t="shared" si="80"/>
        <v>30.4</v>
      </c>
      <c r="AS410" s="15">
        <f t="shared" si="81"/>
        <v>1</v>
      </c>
      <c r="AT410" s="14">
        <v>420633</v>
      </c>
      <c r="AU410" t="s">
        <v>935</v>
      </c>
      <c r="AV410" s="9">
        <v>1.5050000000000001</v>
      </c>
      <c r="AW410" s="9">
        <f t="shared" si="83"/>
        <v>0.29999999999999805</v>
      </c>
      <c r="AX410" s="15">
        <f t="shared" si="84"/>
        <v>9.8684210526315159E-3</v>
      </c>
      <c r="AY410" s="9">
        <f t="shared" si="85"/>
        <v>30.4</v>
      </c>
      <c r="AZ410" s="15">
        <f t="shared" si="82"/>
        <v>1</v>
      </c>
    </row>
    <row r="411" spans="1:52" hidden="1" x14ac:dyDescent="0.25">
      <c r="A411" t="s">
        <v>42</v>
      </c>
      <c r="B411">
        <v>758498</v>
      </c>
      <c r="C411" t="s">
        <v>58</v>
      </c>
      <c r="D411" t="s">
        <v>591</v>
      </c>
      <c r="E411" t="s">
        <v>543</v>
      </c>
      <c r="F411" t="s">
        <v>55</v>
      </c>
      <c r="G411" t="s">
        <v>641</v>
      </c>
      <c r="H411" t="s">
        <v>47</v>
      </c>
      <c r="I411" s="8">
        <v>43922</v>
      </c>
      <c r="J411" s="8">
        <v>45016</v>
      </c>
      <c r="K411" s="8">
        <v>44776</v>
      </c>
      <c r="L411">
        <v>3917414</v>
      </c>
      <c r="M411" t="s">
        <v>699</v>
      </c>
      <c r="N411">
        <v>66000093</v>
      </c>
      <c r="O411">
        <v>190286</v>
      </c>
      <c r="P411">
        <v>66000093</v>
      </c>
      <c r="Q411" t="s">
        <v>143</v>
      </c>
      <c r="R411" t="s">
        <v>1109</v>
      </c>
      <c r="S411" t="s">
        <v>1110</v>
      </c>
      <c r="T411" t="s">
        <v>702</v>
      </c>
      <c r="U411" s="14">
        <v>66020093</v>
      </c>
      <c r="V411" t="s">
        <v>48</v>
      </c>
      <c r="W411">
        <v>10</v>
      </c>
      <c r="X411" t="s">
        <v>51</v>
      </c>
      <c r="Y411">
        <v>30</v>
      </c>
      <c r="Z411" t="s">
        <v>51</v>
      </c>
      <c r="AA411">
        <v>30</v>
      </c>
      <c r="AB411">
        <v>30</v>
      </c>
      <c r="AC411" t="s">
        <v>537</v>
      </c>
      <c r="AD411" s="9">
        <v>167.32</v>
      </c>
      <c r="AE411" s="9">
        <f t="shared" si="75"/>
        <v>5.5773333333333328</v>
      </c>
      <c r="AF411" s="9">
        <v>5.7896666999999997</v>
      </c>
      <c r="AG411" s="9">
        <v>5.3780000000000001</v>
      </c>
      <c r="AH411" s="9">
        <v>5.3780000000000001</v>
      </c>
      <c r="AI411">
        <v>1</v>
      </c>
      <c r="AJ411">
        <f t="shared" si="76"/>
        <v>30</v>
      </c>
      <c r="AK411" s="9">
        <v>167.32</v>
      </c>
      <c r="AL411" s="10">
        <f t="shared" si="77"/>
        <v>334.64</v>
      </c>
      <c r="AM411" s="14">
        <v>294399</v>
      </c>
      <c r="AN411" s="10" t="s">
        <v>1304</v>
      </c>
      <c r="AO411" s="10">
        <v>4.74</v>
      </c>
      <c r="AP411" s="10">
        <f t="shared" si="78"/>
        <v>25.119999999999976</v>
      </c>
      <c r="AQ411" s="15">
        <f t="shared" si="79"/>
        <v>0.15013148458044451</v>
      </c>
      <c r="AR411" s="10">
        <f t="shared" si="80"/>
        <v>167.32</v>
      </c>
      <c r="AS411" s="15">
        <f t="shared" si="81"/>
        <v>1</v>
      </c>
      <c r="AT411" s="14">
        <v>420619</v>
      </c>
      <c r="AU411" t="s">
        <v>1325</v>
      </c>
      <c r="AV411" s="9">
        <v>2.335</v>
      </c>
      <c r="AW411" s="9">
        <f t="shared" si="83"/>
        <v>97.269999999999982</v>
      </c>
      <c r="AX411" s="15">
        <f t="shared" si="84"/>
        <v>0.58134114272053539</v>
      </c>
      <c r="AY411" s="9">
        <f t="shared" si="85"/>
        <v>167.32</v>
      </c>
      <c r="AZ411" s="15">
        <f t="shared" si="82"/>
        <v>1</v>
      </c>
    </row>
    <row r="412" spans="1:52" hidden="1" x14ac:dyDescent="0.25">
      <c r="A412" t="s">
        <v>31</v>
      </c>
      <c r="B412" t="s">
        <v>32</v>
      </c>
      <c r="C412" t="s">
        <v>33</v>
      </c>
      <c r="D412" t="s">
        <v>603</v>
      </c>
      <c r="E412" t="s">
        <v>604</v>
      </c>
      <c r="F412" t="s">
        <v>55</v>
      </c>
      <c r="G412" t="s">
        <v>641</v>
      </c>
      <c r="H412" t="s">
        <v>47</v>
      </c>
      <c r="I412" s="8">
        <v>44743</v>
      </c>
      <c r="J412" s="8">
        <v>45016</v>
      </c>
      <c r="K412" s="8">
        <v>44860</v>
      </c>
      <c r="L412">
        <v>20469246</v>
      </c>
      <c r="M412" t="s">
        <v>630</v>
      </c>
      <c r="N412" t="s">
        <v>1086</v>
      </c>
      <c r="O412">
        <v>231842</v>
      </c>
      <c r="P412">
        <v>295800</v>
      </c>
      <c r="Q412" t="s">
        <v>605</v>
      </c>
      <c r="R412" t="s">
        <v>1087</v>
      </c>
      <c r="S412" t="s">
        <v>1088</v>
      </c>
      <c r="T412" t="s">
        <v>631</v>
      </c>
      <c r="U412" s="14">
        <v>295800</v>
      </c>
      <c r="V412" t="s">
        <v>51</v>
      </c>
      <c r="W412">
        <v>25</v>
      </c>
      <c r="X412" t="s">
        <v>51</v>
      </c>
      <c r="Y412">
        <v>25</v>
      </c>
      <c r="Z412" t="s">
        <v>51</v>
      </c>
      <c r="AA412">
        <v>25</v>
      </c>
      <c r="AB412">
        <v>25</v>
      </c>
      <c r="AC412" t="s">
        <v>644</v>
      </c>
      <c r="AD412" s="9">
        <v>114.99</v>
      </c>
      <c r="AE412" s="9">
        <f t="shared" si="75"/>
        <v>4.5995999999999997</v>
      </c>
      <c r="AF412" s="9">
        <v>5.0140000000000002</v>
      </c>
      <c r="AG412" s="9">
        <v>4.3600000000000003</v>
      </c>
      <c r="AH412" s="9">
        <v>4.0919999999999996</v>
      </c>
      <c r="AI412">
        <v>1</v>
      </c>
      <c r="AJ412">
        <f t="shared" si="76"/>
        <v>25</v>
      </c>
      <c r="AK412" s="9">
        <v>114.99</v>
      </c>
      <c r="AL412" s="10">
        <f t="shared" si="77"/>
        <v>229.98</v>
      </c>
      <c r="AM412" s="14">
        <v>295800</v>
      </c>
      <c r="AN412" s="10" t="s">
        <v>1087</v>
      </c>
      <c r="AO412" s="10">
        <v>4.07</v>
      </c>
      <c r="AP412" s="10">
        <f t="shared" si="78"/>
        <v>13.239999999999984</v>
      </c>
      <c r="AQ412" s="15">
        <f t="shared" si="79"/>
        <v>0.11514044699539078</v>
      </c>
      <c r="AR412" s="10">
        <f t="shared" si="80"/>
        <v>114.99</v>
      </c>
      <c r="AS412" s="15">
        <f t="shared" si="81"/>
        <v>1</v>
      </c>
      <c r="AT412" s="14">
        <v>421151</v>
      </c>
      <c r="AU412" t="s">
        <v>1326</v>
      </c>
      <c r="AV412" s="9">
        <v>2.8420000000000001</v>
      </c>
      <c r="AW412" s="9">
        <f t="shared" si="83"/>
        <v>43.939999999999991</v>
      </c>
      <c r="AX412" s="15">
        <f t="shared" si="84"/>
        <v>0.38212018436385764</v>
      </c>
      <c r="AY412" s="9">
        <f t="shared" si="85"/>
        <v>114.99</v>
      </c>
      <c r="AZ412" s="15">
        <f t="shared" si="82"/>
        <v>1</v>
      </c>
    </row>
    <row r="413" spans="1:52" hidden="1" x14ac:dyDescent="0.25">
      <c r="A413" t="s">
        <v>31</v>
      </c>
      <c r="B413" t="s">
        <v>32</v>
      </c>
      <c r="C413" t="s">
        <v>54</v>
      </c>
      <c r="D413" t="s">
        <v>603</v>
      </c>
      <c r="E413" t="s">
        <v>604</v>
      </c>
      <c r="F413" t="s">
        <v>55</v>
      </c>
      <c r="G413" t="s">
        <v>641</v>
      </c>
      <c r="H413" t="s">
        <v>47</v>
      </c>
      <c r="I413" s="8">
        <v>44743</v>
      </c>
      <c r="J413" s="8">
        <v>45016</v>
      </c>
      <c r="K413" s="8">
        <v>44753</v>
      </c>
      <c r="L413">
        <v>20455415</v>
      </c>
      <c r="M413" t="s">
        <v>630</v>
      </c>
      <c r="N413" t="s">
        <v>1086</v>
      </c>
      <c r="O413">
        <v>231842</v>
      </c>
      <c r="P413">
        <v>295800</v>
      </c>
      <c r="Q413" t="s">
        <v>605</v>
      </c>
      <c r="R413" t="s">
        <v>1087</v>
      </c>
      <c r="S413" t="s">
        <v>1088</v>
      </c>
      <c r="T413" t="s">
        <v>631</v>
      </c>
      <c r="U413" s="14">
        <v>295800</v>
      </c>
      <c r="V413" t="s">
        <v>51</v>
      </c>
      <c r="W413">
        <v>25</v>
      </c>
      <c r="X413" t="s">
        <v>51</v>
      </c>
      <c r="Y413">
        <v>25</v>
      </c>
      <c r="Z413" t="s">
        <v>51</v>
      </c>
      <c r="AA413">
        <v>25</v>
      </c>
      <c r="AB413">
        <v>25</v>
      </c>
      <c r="AC413" t="s">
        <v>644</v>
      </c>
      <c r="AD413" s="9">
        <v>114.99</v>
      </c>
      <c r="AE413" s="9">
        <f t="shared" si="75"/>
        <v>4.5995999999999997</v>
      </c>
      <c r="AF413" s="9">
        <v>5.0140000000000002</v>
      </c>
      <c r="AG413" s="9">
        <v>4.3600000000000003</v>
      </c>
      <c r="AH413" s="9">
        <v>4.0919999999999996</v>
      </c>
      <c r="AI413">
        <v>2</v>
      </c>
      <c r="AJ413">
        <f t="shared" si="76"/>
        <v>50</v>
      </c>
      <c r="AK413" s="9">
        <v>229.98</v>
      </c>
      <c r="AL413" s="10">
        <f t="shared" si="77"/>
        <v>459.96</v>
      </c>
      <c r="AM413" s="14">
        <v>295800</v>
      </c>
      <c r="AN413" s="10" t="s">
        <v>1087</v>
      </c>
      <c r="AO413" s="10">
        <v>4.07</v>
      </c>
      <c r="AP413" s="10">
        <f t="shared" si="78"/>
        <v>26.479999999999968</v>
      </c>
      <c r="AQ413" s="15">
        <f t="shared" si="79"/>
        <v>0.11514044699539078</v>
      </c>
      <c r="AR413" s="10">
        <f t="shared" si="80"/>
        <v>229.98</v>
      </c>
      <c r="AS413" s="15">
        <f t="shared" si="81"/>
        <v>1</v>
      </c>
      <c r="AT413" s="14">
        <v>421151</v>
      </c>
      <c r="AU413" t="s">
        <v>1326</v>
      </c>
      <c r="AV413" s="9">
        <v>2.8420000000000001</v>
      </c>
      <c r="AW413" s="9">
        <f t="shared" si="83"/>
        <v>87.879999999999981</v>
      </c>
      <c r="AX413" s="15">
        <f t="shared" si="84"/>
        <v>0.38212018436385764</v>
      </c>
      <c r="AY413" s="9">
        <f t="shared" si="85"/>
        <v>229.98</v>
      </c>
      <c r="AZ413" s="15">
        <f t="shared" si="82"/>
        <v>1</v>
      </c>
    </row>
    <row r="414" spans="1:52" hidden="1" x14ac:dyDescent="0.25">
      <c r="A414" t="s">
        <v>31</v>
      </c>
      <c r="B414" t="s">
        <v>32</v>
      </c>
      <c r="C414" t="s">
        <v>33</v>
      </c>
      <c r="D414" t="s">
        <v>603</v>
      </c>
      <c r="E414" t="s">
        <v>604</v>
      </c>
      <c r="F414" t="s">
        <v>55</v>
      </c>
      <c r="G414" t="s">
        <v>641</v>
      </c>
      <c r="H414" t="s">
        <v>47</v>
      </c>
      <c r="I414" s="8">
        <v>44743</v>
      </c>
      <c r="J414" s="8">
        <v>45016</v>
      </c>
      <c r="K414" s="8">
        <v>44846</v>
      </c>
      <c r="L414">
        <v>20467408</v>
      </c>
      <c r="M414" t="s">
        <v>630</v>
      </c>
      <c r="N414" t="s">
        <v>1086</v>
      </c>
      <c r="O414">
        <v>231842</v>
      </c>
      <c r="P414">
        <v>295800</v>
      </c>
      <c r="Q414" t="s">
        <v>605</v>
      </c>
      <c r="R414" t="s">
        <v>1087</v>
      </c>
      <c r="S414" t="s">
        <v>1088</v>
      </c>
      <c r="T414" t="s">
        <v>631</v>
      </c>
      <c r="U414" s="14">
        <v>295800</v>
      </c>
      <c r="V414" t="s">
        <v>51</v>
      </c>
      <c r="W414">
        <v>25</v>
      </c>
      <c r="X414" t="s">
        <v>51</v>
      </c>
      <c r="Y414">
        <v>25</v>
      </c>
      <c r="Z414" t="s">
        <v>51</v>
      </c>
      <c r="AA414">
        <v>25</v>
      </c>
      <c r="AB414">
        <v>25</v>
      </c>
      <c r="AC414" t="s">
        <v>644</v>
      </c>
      <c r="AD414" s="9">
        <v>114.99</v>
      </c>
      <c r="AE414" s="9">
        <f t="shared" si="75"/>
        <v>4.5995999999999997</v>
      </c>
      <c r="AF414" s="9">
        <v>5.0140000000000002</v>
      </c>
      <c r="AG414" s="9">
        <v>4.3600000000000003</v>
      </c>
      <c r="AH414" s="9">
        <v>4.0919999999999996</v>
      </c>
      <c r="AI414">
        <v>1</v>
      </c>
      <c r="AJ414">
        <f t="shared" si="76"/>
        <v>25</v>
      </c>
      <c r="AK414" s="9">
        <v>114.99</v>
      </c>
      <c r="AL414" s="10">
        <f t="shared" si="77"/>
        <v>229.98</v>
      </c>
      <c r="AM414" s="14">
        <v>295800</v>
      </c>
      <c r="AN414" s="10" t="s">
        <v>1087</v>
      </c>
      <c r="AO414" s="10">
        <v>4.07</v>
      </c>
      <c r="AP414" s="10">
        <f t="shared" si="78"/>
        <v>13.239999999999984</v>
      </c>
      <c r="AQ414" s="15">
        <f t="shared" si="79"/>
        <v>0.11514044699539078</v>
      </c>
      <c r="AR414" s="10">
        <f t="shared" si="80"/>
        <v>114.99</v>
      </c>
      <c r="AS414" s="15">
        <f t="shared" si="81"/>
        <v>1</v>
      </c>
      <c r="AT414" s="14">
        <v>421151</v>
      </c>
      <c r="AU414" t="s">
        <v>1326</v>
      </c>
      <c r="AV414" s="9">
        <v>2.8420000000000001</v>
      </c>
      <c r="AW414" s="9">
        <f t="shared" si="83"/>
        <v>43.939999999999991</v>
      </c>
      <c r="AX414" s="15">
        <f t="shared" si="84"/>
        <v>0.38212018436385764</v>
      </c>
      <c r="AY414" s="9">
        <f t="shared" si="85"/>
        <v>114.99</v>
      </c>
      <c r="AZ414" s="15">
        <f t="shared" si="82"/>
        <v>1</v>
      </c>
    </row>
    <row r="415" spans="1:52" hidden="1" x14ac:dyDescent="0.25">
      <c r="A415" t="s">
        <v>31</v>
      </c>
      <c r="B415" t="s">
        <v>32</v>
      </c>
      <c r="C415" t="s">
        <v>33</v>
      </c>
      <c r="D415" t="s">
        <v>603</v>
      </c>
      <c r="E415" t="s">
        <v>604</v>
      </c>
      <c r="F415" t="s">
        <v>55</v>
      </c>
      <c r="G415" t="s">
        <v>641</v>
      </c>
      <c r="H415" t="s">
        <v>47</v>
      </c>
      <c r="I415" s="8">
        <v>44743</v>
      </c>
      <c r="J415" s="8">
        <v>45016</v>
      </c>
      <c r="K415" s="8">
        <v>44790</v>
      </c>
      <c r="L415">
        <v>20460066</v>
      </c>
      <c r="M415" t="s">
        <v>630</v>
      </c>
      <c r="N415" t="s">
        <v>1086</v>
      </c>
      <c r="O415">
        <v>231842</v>
      </c>
      <c r="P415">
        <v>295800</v>
      </c>
      <c r="Q415" t="s">
        <v>605</v>
      </c>
      <c r="R415" t="s">
        <v>1087</v>
      </c>
      <c r="S415" t="s">
        <v>1088</v>
      </c>
      <c r="T415" t="s">
        <v>631</v>
      </c>
      <c r="U415" s="14">
        <v>295800</v>
      </c>
      <c r="V415" t="s">
        <v>51</v>
      </c>
      <c r="W415">
        <v>25</v>
      </c>
      <c r="X415" t="s">
        <v>51</v>
      </c>
      <c r="Y415">
        <v>25</v>
      </c>
      <c r="Z415" t="s">
        <v>51</v>
      </c>
      <c r="AA415">
        <v>25</v>
      </c>
      <c r="AB415">
        <v>25</v>
      </c>
      <c r="AC415" t="s">
        <v>644</v>
      </c>
      <c r="AD415" s="9">
        <v>114.99</v>
      </c>
      <c r="AE415" s="9">
        <f t="shared" si="75"/>
        <v>4.5995999999999997</v>
      </c>
      <c r="AF415" s="9">
        <v>5.0140000000000002</v>
      </c>
      <c r="AG415" s="9">
        <v>4.3600000000000003</v>
      </c>
      <c r="AH415" s="9">
        <v>4.0919999999999996</v>
      </c>
      <c r="AI415">
        <v>1</v>
      </c>
      <c r="AJ415">
        <f t="shared" si="76"/>
        <v>25</v>
      </c>
      <c r="AK415" s="9">
        <v>114.99</v>
      </c>
      <c r="AL415" s="10">
        <f t="shared" si="77"/>
        <v>229.98</v>
      </c>
      <c r="AM415" s="14">
        <v>295800</v>
      </c>
      <c r="AN415" s="10" t="s">
        <v>1087</v>
      </c>
      <c r="AO415" s="10">
        <v>4.07</v>
      </c>
      <c r="AP415" s="10">
        <f t="shared" si="78"/>
        <v>13.239999999999984</v>
      </c>
      <c r="AQ415" s="15">
        <f t="shared" si="79"/>
        <v>0.11514044699539078</v>
      </c>
      <c r="AR415" s="10">
        <f t="shared" si="80"/>
        <v>114.99</v>
      </c>
      <c r="AS415" s="15">
        <f t="shared" si="81"/>
        <v>1</v>
      </c>
      <c r="AT415" s="14">
        <v>421151</v>
      </c>
      <c r="AU415" t="s">
        <v>1326</v>
      </c>
      <c r="AV415" s="9">
        <v>2.8420000000000001</v>
      </c>
      <c r="AW415" s="9">
        <f t="shared" si="83"/>
        <v>43.939999999999991</v>
      </c>
      <c r="AX415" s="15">
        <f t="shared" si="84"/>
        <v>0.38212018436385764</v>
      </c>
      <c r="AY415" s="9">
        <f t="shared" si="85"/>
        <v>114.99</v>
      </c>
      <c r="AZ415" s="15">
        <f t="shared" si="82"/>
        <v>1</v>
      </c>
    </row>
    <row r="416" spans="1:52" hidden="1" x14ac:dyDescent="0.25">
      <c r="A416" t="s">
        <v>31</v>
      </c>
      <c r="B416" t="s">
        <v>32</v>
      </c>
      <c r="C416" t="s">
        <v>33</v>
      </c>
      <c r="D416" t="s">
        <v>603</v>
      </c>
      <c r="E416" t="s">
        <v>604</v>
      </c>
      <c r="F416" t="s">
        <v>55</v>
      </c>
      <c r="G416" t="s">
        <v>641</v>
      </c>
      <c r="H416" t="s">
        <v>47</v>
      </c>
      <c r="I416" s="8">
        <v>44743</v>
      </c>
      <c r="J416" s="8">
        <v>45016</v>
      </c>
      <c r="K416" s="8">
        <v>44743</v>
      </c>
      <c r="L416">
        <v>20454485</v>
      </c>
      <c r="M416" t="s">
        <v>630</v>
      </c>
      <c r="N416" t="s">
        <v>1086</v>
      </c>
      <c r="O416">
        <v>231842</v>
      </c>
      <c r="P416">
        <v>295800</v>
      </c>
      <c r="Q416" t="s">
        <v>605</v>
      </c>
      <c r="R416" t="s">
        <v>1087</v>
      </c>
      <c r="S416" t="s">
        <v>1088</v>
      </c>
      <c r="T416" t="s">
        <v>631</v>
      </c>
      <c r="U416" s="14">
        <v>295800</v>
      </c>
      <c r="V416" t="s">
        <v>51</v>
      </c>
      <c r="W416">
        <v>25</v>
      </c>
      <c r="X416" t="s">
        <v>51</v>
      </c>
      <c r="Y416">
        <v>25</v>
      </c>
      <c r="Z416" t="s">
        <v>51</v>
      </c>
      <c r="AA416">
        <v>25</v>
      </c>
      <c r="AB416">
        <v>25</v>
      </c>
      <c r="AC416" t="s">
        <v>644</v>
      </c>
      <c r="AD416" s="9">
        <v>114.99</v>
      </c>
      <c r="AE416" s="9">
        <f t="shared" si="75"/>
        <v>4.5995999999999997</v>
      </c>
      <c r="AF416" s="9">
        <v>5.0140000000000002</v>
      </c>
      <c r="AG416" s="9">
        <v>4.3600000000000003</v>
      </c>
      <c r="AH416" s="9">
        <v>4.0919999999999996</v>
      </c>
      <c r="AI416">
        <v>1</v>
      </c>
      <c r="AJ416">
        <f t="shared" si="76"/>
        <v>25</v>
      </c>
      <c r="AK416" s="9">
        <v>114.99</v>
      </c>
      <c r="AL416" s="10">
        <f t="shared" si="77"/>
        <v>229.98</v>
      </c>
      <c r="AM416" s="14">
        <v>295800</v>
      </c>
      <c r="AN416" s="10" t="s">
        <v>1087</v>
      </c>
      <c r="AO416" s="10">
        <v>4.07</v>
      </c>
      <c r="AP416" s="10">
        <f t="shared" si="78"/>
        <v>13.239999999999984</v>
      </c>
      <c r="AQ416" s="15">
        <f t="shared" si="79"/>
        <v>0.11514044699539078</v>
      </c>
      <c r="AR416" s="10">
        <f t="shared" si="80"/>
        <v>114.99</v>
      </c>
      <c r="AS416" s="15">
        <f t="shared" si="81"/>
        <v>1</v>
      </c>
      <c r="AT416" s="14">
        <v>421151</v>
      </c>
      <c r="AU416" t="s">
        <v>1326</v>
      </c>
      <c r="AV416" s="9">
        <v>2.8420000000000001</v>
      </c>
      <c r="AW416" s="9">
        <f t="shared" si="83"/>
        <v>43.939999999999991</v>
      </c>
      <c r="AX416" s="15">
        <f t="shared" si="84"/>
        <v>0.38212018436385764</v>
      </c>
      <c r="AY416" s="9">
        <f t="shared" si="85"/>
        <v>114.99</v>
      </c>
      <c r="AZ416" s="15">
        <f t="shared" si="82"/>
        <v>1</v>
      </c>
    </row>
    <row r="417" spans="1:52" hidden="1" x14ac:dyDescent="0.25">
      <c r="A417" t="s">
        <v>31</v>
      </c>
      <c r="B417" t="s">
        <v>32</v>
      </c>
      <c r="C417" t="s">
        <v>33</v>
      </c>
      <c r="D417" t="s">
        <v>603</v>
      </c>
      <c r="E417" t="s">
        <v>604</v>
      </c>
      <c r="F417" t="s">
        <v>55</v>
      </c>
      <c r="G417" t="s">
        <v>641</v>
      </c>
      <c r="H417" t="s">
        <v>47</v>
      </c>
      <c r="I417" s="8">
        <v>44743</v>
      </c>
      <c r="J417" s="8">
        <v>45016</v>
      </c>
      <c r="K417" s="8">
        <v>44825</v>
      </c>
      <c r="L417">
        <v>20464689</v>
      </c>
      <c r="M417" t="s">
        <v>630</v>
      </c>
      <c r="N417" t="s">
        <v>1086</v>
      </c>
      <c r="O417">
        <v>231842</v>
      </c>
      <c r="P417">
        <v>295800</v>
      </c>
      <c r="Q417" t="s">
        <v>605</v>
      </c>
      <c r="R417" t="s">
        <v>1087</v>
      </c>
      <c r="S417" t="s">
        <v>1088</v>
      </c>
      <c r="T417" t="s">
        <v>631</v>
      </c>
      <c r="U417" s="14">
        <v>295800</v>
      </c>
      <c r="V417" t="s">
        <v>51</v>
      </c>
      <c r="W417">
        <v>25</v>
      </c>
      <c r="X417" t="s">
        <v>51</v>
      </c>
      <c r="Y417">
        <v>25</v>
      </c>
      <c r="Z417" t="s">
        <v>51</v>
      </c>
      <c r="AA417">
        <v>25</v>
      </c>
      <c r="AB417">
        <v>25</v>
      </c>
      <c r="AC417" t="s">
        <v>644</v>
      </c>
      <c r="AD417" s="9">
        <v>114.99</v>
      </c>
      <c r="AE417" s="9">
        <f t="shared" si="75"/>
        <v>4.5995999999999997</v>
      </c>
      <c r="AF417" s="9">
        <v>5.0140000000000002</v>
      </c>
      <c r="AG417" s="9">
        <v>4.3600000000000003</v>
      </c>
      <c r="AH417" s="9">
        <v>4.0919999999999996</v>
      </c>
      <c r="AI417">
        <v>1</v>
      </c>
      <c r="AJ417">
        <f t="shared" si="76"/>
        <v>25</v>
      </c>
      <c r="AK417" s="9">
        <v>114.99</v>
      </c>
      <c r="AL417" s="10">
        <f t="shared" si="77"/>
        <v>229.98</v>
      </c>
      <c r="AM417" s="14">
        <v>295800</v>
      </c>
      <c r="AN417" s="10" t="s">
        <v>1087</v>
      </c>
      <c r="AO417" s="10">
        <v>4.07</v>
      </c>
      <c r="AP417" s="10">
        <f t="shared" si="78"/>
        <v>13.239999999999984</v>
      </c>
      <c r="AQ417" s="15">
        <f t="shared" si="79"/>
        <v>0.11514044699539078</v>
      </c>
      <c r="AR417" s="10">
        <f t="shared" si="80"/>
        <v>114.99</v>
      </c>
      <c r="AS417" s="15">
        <f t="shared" si="81"/>
        <v>1</v>
      </c>
      <c r="AT417" s="14">
        <v>421151</v>
      </c>
      <c r="AU417" t="s">
        <v>1326</v>
      </c>
      <c r="AV417" s="9">
        <v>2.8420000000000001</v>
      </c>
      <c r="AW417" s="9">
        <f t="shared" si="83"/>
        <v>43.939999999999991</v>
      </c>
      <c r="AX417" s="15">
        <f t="shared" si="84"/>
        <v>0.38212018436385764</v>
      </c>
      <c r="AY417" s="9">
        <f t="shared" si="85"/>
        <v>114.99</v>
      </c>
      <c r="AZ417" s="15">
        <f t="shared" si="82"/>
        <v>1</v>
      </c>
    </row>
    <row r="418" spans="1:52" hidden="1" x14ac:dyDescent="0.25">
      <c r="A418" t="s">
        <v>31</v>
      </c>
      <c r="B418" t="s">
        <v>32</v>
      </c>
      <c r="C418" t="s">
        <v>33</v>
      </c>
      <c r="D418" t="s">
        <v>603</v>
      </c>
      <c r="E418" t="s">
        <v>604</v>
      </c>
      <c r="F418" t="s">
        <v>55</v>
      </c>
      <c r="G418" t="s">
        <v>641</v>
      </c>
      <c r="H418" t="s">
        <v>47</v>
      </c>
      <c r="I418" s="8">
        <v>44743</v>
      </c>
      <c r="J418" s="8">
        <v>45016</v>
      </c>
      <c r="K418" s="8">
        <v>44803</v>
      </c>
      <c r="L418">
        <v>20461773</v>
      </c>
      <c r="M418" t="s">
        <v>630</v>
      </c>
      <c r="N418" t="s">
        <v>1086</v>
      </c>
      <c r="O418">
        <v>231842</v>
      </c>
      <c r="P418">
        <v>295800</v>
      </c>
      <c r="Q418" t="s">
        <v>605</v>
      </c>
      <c r="R418" t="s">
        <v>1087</v>
      </c>
      <c r="S418" t="s">
        <v>1088</v>
      </c>
      <c r="T418" t="s">
        <v>631</v>
      </c>
      <c r="U418" s="14">
        <v>295800</v>
      </c>
      <c r="V418" t="s">
        <v>51</v>
      </c>
      <c r="W418">
        <v>25</v>
      </c>
      <c r="X418" t="s">
        <v>51</v>
      </c>
      <c r="Y418">
        <v>25</v>
      </c>
      <c r="Z418" t="s">
        <v>51</v>
      </c>
      <c r="AA418">
        <v>25</v>
      </c>
      <c r="AB418">
        <v>25</v>
      </c>
      <c r="AC418" t="s">
        <v>644</v>
      </c>
      <c r="AD418" s="9">
        <v>114.99</v>
      </c>
      <c r="AE418" s="9">
        <f t="shared" si="75"/>
        <v>4.5995999999999997</v>
      </c>
      <c r="AF418" s="9">
        <v>5.0140000000000002</v>
      </c>
      <c r="AG418" s="9">
        <v>4.3600000000000003</v>
      </c>
      <c r="AH418" s="9">
        <v>4.0919999999999996</v>
      </c>
      <c r="AI418">
        <v>1</v>
      </c>
      <c r="AJ418">
        <f t="shared" si="76"/>
        <v>25</v>
      </c>
      <c r="AK418" s="9">
        <v>114.99</v>
      </c>
      <c r="AL418" s="10">
        <f t="shared" si="77"/>
        <v>229.98</v>
      </c>
      <c r="AM418" s="14">
        <v>295800</v>
      </c>
      <c r="AN418" s="10" t="s">
        <v>1087</v>
      </c>
      <c r="AO418" s="10">
        <v>4.07</v>
      </c>
      <c r="AP418" s="10">
        <f t="shared" si="78"/>
        <v>13.239999999999984</v>
      </c>
      <c r="AQ418" s="15">
        <f t="shared" si="79"/>
        <v>0.11514044699539078</v>
      </c>
      <c r="AR418" s="10">
        <f t="shared" si="80"/>
        <v>114.99</v>
      </c>
      <c r="AS418" s="15">
        <f t="shared" si="81"/>
        <v>1</v>
      </c>
      <c r="AT418" s="14">
        <v>421151</v>
      </c>
      <c r="AU418" t="s">
        <v>1326</v>
      </c>
      <c r="AV418" s="9">
        <v>2.8420000000000001</v>
      </c>
      <c r="AW418" s="9">
        <f t="shared" si="83"/>
        <v>43.939999999999991</v>
      </c>
      <c r="AX418" s="15">
        <f t="shared" si="84"/>
        <v>0.38212018436385764</v>
      </c>
      <c r="AY418" s="9">
        <f t="shared" si="85"/>
        <v>114.99</v>
      </c>
      <c r="AZ418" s="15">
        <f t="shared" si="82"/>
        <v>1</v>
      </c>
    </row>
    <row r="419" spans="1:52" hidden="1" x14ac:dyDescent="0.25">
      <c r="A419" t="s">
        <v>31</v>
      </c>
      <c r="B419" t="s">
        <v>32</v>
      </c>
      <c r="C419" t="s">
        <v>33</v>
      </c>
      <c r="D419" t="s">
        <v>603</v>
      </c>
      <c r="E419" t="s">
        <v>604</v>
      </c>
      <c r="F419" t="s">
        <v>55</v>
      </c>
      <c r="G419" t="s">
        <v>641</v>
      </c>
      <c r="H419" t="s">
        <v>47</v>
      </c>
      <c r="I419" s="8">
        <v>44743</v>
      </c>
      <c r="J419" s="8">
        <v>45016</v>
      </c>
      <c r="K419" s="8">
        <v>44763</v>
      </c>
      <c r="L419">
        <v>20456794</v>
      </c>
      <c r="M419" t="s">
        <v>630</v>
      </c>
      <c r="N419" t="s">
        <v>1086</v>
      </c>
      <c r="O419">
        <v>231842</v>
      </c>
      <c r="P419">
        <v>295800</v>
      </c>
      <c r="Q419" t="s">
        <v>605</v>
      </c>
      <c r="R419" t="s">
        <v>1087</v>
      </c>
      <c r="S419" t="s">
        <v>1088</v>
      </c>
      <c r="T419" t="s">
        <v>631</v>
      </c>
      <c r="U419" s="14">
        <v>295800</v>
      </c>
      <c r="V419" t="s">
        <v>51</v>
      </c>
      <c r="W419">
        <v>25</v>
      </c>
      <c r="X419" t="s">
        <v>51</v>
      </c>
      <c r="Y419">
        <v>25</v>
      </c>
      <c r="Z419" t="s">
        <v>51</v>
      </c>
      <c r="AA419">
        <v>25</v>
      </c>
      <c r="AB419">
        <v>25</v>
      </c>
      <c r="AC419" t="s">
        <v>644</v>
      </c>
      <c r="AD419" s="9">
        <v>114.99</v>
      </c>
      <c r="AE419" s="9">
        <f t="shared" si="75"/>
        <v>4.5995999999999997</v>
      </c>
      <c r="AF419" s="9">
        <v>5.0140000000000002</v>
      </c>
      <c r="AG419" s="9">
        <v>4.3600000000000003</v>
      </c>
      <c r="AH419" s="9">
        <v>4.0919999999999996</v>
      </c>
      <c r="AI419">
        <v>1</v>
      </c>
      <c r="AJ419">
        <f t="shared" si="76"/>
        <v>25</v>
      </c>
      <c r="AK419" s="9">
        <v>114.99</v>
      </c>
      <c r="AL419" s="10">
        <f t="shared" si="77"/>
        <v>229.98</v>
      </c>
      <c r="AM419" s="14">
        <v>295800</v>
      </c>
      <c r="AN419" s="10" t="s">
        <v>1087</v>
      </c>
      <c r="AO419" s="10">
        <v>4.07</v>
      </c>
      <c r="AP419" s="10">
        <f t="shared" si="78"/>
        <v>13.239999999999984</v>
      </c>
      <c r="AQ419" s="15">
        <f t="shared" si="79"/>
        <v>0.11514044699539078</v>
      </c>
      <c r="AR419" s="10">
        <f t="shared" si="80"/>
        <v>114.99</v>
      </c>
      <c r="AS419" s="15">
        <f t="shared" si="81"/>
        <v>1</v>
      </c>
      <c r="AT419" s="14">
        <v>421151</v>
      </c>
      <c r="AU419" t="s">
        <v>1326</v>
      </c>
      <c r="AV419" s="9">
        <v>2.8420000000000001</v>
      </c>
      <c r="AW419" s="9">
        <f t="shared" si="83"/>
        <v>43.939999999999991</v>
      </c>
      <c r="AX419" s="15">
        <f t="shared" si="84"/>
        <v>0.38212018436385764</v>
      </c>
      <c r="AY419" s="9">
        <f t="shared" si="85"/>
        <v>114.99</v>
      </c>
      <c r="AZ419" s="15">
        <f t="shared" si="82"/>
        <v>1</v>
      </c>
    </row>
    <row r="420" spans="1:52" hidden="1" x14ac:dyDescent="0.25">
      <c r="A420" t="s">
        <v>31</v>
      </c>
      <c r="B420" t="s">
        <v>32</v>
      </c>
      <c r="C420" t="s">
        <v>33</v>
      </c>
      <c r="D420" t="s">
        <v>603</v>
      </c>
      <c r="E420" t="s">
        <v>604</v>
      </c>
      <c r="F420" t="s">
        <v>55</v>
      </c>
      <c r="G420" t="s">
        <v>641</v>
      </c>
      <c r="H420" t="s">
        <v>47</v>
      </c>
      <c r="I420" s="8">
        <v>44743</v>
      </c>
      <c r="J420" s="8">
        <v>45016</v>
      </c>
      <c r="K420" s="8">
        <v>44778</v>
      </c>
      <c r="L420">
        <v>20458749</v>
      </c>
      <c r="M420" t="s">
        <v>630</v>
      </c>
      <c r="N420" t="s">
        <v>1086</v>
      </c>
      <c r="O420">
        <v>231842</v>
      </c>
      <c r="P420">
        <v>295800</v>
      </c>
      <c r="Q420" t="s">
        <v>605</v>
      </c>
      <c r="R420" t="s">
        <v>1087</v>
      </c>
      <c r="S420" t="s">
        <v>1088</v>
      </c>
      <c r="T420" t="s">
        <v>631</v>
      </c>
      <c r="U420" s="14">
        <v>295800</v>
      </c>
      <c r="V420" t="s">
        <v>51</v>
      </c>
      <c r="W420">
        <v>25</v>
      </c>
      <c r="X420" t="s">
        <v>51</v>
      </c>
      <c r="Y420">
        <v>25</v>
      </c>
      <c r="Z420" t="s">
        <v>51</v>
      </c>
      <c r="AA420">
        <v>25</v>
      </c>
      <c r="AB420">
        <v>25</v>
      </c>
      <c r="AC420" t="s">
        <v>644</v>
      </c>
      <c r="AD420" s="9">
        <v>114.99</v>
      </c>
      <c r="AE420" s="9">
        <f t="shared" si="75"/>
        <v>4.5995999999999997</v>
      </c>
      <c r="AF420" s="9">
        <v>5.0140000000000002</v>
      </c>
      <c r="AG420" s="9">
        <v>4.3600000000000003</v>
      </c>
      <c r="AH420" s="9">
        <v>4.0919999999999996</v>
      </c>
      <c r="AI420">
        <v>1</v>
      </c>
      <c r="AJ420">
        <f t="shared" si="76"/>
        <v>25</v>
      </c>
      <c r="AK420" s="9">
        <v>114.99</v>
      </c>
      <c r="AL420" s="10">
        <f t="shared" si="77"/>
        <v>229.98</v>
      </c>
      <c r="AM420" s="14">
        <v>295800</v>
      </c>
      <c r="AN420" s="10" t="s">
        <v>1087</v>
      </c>
      <c r="AO420" s="10">
        <v>4.07</v>
      </c>
      <c r="AP420" s="10">
        <f t="shared" si="78"/>
        <v>13.239999999999984</v>
      </c>
      <c r="AQ420" s="15">
        <f t="shared" si="79"/>
        <v>0.11514044699539078</v>
      </c>
      <c r="AR420" s="10">
        <f t="shared" si="80"/>
        <v>114.99</v>
      </c>
      <c r="AS420" s="15">
        <f t="shared" si="81"/>
        <v>1</v>
      </c>
      <c r="AT420" s="14">
        <v>421151</v>
      </c>
      <c r="AU420" t="s">
        <v>1326</v>
      </c>
      <c r="AV420" s="9">
        <v>2.8420000000000001</v>
      </c>
      <c r="AW420" s="9">
        <f t="shared" ref="AW420:AW430" si="86">(AE420-AV420)*AJ420</f>
        <v>43.939999999999991</v>
      </c>
      <c r="AX420" s="15">
        <f t="shared" ref="AX420:AX430" si="87">AW420/AK420</f>
        <v>0.38212018436385764</v>
      </c>
      <c r="AY420" s="9">
        <f t="shared" ref="AY420:AY430" si="88">AK420</f>
        <v>114.99</v>
      </c>
      <c r="AZ420" s="15">
        <f t="shared" si="82"/>
        <v>1</v>
      </c>
    </row>
    <row r="421" spans="1:52" hidden="1" x14ac:dyDescent="0.25">
      <c r="A421" t="s">
        <v>31</v>
      </c>
      <c r="B421" t="s">
        <v>32</v>
      </c>
      <c r="C421" t="s">
        <v>54</v>
      </c>
      <c r="D421" t="s">
        <v>603</v>
      </c>
      <c r="E421" t="s">
        <v>604</v>
      </c>
      <c r="F421" t="s">
        <v>55</v>
      </c>
      <c r="G421" t="s">
        <v>641</v>
      </c>
      <c r="H421" t="s">
        <v>47</v>
      </c>
      <c r="I421" s="8">
        <v>44743</v>
      </c>
      <c r="J421" s="8">
        <v>45016</v>
      </c>
      <c r="K421" s="8">
        <v>44848</v>
      </c>
      <c r="L421">
        <v>20467811</v>
      </c>
      <c r="M421" t="s">
        <v>630</v>
      </c>
      <c r="N421" t="s">
        <v>1086</v>
      </c>
      <c r="O421">
        <v>231842</v>
      </c>
      <c r="P421">
        <v>295800</v>
      </c>
      <c r="Q421" t="s">
        <v>605</v>
      </c>
      <c r="R421" t="s">
        <v>1087</v>
      </c>
      <c r="S421" t="s">
        <v>1088</v>
      </c>
      <c r="T421" t="s">
        <v>631</v>
      </c>
      <c r="U421" s="14">
        <v>295800</v>
      </c>
      <c r="V421" t="s">
        <v>51</v>
      </c>
      <c r="W421">
        <v>25</v>
      </c>
      <c r="X421" t="s">
        <v>51</v>
      </c>
      <c r="Y421">
        <v>25</v>
      </c>
      <c r="Z421" t="s">
        <v>51</v>
      </c>
      <c r="AA421">
        <v>25</v>
      </c>
      <c r="AB421">
        <v>25</v>
      </c>
      <c r="AC421" t="s">
        <v>644</v>
      </c>
      <c r="AD421" s="9">
        <v>114.99</v>
      </c>
      <c r="AE421" s="9">
        <f t="shared" si="75"/>
        <v>4.5995999999999997</v>
      </c>
      <c r="AF421" s="9">
        <v>5.0140000000000002</v>
      </c>
      <c r="AG421" s="9">
        <v>4.3600000000000003</v>
      </c>
      <c r="AH421" s="9">
        <v>4.0919999999999996</v>
      </c>
      <c r="AI421">
        <v>1</v>
      </c>
      <c r="AJ421">
        <f t="shared" si="76"/>
        <v>25</v>
      </c>
      <c r="AK421" s="9">
        <v>114.99</v>
      </c>
      <c r="AL421" s="10">
        <f t="shared" si="77"/>
        <v>229.98</v>
      </c>
      <c r="AM421" s="14">
        <v>295800</v>
      </c>
      <c r="AN421" s="10" t="s">
        <v>1087</v>
      </c>
      <c r="AO421" s="10">
        <v>4.07</v>
      </c>
      <c r="AP421" s="10">
        <f t="shared" si="78"/>
        <v>13.239999999999984</v>
      </c>
      <c r="AQ421" s="15">
        <f t="shared" si="79"/>
        <v>0.11514044699539078</v>
      </c>
      <c r="AR421" s="10">
        <f t="shared" si="80"/>
        <v>114.99</v>
      </c>
      <c r="AS421" s="15">
        <f t="shared" si="81"/>
        <v>1</v>
      </c>
      <c r="AT421" s="14">
        <v>421151</v>
      </c>
      <c r="AU421" t="s">
        <v>1326</v>
      </c>
      <c r="AV421" s="9">
        <v>2.8420000000000001</v>
      </c>
      <c r="AW421" s="9">
        <f t="shared" si="86"/>
        <v>43.939999999999991</v>
      </c>
      <c r="AX421" s="15">
        <f t="shared" si="87"/>
        <v>0.38212018436385764</v>
      </c>
      <c r="AY421" s="9">
        <f t="shared" si="88"/>
        <v>114.99</v>
      </c>
      <c r="AZ421" s="15">
        <f t="shared" si="82"/>
        <v>1</v>
      </c>
    </row>
    <row r="422" spans="1:52" hidden="1" x14ac:dyDescent="0.25">
      <c r="A422" t="s">
        <v>31</v>
      </c>
      <c r="B422" t="s">
        <v>32</v>
      </c>
      <c r="C422" t="s">
        <v>33</v>
      </c>
      <c r="D422" t="s">
        <v>603</v>
      </c>
      <c r="E422" t="s">
        <v>604</v>
      </c>
      <c r="F422" t="s">
        <v>55</v>
      </c>
      <c r="G422" t="s">
        <v>641</v>
      </c>
      <c r="H422" t="s">
        <v>47</v>
      </c>
      <c r="I422" s="8">
        <v>44743</v>
      </c>
      <c r="J422" s="8">
        <v>45016</v>
      </c>
      <c r="K422" s="8">
        <v>44840</v>
      </c>
      <c r="L422">
        <v>20466693</v>
      </c>
      <c r="M422" t="s">
        <v>630</v>
      </c>
      <c r="N422" t="s">
        <v>1086</v>
      </c>
      <c r="O422">
        <v>231842</v>
      </c>
      <c r="P422">
        <v>295800</v>
      </c>
      <c r="Q422" t="s">
        <v>605</v>
      </c>
      <c r="R422" t="s">
        <v>1087</v>
      </c>
      <c r="S422" t="s">
        <v>1088</v>
      </c>
      <c r="T422" t="s">
        <v>631</v>
      </c>
      <c r="U422" s="14">
        <v>295800</v>
      </c>
      <c r="V422" t="s">
        <v>51</v>
      </c>
      <c r="W422">
        <v>25</v>
      </c>
      <c r="X422" t="s">
        <v>51</v>
      </c>
      <c r="Y422">
        <v>25</v>
      </c>
      <c r="Z422" t="s">
        <v>51</v>
      </c>
      <c r="AA422">
        <v>25</v>
      </c>
      <c r="AB422">
        <v>25</v>
      </c>
      <c r="AC422" t="s">
        <v>644</v>
      </c>
      <c r="AD422" s="9">
        <v>114.99</v>
      </c>
      <c r="AE422" s="9">
        <f t="shared" si="75"/>
        <v>4.5995999999999997</v>
      </c>
      <c r="AF422" s="9">
        <v>5.0140000000000002</v>
      </c>
      <c r="AG422" s="9">
        <v>4.3600000000000003</v>
      </c>
      <c r="AH422" s="9">
        <v>4.0919999999999996</v>
      </c>
      <c r="AI422">
        <v>1</v>
      </c>
      <c r="AJ422">
        <f t="shared" si="76"/>
        <v>25</v>
      </c>
      <c r="AK422" s="9">
        <v>114.99</v>
      </c>
      <c r="AL422" s="10">
        <f t="shared" si="77"/>
        <v>229.98</v>
      </c>
      <c r="AM422" s="14">
        <v>295800</v>
      </c>
      <c r="AN422" s="10" t="s">
        <v>1087</v>
      </c>
      <c r="AO422" s="10">
        <v>4.07</v>
      </c>
      <c r="AP422" s="10">
        <f t="shared" si="78"/>
        <v>13.239999999999984</v>
      </c>
      <c r="AQ422" s="15">
        <f t="shared" si="79"/>
        <v>0.11514044699539078</v>
      </c>
      <c r="AR422" s="10">
        <f t="shared" si="80"/>
        <v>114.99</v>
      </c>
      <c r="AS422" s="15">
        <f t="shared" si="81"/>
        <v>1</v>
      </c>
      <c r="AT422" s="14">
        <v>421151</v>
      </c>
      <c r="AU422" t="s">
        <v>1326</v>
      </c>
      <c r="AV422" s="9">
        <v>2.8420000000000001</v>
      </c>
      <c r="AW422" s="9">
        <f t="shared" si="86"/>
        <v>43.939999999999991</v>
      </c>
      <c r="AX422" s="15">
        <f t="shared" si="87"/>
        <v>0.38212018436385764</v>
      </c>
      <c r="AY422" s="9">
        <f t="shared" si="88"/>
        <v>114.99</v>
      </c>
      <c r="AZ422" s="15">
        <f t="shared" si="82"/>
        <v>1</v>
      </c>
    </row>
    <row r="423" spans="1:52" hidden="1" x14ac:dyDescent="0.25">
      <c r="A423" t="s">
        <v>31</v>
      </c>
      <c r="B423" t="s">
        <v>32</v>
      </c>
      <c r="C423" t="s">
        <v>33</v>
      </c>
      <c r="D423" t="s">
        <v>603</v>
      </c>
      <c r="E423" t="s">
        <v>604</v>
      </c>
      <c r="F423" t="s">
        <v>55</v>
      </c>
      <c r="G423" t="s">
        <v>641</v>
      </c>
      <c r="H423" t="s">
        <v>47</v>
      </c>
      <c r="I423" s="8">
        <v>44743</v>
      </c>
      <c r="J423" s="8">
        <v>45016</v>
      </c>
      <c r="K423" s="8">
        <v>44817</v>
      </c>
      <c r="L423">
        <v>20463519</v>
      </c>
      <c r="M423" t="s">
        <v>630</v>
      </c>
      <c r="N423" t="s">
        <v>1086</v>
      </c>
      <c r="O423">
        <v>231842</v>
      </c>
      <c r="P423">
        <v>295800</v>
      </c>
      <c r="Q423" t="s">
        <v>605</v>
      </c>
      <c r="R423" t="s">
        <v>1087</v>
      </c>
      <c r="S423" t="s">
        <v>1088</v>
      </c>
      <c r="T423" t="s">
        <v>631</v>
      </c>
      <c r="U423" s="14">
        <v>295800</v>
      </c>
      <c r="V423" t="s">
        <v>51</v>
      </c>
      <c r="W423">
        <v>25</v>
      </c>
      <c r="X423" t="s">
        <v>51</v>
      </c>
      <c r="Y423">
        <v>25</v>
      </c>
      <c r="Z423" t="s">
        <v>51</v>
      </c>
      <c r="AA423">
        <v>25</v>
      </c>
      <c r="AB423">
        <v>25</v>
      </c>
      <c r="AC423" t="s">
        <v>644</v>
      </c>
      <c r="AD423" s="9">
        <v>114.99</v>
      </c>
      <c r="AE423" s="9">
        <f t="shared" si="75"/>
        <v>4.5995999999999997</v>
      </c>
      <c r="AF423" s="9">
        <v>5.0140000000000002</v>
      </c>
      <c r="AG423" s="9">
        <v>4.3600000000000003</v>
      </c>
      <c r="AH423" s="9">
        <v>4.0919999999999996</v>
      </c>
      <c r="AI423">
        <v>1</v>
      </c>
      <c r="AJ423">
        <f t="shared" si="76"/>
        <v>25</v>
      </c>
      <c r="AK423" s="9">
        <v>114.99</v>
      </c>
      <c r="AL423" s="10">
        <f t="shared" si="77"/>
        <v>229.98</v>
      </c>
      <c r="AM423" s="14">
        <v>295800</v>
      </c>
      <c r="AN423" s="10" t="s">
        <v>1087</v>
      </c>
      <c r="AO423" s="10">
        <v>4.07</v>
      </c>
      <c r="AP423" s="10">
        <f t="shared" si="78"/>
        <v>13.239999999999984</v>
      </c>
      <c r="AQ423" s="15">
        <f t="shared" si="79"/>
        <v>0.11514044699539078</v>
      </c>
      <c r="AR423" s="10">
        <f t="shared" si="80"/>
        <v>114.99</v>
      </c>
      <c r="AS423" s="15">
        <f t="shared" si="81"/>
        <v>1</v>
      </c>
      <c r="AT423" s="14">
        <v>421151</v>
      </c>
      <c r="AU423" t="s">
        <v>1326</v>
      </c>
      <c r="AV423" s="9">
        <v>2.8420000000000001</v>
      </c>
      <c r="AW423" s="9">
        <f t="shared" si="86"/>
        <v>43.939999999999991</v>
      </c>
      <c r="AX423" s="15">
        <f t="shared" si="87"/>
        <v>0.38212018436385764</v>
      </c>
      <c r="AY423" s="9">
        <f t="shared" si="88"/>
        <v>114.99</v>
      </c>
      <c r="AZ423" s="15">
        <f t="shared" si="82"/>
        <v>1</v>
      </c>
    </row>
    <row r="424" spans="1:52" hidden="1" x14ac:dyDescent="0.25">
      <c r="A424" t="s">
        <v>31</v>
      </c>
      <c r="B424" t="s">
        <v>32</v>
      </c>
      <c r="C424" t="s">
        <v>54</v>
      </c>
      <c r="D424" t="s">
        <v>603</v>
      </c>
      <c r="E424" t="s">
        <v>604</v>
      </c>
      <c r="F424" t="s">
        <v>55</v>
      </c>
      <c r="G424" t="s">
        <v>641</v>
      </c>
      <c r="H424" t="s">
        <v>47</v>
      </c>
      <c r="I424" s="8">
        <v>44743</v>
      </c>
      <c r="J424" s="8">
        <v>45016</v>
      </c>
      <c r="K424" s="8">
        <v>44882</v>
      </c>
      <c r="L424">
        <v>20472175</v>
      </c>
      <c r="M424" t="s">
        <v>630</v>
      </c>
      <c r="N424" t="s">
        <v>1086</v>
      </c>
      <c r="O424">
        <v>231842</v>
      </c>
      <c r="P424">
        <v>295800</v>
      </c>
      <c r="Q424" t="s">
        <v>605</v>
      </c>
      <c r="R424" t="s">
        <v>1087</v>
      </c>
      <c r="S424" t="s">
        <v>1088</v>
      </c>
      <c r="T424" t="s">
        <v>631</v>
      </c>
      <c r="U424" s="14">
        <v>295800</v>
      </c>
      <c r="V424" t="s">
        <v>51</v>
      </c>
      <c r="W424">
        <v>25</v>
      </c>
      <c r="X424" t="s">
        <v>51</v>
      </c>
      <c r="Y424">
        <v>25</v>
      </c>
      <c r="Z424" t="s">
        <v>51</v>
      </c>
      <c r="AA424">
        <v>25</v>
      </c>
      <c r="AB424">
        <v>25</v>
      </c>
      <c r="AC424" t="s">
        <v>644</v>
      </c>
      <c r="AD424" s="9">
        <v>103.32</v>
      </c>
      <c r="AE424" s="9">
        <f t="shared" si="75"/>
        <v>4.1327999999999996</v>
      </c>
      <c r="AF424" s="9">
        <v>5.0140000000000002</v>
      </c>
      <c r="AG424" s="9">
        <v>4.3600000000000003</v>
      </c>
      <c r="AH424" s="9">
        <v>4.0919999999999996</v>
      </c>
      <c r="AI424">
        <v>3</v>
      </c>
      <c r="AJ424">
        <f t="shared" si="76"/>
        <v>75</v>
      </c>
      <c r="AK424" s="9">
        <v>309.95999999999998</v>
      </c>
      <c r="AL424" s="10">
        <f t="shared" si="77"/>
        <v>619.91999999999996</v>
      </c>
      <c r="AM424" s="14">
        <v>295800</v>
      </c>
      <c r="AN424" s="10" t="s">
        <v>1087</v>
      </c>
      <c r="AO424" s="10">
        <v>4.07</v>
      </c>
      <c r="AP424" s="10">
        <f t="shared" si="78"/>
        <v>4.7099999999999476</v>
      </c>
      <c r="AQ424" s="15">
        <f t="shared" si="79"/>
        <v>1.5195509097947955E-2</v>
      </c>
      <c r="AR424" s="10">
        <f t="shared" si="80"/>
        <v>309.95999999999998</v>
      </c>
      <c r="AS424" s="15">
        <f t="shared" si="81"/>
        <v>1</v>
      </c>
      <c r="AT424" s="14">
        <v>421151</v>
      </c>
      <c r="AU424" t="s">
        <v>1326</v>
      </c>
      <c r="AV424" s="9">
        <v>2.8420000000000001</v>
      </c>
      <c r="AW424" s="9">
        <f t="shared" si="86"/>
        <v>96.80999999999996</v>
      </c>
      <c r="AX424" s="15">
        <f t="shared" si="87"/>
        <v>0.31233062330623296</v>
      </c>
      <c r="AY424" s="9">
        <f t="shared" si="88"/>
        <v>309.95999999999998</v>
      </c>
      <c r="AZ424" s="15">
        <f t="shared" si="82"/>
        <v>1</v>
      </c>
    </row>
    <row r="425" spans="1:52" hidden="1" x14ac:dyDescent="0.25">
      <c r="A425" t="s">
        <v>31</v>
      </c>
      <c r="B425" t="s">
        <v>32</v>
      </c>
      <c r="C425" t="s">
        <v>33</v>
      </c>
      <c r="D425" t="s">
        <v>603</v>
      </c>
      <c r="E425" t="s">
        <v>604</v>
      </c>
      <c r="F425" t="s">
        <v>55</v>
      </c>
      <c r="G425" t="s">
        <v>641</v>
      </c>
      <c r="H425" t="s">
        <v>47</v>
      </c>
      <c r="I425" s="8">
        <v>44743</v>
      </c>
      <c r="J425" s="8">
        <v>45016</v>
      </c>
      <c r="K425" s="8">
        <v>44896</v>
      </c>
      <c r="L425">
        <v>20473846</v>
      </c>
      <c r="M425" t="s">
        <v>630</v>
      </c>
      <c r="N425" t="s">
        <v>1086</v>
      </c>
      <c r="O425">
        <v>231842</v>
      </c>
      <c r="P425">
        <v>295800</v>
      </c>
      <c r="Q425" t="s">
        <v>605</v>
      </c>
      <c r="R425" t="s">
        <v>1087</v>
      </c>
      <c r="S425" t="s">
        <v>1088</v>
      </c>
      <c r="T425" t="s">
        <v>631</v>
      </c>
      <c r="U425" s="14">
        <v>295800</v>
      </c>
      <c r="V425" t="s">
        <v>51</v>
      </c>
      <c r="W425">
        <v>25</v>
      </c>
      <c r="X425" t="s">
        <v>51</v>
      </c>
      <c r="Y425">
        <v>25</v>
      </c>
      <c r="Z425" t="s">
        <v>51</v>
      </c>
      <c r="AA425">
        <v>25</v>
      </c>
      <c r="AB425">
        <v>25</v>
      </c>
      <c r="AC425" t="s">
        <v>644</v>
      </c>
      <c r="AD425" s="9">
        <v>103.32</v>
      </c>
      <c r="AE425" s="9">
        <f t="shared" si="75"/>
        <v>4.1327999999999996</v>
      </c>
      <c r="AF425" s="9">
        <v>5.0140000000000002</v>
      </c>
      <c r="AG425" s="9">
        <v>4.3600000000000003</v>
      </c>
      <c r="AH425" s="9">
        <v>4.0919999999999996</v>
      </c>
      <c r="AI425">
        <v>1</v>
      </c>
      <c r="AJ425">
        <f t="shared" si="76"/>
        <v>25</v>
      </c>
      <c r="AK425" s="9">
        <v>103.32</v>
      </c>
      <c r="AL425" s="10">
        <f t="shared" si="77"/>
        <v>206.64</v>
      </c>
      <c r="AM425" s="14">
        <v>295800</v>
      </c>
      <c r="AN425" s="10" t="s">
        <v>1087</v>
      </c>
      <c r="AO425" s="10">
        <v>4.07</v>
      </c>
      <c r="AP425" s="10">
        <f t="shared" si="78"/>
        <v>1.5699999999999825</v>
      </c>
      <c r="AQ425" s="15">
        <f t="shared" si="79"/>
        <v>1.5195509097947955E-2</v>
      </c>
      <c r="AR425" s="10">
        <f t="shared" si="80"/>
        <v>103.32</v>
      </c>
      <c r="AS425" s="15">
        <f t="shared" si="81"/>
        <v>1</v>
      </c>
      <c r="AT425" s="14">
        <v>421151</v>
      </c>
      <c r="AU425" t="s">
        <v>1326</v>
      </c>
      <c r="AV425" s="9">
        <v>2.8420000000000001</v>
      </c>
      <c r="AW425" s="9">
        <f t="shared" si="86"/>
        <v>32.269999999999989</v>
      </c>
      <c r="AX425" s="15">
        <f t="shared" si="87"/>
        <v>0.31233062330623296</v>
      </c>
      <c r="AY425" s="9">
        <f t="shared" si="88"/>
        <v>103.32</v>
      </c>
      <c r="AZ425" s="15">
        <f t="shared" si="82"/>
        <v>1</v>
      </c>
    </row>
    <row r="426" spans="1:52" hidden="1" x14ac:dyDescent="0.25">
      <c r="A426" t="s">
        <v>31</v>
      </c>
      <c r="B426" t="s">
        <v>32</v>
      </c>
      <c r="C426" t="s">
        <v>33</v>
      </c>
      <c r="D426" t="s">
        <v>603</v>
      </c>
      <c r="E426" t="s">
        <v>604</v>
      </c>
      <c r="F426" t="s">
        <v>55</v>
      </c>
      <c r="G426" t="s">
        <v>641</v>
      </c>
      <c r="H426" t="s">
        <v>47</v>
      </c>
      <c r="I426" s="8">
        <v>44743</v>
      </c>
      <c r="J426" s="8">
        <v>45016</v>
      </c>
      <c r="K426" s="8">
        <v>44924</v>
      </c>
      <c r="L426">
        <v>20477277</v>
      </c>
      <c r="M426" t="s">
        <v>630</v>
      </c>
      <c r="N426" t="s">
        <v>1086</v>
      </c>
      <c r="O426">
        <v>231842</v>
      </c>
      <c r="P426">
        <v>295800</v>
      </c>
      <c r="Q426" t="s">
        <v>605</v>
      </c>
      <c r="R426" t="s">
        <v>1087</v>
      </c>
      <c r="S426" t="s">
        <v>1088</v>
      </c>
      <c r="T426" t="s">
        <v>631</v>
      </c>
      <c r="U426" s="14">
        <v>295800</v>
      </c>
      <c r="V426" t="s">
        <v>51</v>
      </c>
      <c r="W426">
        <v>25</v>
      </c>
      <c r="X426" t="s">
        <v>51</v>
      </c>
      <c r="Y426">
        <v>25</v>
      </c>
      <c r="Z426" t="s">
        <v>51</v>
      </c>
      <c r="AA426">
        <v>25</v>
      </c>
      <c r="AB426">
        <v>25</v>
      </c>
      <c r="AC426" t="s">
        <v>644</v>
      </c>
      <c r="AD426" s="9">
        <v>103.32</v>
      </c>
      <c r="AE426" s="9">
        <f t="shared" si="75"/>
        <v>4.1327999999999996</v>
      </c>
      <c r="AF426" s="9">
        <v>5.0140000000000002</v>
      </c>
      <c r="AG426" s="9">
        <v>4.3600000000000003</v>
      </c>
      <c r="AH426" s="9">
        <v>4.0919999999999996</v>
      </c>
      <c r="AI426">
        <v>1</v>
      </c>
      <c r="AJ426">
        <f t="shared" si="76"/>
        <v>25</v>
      </c>
      <c r="AK426" s="9">
        <v>103.32</v>
      </c>
      <c r="AL426" s="10">
        <f t="shared" si="77"/>
        <v>206.64</v>
      </c>
      <c r="AM426" s="14">
        <v>295800</v>
      </c>
      <c r="AN426" s="10" t="s">
        <v>1087</v>
      </c>
      <c r="AO426" s="10">
        <v>4.07</v>
      </c>
      <c r="AP426" s="10">
        <f t="shared" si="78"/>
        <v>1.5699999999999825</v>
      </c>
      <c r="AQ426" s="15">
        <f t="shared" si="79"/>
        <v>1.5195509097947955E-2</v>
      </c>
      <c r="AR426" s="10">
        <f t="shared" si="80"/>
        <v>103.32</v>
      </c>
      <c r="AS426" s="15">
        <f t="shared" si="81"/>
        <v>1</v>
      </c>
      <c r="AT426" s="14">
        <v>421151</v>
      </c>
      <c r="AU426" t="s">
        <v>1326</v>
      </c>
      <c r="AV426" s="9">
        <v>2.8420000000000001</v>
      </c>
      <c r="AW426" s="9">
        <f t="shared" si="86"/>
        <v>32.269999999999989</v>
      </c>
      <c r="AX426" s="15">
        <f t="shared" si="87"/>
        <v>0.31233062330623296</v>
      </c>
      <c r="AY426" s="9">
        <f t="shared" si="88"/>
        <v>103.32</v>
      </c>
      <c r="AZ426" s="15">
        <f t="shared" si="82"/>
        <v>1</v>
      </c>
    </row>
    <row r="427" spans="1:52" hidden="1" x14ac:dyDescent="0.25">
      <c r="A427" t="s">
        <v>31</v>
      </c>
      <c r="B427" t="s">
        <v>32</v>
      </c>
      <c r="C427" t="s">
        <v>33</v>
      </c>
      <c r="D427" t="s">
        <v>603</v>
      </c>
      <c r="E427" t="s">
        <v>604</v>
      </c>
      <c r="F427" t="s">
        <v>55</v>
      </c>
      <c r="G427" t="s">
        <v>641</v>
      </c>
      <c r="H427" t="s">
        <v>47</v>
      </c>
      <c r="I427" s="8">
        <v>44743</v>
      </c>
      <c r="J427" s="8">
        <v>45016</v>
      </c>
      <c r="K427" s="8">
        <v>44907</v>
      </c>
      <c r="L427">
        <v>20475106</v>
      </c>
      <c r="M427" t="s">
        <v>630</v>
      </c>
      <c r="N427" t="s">
        <v>1086</v>
      </c>
      <c r="O427">
        <v>231842</v>
      </c>
      <c r="P427">
        <v>295800</v>
      </c>
      <c r="Q427" t="s">
        <v>605</v>
      </c>
      <c r="R427" t="s">
        <v>1087</v>
      </c>
      <c r="S427" t="s">
        <v>1088</v>
      </c>
      <c r="T427" t="s">
        <v>631</v>
      </c>
      <c r="U427" s="14">
        <v>295800</v>
      </c>
      <c r="V427" t="s">
        <v>51</v>
      </c>
      <c r="W427">
        <v>25</v>
      </c>
      <c r="X427" t="s">
        <v>51</v>
      </c>
      <c r="Y427">
        <v>25</v>
      </c>
      <c r="Z427" t="s">
        <v>51</v>
      </c>
      <c r="AA427">
        <v>25</v>
      </c>
      <c r="AB427">
        <v>25</v>
      </c>
      <c r="AC427" t="s">
        <v>644</v>
      </c>
      <c r="AD427" s="9">
        <v>103.32</v>
      </c>
      <c r="AE427" s="9">
        <f t="shared" si="75"/>
        <v>4.1327999999999996</v>
      </c>
      <c r="AF427" s="9">
        <v>5.0140000000000002</v>
      </c>
      <c r="AG427" s="9">
        <v>4.3600000000000003</v>
      </c>
      <c r="AH427" s="9">
        <v>4.0919999999999996</v>
      </c>
      <c r="AI427">
        <v>1</v>
      </c>
      <c r="AJ427">
        <f t="shared" si="76"/>
        <v>25</v>
      </c>
      <c r="AK427" s="9">
        <v>103.32</v>
      </c>
      <c r="AL427" s="10">
        <f t="shared" si="77"/>
        <v>206.64</v>
      </c>
      <c r="AM427" s="14">
        <v>295800</v>
      </c>
      <c r="AN427" s="10" t="s">
        <v>1087</v>
      </c>
      <c r="AO427" s="10">
        <v>4.07</v>
      </c>
      <c r="AP427" s="10">
        <f t="shared" si="78"/>
        <v>1.5699999999999825</v>
      </c>
      <c r="AQ427" s="15">
        <f t="shared" si="79"/>
        <v>1.5195509097947955E-2</v>
      </c>
      <c r="AR427" s="10">
        <f t="shared" si="80"/>
        <v>103.32</v>
      </c>
      <c r="AS427" s="15">
        <f t="shared" si="81"/>
        <v>1</v>
      </c>
      <c r="AT427" s="14">
        <v>421151</v>
      </c>
      <c r="AU427" t="s">
        <v>1326</v>
      </c>
      <c r="AV427" s="9">
        <v>2.8420000000000001</v>
      </c>
      <c r="AW427" s="9">
        <f t="shared" si="86"/>
        <v>32.269999999999989</v>
      </c>
      <c r="AX427" s="15">
        <f t="shared" si="87"/>
        <v>0.31233062330623296</v>
      </c>
      <c r="AY427" s="9">
        <f t="shared" si="88"/>
        <v>103.32</v>
      </c>
      <c r="AZ427" s="15">
        <f t="shared" si="82"/>
        <v>1</v>
      </c>
    </row>
    <row r="428" spans="1:52" hidden="1" x14ac:dyDescent="0.25">
      <c r="A428" t="s">
        <v>31</v>
      </c>
      <c r="B428" t="s">
        <v>32</v>
      </c>
      <c r="C428" t="s">
        <v>33</v>
      </c>
      <c r="D428" t="s">
        <v>603</v>
      </c>
      <c r="E428" t="s">
        <v>604</v>
      </c>
      <c r="F428" t="s">
        <v>55</v>
      </c>
      <c r="G428" t="s">
        <v>641</v>
      </c>
      <c r="H428" t="s">
        <v>47</v>
      </c>
      <c r="I428" s="8">
        <v>44743</v>
      </c>
      <c r="J428" s="8">
        <v>45016</v>
      </c>
      <c r="K428" s="8">
        <v>44893</v>
      </c>
      <c r="L428">
        <v>20473268</v>
      </c>
      <c r="M428" t="s">
        <v>630</v>
      </c>
      <c r="N428" t="s">
        <v>1086</v>
      </c>
      <c r="O428">
        <v>231842</v>
      </c>
      <c r="P428">
        <v>295800</v>
      </c>
      <c r="Q428" t="s">
        <v>605</v>
      </c>
      <c r="R428" t="s">
        <v>1087</v>
      </c>
      <c r="S428" t="s">
        <v>1088</v>
      </c>
      <c r="T428" t="s">
        <v>631</v>
      </c>
      <c r="U428" s="14">
        <v>295800</v>
      </c>
      <c r="V428" t="s">
        <v>51</v>
      </c>
      <c r="W428">
        <v>25</v>
      </c>
      <c r="X428" t="s">
        <v>51</v>
      </c>
      <c r="Y428">
        <v>25</v>
      </c>
      <c r="Z428" t="s">
        <v>51</v>
      </c>
      <c r="AA428">
        <v>25</v>
      </c>
      <c r="AB428">
        <v>25</v>
      </c>
      <c r="AC428" t="s">
        <v>644</v>
      </c>
      <c r="AD428" s="9">
        <v>103.32</v>
      </c>
      <c r="AE428" s="9">
        <f t="shared" si="75"/>
        <v>4.1327999999999996</v>
      </c>
      <c r="AF428" s="9">
        <v>5.0140000000000002</v>
      </c>
      <c r="AG428" s="9">
        <v>4.3600000000000003</v>
      </c>
      <c r="AH428" s="9">
        <v>4.0919999999999996</v>
      </c>
      <c r="AI428">
        <v>1</v>
      </c>
      <c r="AJ428">
        <f t="shared" si="76"/>
        <v>25</v>
      </c>
      <c r="AK428" s="9">
        <v>103.32</v>
      </c>
      <c r="AL428" s="10">
        <f t="shared" si="77"/>
        <v>206.64</v>
      </c>
      <c r="AM428" s="14">
        <v>295800</v>
      </c>
      <c r="AN428" s="10" t="s">
        <v>1087</v>
      </c>
      <c r="AO428" s="10">
        <v>4.07</v>
      </c>
      <c r="AP428" s="10">
        <f t="shared" si="78"/>
        <v>1.5699999999999825</v>
      </c>
      <c r="AQ428" s="15">
        <f t="shared" si="79"/>
        <v>1.5195509097947955E-2</v>
      </c>
      <c r="AR428" s="10">
        <f t="shared" si="80"/>
        <v>103.32</v>
      </c>
      <c r="AS428" s="15">
        <f t="shared" si="81"/>
        <v>1</v>
      </c>
      <c r="AT428" s="14">
        <v>421151</v>
      </c>
      <c r="AU428" t="s">
        <v>1326</v>
      </c>
      <c r="AV428" s="9">
        <v>2.8420000000000001</v>
      </c>
      <c r="AW428" s="9">
        <f t="shared" si="86"/>
        <v>32.269999999999989</v>
      </c>
      <c r="AX428" s="15">
        <f t="shared" si="87"/>
        <v>0.31233062330623296</v>
      </c>
      <c r="AY428" s="9">
        <f t="shared" si="88"/>
        <v>103.32</v>
      </c>
      <c r="AZ428" s="15">
        <f t="shared" si="82"/>
        <v>1</v>
      </c>
    </row>
    <row r="429" spans="1:52" hidden="1" x14ac:dyDescent="0.25">
      <c r="A429" t="s">
        <v>31</v>
      </c>
      <c r="B429" t="s">
        <v>32</v>
      </c>
      <c r="C429" t="s">
        <v>33</v>
      </c>
      <c r="D429" t="s">
        <v>603</v>
      </c>
      <c r="E429" t="s">
        <v>604</v>
      </c>
      <c r="F429" t="s">
        <v>55</v>
      </c>
      <c r="G429" t="s">
        <v>641</v>
      </c>
      <c r="H429" t="s">
        <v>47</v>
      </c>
      <c r="I429" s="8">
        <v>44743</v>
      </c>
      <c r="J429" s="8">
        <v>45016</v>
      </c>
      <c r="K429" s="8">
        <v>44911</v>
      </c>
      <c r="L429">
        <v>20475785</v>
      </c>
      <c r="M429" t="s">
        <v>630</v>
      </c>
      <c r="N429" t="s">
        <v>1086</v>
      </c>
      <c r="O429">
        <v>231842</v>
      </c>
      <c r="P429">
        <v>295800</v>
      </c>
      <c r="Q429" t="s">
        <v>605</v>
      </c>
      <c r="R429" t="s">
        <v>1087</v>
      </c>
      <c r="S429" t="s">
        <v>1088</v>
      </c>
      <c r="T429" t="s">
        <v>631</v>
      </c>
      <c r="U429" s="14">
        <v>295800</v>
      </c>
      <c r="V429" t="s">
        <v>51</v>
      </c>
      <c r="W429">
        <v>25</v>
      </c>
      <c r="X429" t="s">
        <v>51</v>
      </c>
      <c r="Y429">
        <v>25</v>
      </c>
      <c r="Z429" t="s">
        <v>51</v>
      </c>
      <c r="AA429">
        <v>25</v>
      </c>
      <c r="AB429">
        <v>25</v>
      </c>
      <c r="AC429" t="s">
        <v>644</v>
      </c>
      <c r="AD429" s="9">
        <v>103.32</v>
      </c>
      <c r="AE429" s="9">
        <f t="shared" si="75"/>
        <v>4.1327999999999996</v>
      </c>
      <c r="AF429" s="9">
        <v>5.0140000000000002</v>
      </c>
      <c r="AG429" s="9">
        <v>4.3600000000000003</v>
      </c>
      <c r="AH429" s="9">
        <v>4.0919999999999996</v>
      </c>
      <c r="AI429">
        <v>1</v>
      </c>
      <c r="AJ429">
        <f t="shared" si="76"/>
        <v>25</v>
      </c>
      <c r="AK429" s="9">
        <v>103.32</v>
      </c>
      <c r="AL429" s="10">
        <f t="shared" si="77"/>
        <v>206.64</v>
      </c>
      <c r="AM429" s="14">
        <v>295800</v>
      </c>
      <c r="AN429" s="10" t="s">
        <v>1087</v>
      </c>
      <c r="AO429" s="10">
        <v>4.07</v>
      </c>
      <c r="AP429" s="10">
        <f t="shared" si="78"/>
        <v>1.5699999999999825</v>
      </c>
      <c r="AQ429" s="15">
        <f t="shared" si="79"/>
        <v>1.5195509097947955E-2</v>
      </c>
      <c r="AR429" s="10">
        <f t="shared" si="80"/>
        <v>103.32</v>
      </c>
      <c r="AS429" s="15">
        <f t="shared" si="81"/>
        <v>1</v>
      </c>
      <c r="AT429" s="14">
        <v>421151</v>
      </c>
      <c r="AU429" t="s">
        <v>1326</v>
      </c>
      <c r="AV429" s="9">
        <v>2.8420000000000001</v>
      </c>
      <c r="AW429" s="9">
        <f t="shared" si="86"/>
        <v>32.269999999999989</v>
      </c>
      <c r="AX429" s="15">
        <f t="shared" si="87"/>
        <v>0.31233062330623296</v>
      </c>
      <c r="AY429" s="9">
        <f t="shared" si="88"/>
        <v>103.32</v>
      </c>
      <c r="AZ429" s="15">
        <f t="shared" si="82"/>
        <v>1</v>
      </c>
    </row>
    <row r="430" spans="1:52" hidden="1" x14ac:dyDescent="0.25">
      <c r="A430" t="s">
        <v>31</v>
      </c>
      <c r="B430" t="s">
        <v>32</v>
      </c>
      <c r="C430" t="s">
        <v>33</v>
      </c>
      <c r="D430" t="s">
        <v>603</v>
      </c>
      <c r="E430" t="s">
        <v>604</v>
      </c>
      <c r="F430" t="s">
        <v>55</v>
      </c>
      <c r="G430" t="s">
        <v>641</v>
      </c>
      <c r="H430" t="s">
        <v>47</v>
      </c>
      <c r="I430" s="8">
        <v>44743</v>
      </c>
      <c r="J430" s="8">
        <v>45016</v>
      </c>
      <c r="K430" s="8">
        <v>44880</v>
      </c>
      <c r="L430">
        <v>20471787</v>
      </c>
      <c r="M430" t="s">
        <v>630</v>
      </c>
      <c r="N430" t="s">
        <v>1086</v>
      </c>
      <c r="O430">
        <v>231842</v>
      </c>
      <c r="P430">
        <v>295800</v>
      </c>
      <c r="Q430" t="s">
        <v>605</v>
      </c>
      <c r="R430" t="s">
        <v>1087</v>
      </c>
      <c r="S430" t="s">
        <v>1088</v>
      </c>
      <c r="T430" t="s">
        <v>631</v>
      </c>
      <c r="U430" s="14">
        <v>295800</v>
      </c>
      <c r="V430" t="s">
        <v>51</v>
      </c>
      <c r="W430">
        <v>25</v>
      </c>
      <c r="X430" t="s">
        <v>51</v>
      </c>
      <c r="Y430">
        <v>25</v>
      </c>
      <c r="Z430" t="s">
        <v>51</v>
      </c>
      <c r="AA430">
        <v>25</v>
      </c>
      <c r="AB430">
        <v>25</v>
      </c>
      <c r="AC430" t="s">
        <v>644</v>
      </c>
      <c r="AD430" s="9">
        <v>103.32</v>
      </c>
      <c r="AE430" s="9">
        <f t="shared" si="75"/>
        <v>4.1327999999999996</v>
      </c>
      <c r="AF430" s="9">
        <v>5.0140000000000002</v>
      </c>
      <c r="AG430" s="9">
        <v>4.3600000000000003</v>
      </c>
      <c r="AH430" s="9">
        <v>4.0919999999999996</v>
      </c>
      <c r="AI430">
        <v>1</v>
      </c>
      <c r="AJ430">
        <f t="shared" si="76"/>
        <v>25</v>
      </c>
      <c r="AK430" s="9">
        <v>103.32</v>
      </c>
      <c r="AL430" s="10">
        <f t="shared" si="77"/>
        <v>206.64</v>
      </c>
      <c r="AM430" s="14">
        <v>295800</v>
      </c>
      <c r="AN430" s="10" t="s">
        <v>1087</v>
      </c>
      <c r="AO430" s="10">
        <v>4.07</v>
      </c>
      <c r="AP430" s="10">
        <f t="shared" si="78"/>
        <v>1.5699999999999825</v>
      </c>
      <c r="AQ430" s="15">
        <f t="shared" si="79"/>
        <v>1.5195509097947955E-2</v>
      </c>
      <c r="AR430" s="10">
        <f t="shared" si="80"/>
        <v>103.32</v>
      </c>
      <c r="AS430" s="15">
        <f t="shared" si="81"/>
        <v>1</v>
      </c>
      <c r="AT430" s="14">
        <v>421151</v>
      </c>
      <c r="AU430" t="s">
        <v>1326</v>
      </c>
      <c r="AV430" s="9">
        <v>2.8420000000000001</v>
      </c>
      <c r="AW430" s="9">
        <f t="shared" si="86"/>
        <v>32.269999999999989</v>
      </c>
      <c r="AX430" s="15">
        <f t="shared" si="87"/>
        <v>0.31233062330623296</v>
      </c>
      <c r="AY430" s="9">
        <f t="shared" si="88"/>
        <v>103.32</v>
      </c>
      <c r="AZ430" s="15">
        <f t="shared" si="82"/>
        <v>1</v>
      </c>
    </row>
    <row r="431" spans="1:52" x14ac:dyDescent="0.25">
      <c r="A431" t="s">
        <v>41</v>
      </c>
      <c r="B431">
        <v>709151</v>
      </c>
      <c r="C431" t="s">
        <v>92</v>
      </c>
      <c r="D431" t="s">
        <v>603</v>
      </c>
      <c r="E431" t="s">
        <v>604</v>
      </c>
      <c r="F431" t="s">
        <v>55</v>
      </c>
      <c r="G431" t="s">
        <v>641</v>
      </c>
      <c r="H431" t="s">
        <v>47</v>
      </c>
      <c r="I431" s="8">
        <v>44743</v>
      </c>
      <c r="J431" s="8">
        <v>45016</v>
      </c>
      <c r="K431" s="8">
        <v>44888</v>
      </c>
      <c r="L431">
        <v>3671354</v>
      </c>
      <c r="M431" t="s">
        <v>630</v>
      </c>
      <c r="N431" t="s">
        <v>1114</v>
      </c>
      <c r="O431">
        <v>934295</v>
      </c>
      <c r="P431">
        <v>295850</v>
      </c>
      <c r="Q431" t="s">
        <v>605</v>
      </c>
      <c r="R431" t="s">
        <v>658</v>
      </c>
      <c r="S431" t="s">
        <v>659</v>
      </c>
      <c r="T431" t="s">
        <v>631</v>
      </c>
      <c r="U431" s="14">
        <v>295850</v>
      </c>
      <c r="V431" t="s">
        <v>51</v>
      </c>
      <c r="W431">
        <v>35</v>
      </c>
      <c r="X431" t="s">
        <v>51</v>
      </c>
      <c r="Y431">
        <v>5</v>
      </c>
      <c r="Z431" t="s">
        <v>51</v>
      </c>
      <c r="AA431">
        <v>35</v>
      </c>
      <c r="AB431">
        <v>35</v>
      </c>
      <c r="AC431" t="s">
        <v>660</v>
      </c>
      <c r="AF431" s="9">
        <v>5.16</v>
      </c>
      <c r="AH431" s="9">
        <v>4.4668571000000004</v>
      </c>
      <c r="AL431" s="10"/>
      <c r="AM431" s="14"/>
      <c r="AN431" s="10"/>
      <c r="AO431" s="10"/>
      <c r="AP431" s="10"/>
      <c r="AR431" s="10"/>
      <c r="AS431" s="15"/>
      <c r="AT431" s="14"/>
    </row>
    <row r="432" spans="1:52" x14ac:dyDescent="0.25">
      <c r="A432" t="s">
        <v>44</v>
      </c>
      <c r="B432">
        <v>709152</v>
      </c>
      <c r="C432" t="s">
        <v>184</v>
      </c>
      <c r="D432" t="s">
        <v>603</v>
      </c>
      <c r="E432" t="s">
        <v>604</v>
      </c>
      <c r="F432" t="s">
        <v>50</v>
      </c>
      <c r="G432" t="s">
        <v>641</v>
      </c>
      <c r="H432" t="s">
        <v>47</v>
      </c>
      <c r="I432" s="8">
        <v>44743</v>
      </c>
      <c r="J432" s="8">
        <v>45016</v>
      </c>
      <c r="K432" s="8">
        <v>44816</v>
      </c>
      <c r="L432" t="s">
        <v>189</v>
      </c>
      <c r="M432" t="s">
        <v>630</v>
      </c>
      <c r="N432">
        <v>158295850</v>
      </c>
      <c r="O432">
        <v>934295</v>
      </c>
      <c r="P432">
        <v>295850</v>
      </c>
      <c r="Q432" t="s">
        <v>605</v>
      </c>
      <c r="R432" t="s">
        <v>658</v>
      </c>
      <c r="S432" t="s">
        <v>659</v>
      </c>
      <c r="T432" t="s">
        <v>631</v>
      </c>
      <c r="U432" s="14">
        <v>295850</v>
      </c>
      <c r="V432" t="s">
        <v>51</v>
      </c>
      <c r="W432">
        <v>35</v>
      </c>
      <c r="X432" t="s">
        <v>35</v>
      </c>
      <c r="Y432">
        <v>5</v>
      </c>
      <c r="Z432" t="s">
        <v>35</v>
      </c>
      <c r="AA432">
        <v>1</v>
      </c>
      <c r="AB432">
        <v>1</v>
      </c>
      <c r="AC432" t="s">
        <v>660</v>
      </c>
      <c r="AF432" s="9">
        <v>5.16</v>
      </c>
      <c r="AH432" s="9">
        <v>4.4668571000000004</v>
      </c>
      <c r="AL432" s="10"/>
      <c r="AM432" s="14"/>
      <c r="AN432" s="10"/>
      <c r="AO432" s="10"/>
      <c r="AP432" s="10"/>
      <c r="AR432" s="10"/>
      <c r="AS432" s="15"/>
      <c r="AT432" s="14"/>
    </row>
    <row r="433" spans="1:46" x14ac:dyDescent="0.25">
      <c r="A433" t="s">
        <v>44</v>
      </c>
      <c r="B433">
        <v>709152</v>
      </c>
      <c r="C433" t="s">
        <v>184</v>
      </c>
      <c r="D433" t="s">
        <v>603</v>
      </c>
      <c r="E433" t="s">
        <v>604</v>
      </c>
      <c r="F433" t="s">
        <v>50</v>
      </c>
      <c r="G433" t="s">
        <v>641</v>
      </c>
      <c r="H433" t="s">
        <v>47</v>
      </c>
      <c r="I433" s="8">
        <v>44743</v>
      </c>
      <c r="J433" s="8">
        <v>45016</v>
      </c>
      <c r="K433" s="8">
        <v>44908</v>
      </c>
      <c r="L433" t="s">
        <v>340</v>
      </c>
      <c r="M433" t="s">
        <v>630</v>
      </c>
      <c r="N433">
        <v>158295850</v>
      </c>
      <c r="O433">
        <v>934295</v>
      </c>
      <c r="P433">
        <v>295850</v>
      </c>
      <c r="Q433" t="s">
        <v>605</v>
      </c>
      <c r="R433" t="s">
        <v>658</v>
      </c>
      <c r="S433" t="s">
        <v>659</v>
      </c>
      <c r="T433" t="s">
        <v>631</v>
      </c>
      <c r="U433" s="14">
        <v>295850</v>
      </c>
      <c r="V433" t="s">
        <v>51</v>
      </c>
      <c r="W433">
        <v>35</v>
      </c>
      <c r="X433" t="s">
        <v>35</v>
      </c>
      <c r="Y433">
        <v>5</v>
      </c>
      <c r="Z433" t="s">
        <v>35</v>
      </c>
      <c r="AA433">
        <v>1</v>
      </c>
      <c r="AB433">
        <v>1</v>
      </c>
      <c r="AC433" t="s">
        <v>660</v>
      </c>
      <c r="AF433" s="9">
        <v>5.16</v>
      </c>
      <c r="AH433" s="9">
        <v>4.4668571000000004</v>
      </c>
      <c r="AL433" s="10"/>
      <c r="AM433" s="14"/>
      <c r="AN433" s="10"/>
      <c r="AO433" s="10"/>
      <c r="AP433" s="10"/>
      <c r="AR433" s="10"/>
      <c r="AS433" s="15"/>
      <c r="AT433" s="14"/>
    </row>
    <row r="434" spans="1:46" x14ac:dyDescent="0.25">
      <c r="A434" t="s">
        <v>44</v>
      </c>
      <c r="B434">
        <v>709152</v>
      </c>
      <c r="C434" t="s">
        <v>184</v>
      </c>
      <c r="D434" t="s">
        <v>603</v>
      </c>
      <c r="E434" t="s">
        <v>604</v>
      </c>
      <c r="F434" t="s">
        <v>50</v>
      </c>
      <c r="G434" t="s">
        <v>641</v>
      </c>
      <c r="H434" t="s">
        <v>47</v>
      </c>
      <c r="I434" s="8">
        <v>44743</v>
      </c>
      <c r="J434" s="8">
        <v>45016</v>
      </c>
      <c r="K434" s="8">
        <v>44818</v>
      </c>
      <c r="L434" t="s">
        <v>196</v>
      </c>
      <c r="M434" t="s">
        <v>630</v>
      </c>
      <c r="N434">
        <v>158295850</v>
      </c>
      <c r="O434">
        <v>934295</v>
      </c>
      <c r="P434">
        <v>295850</v>
      </c>
      <c r="Q434" t="s">
        <v>605</v>
      </c>
      <c r="R434" t="s">
        <v>658</v>
      </c>
      <c r="S434" t="s">
        <v>659</v>
      </c>
      <c r="T434" t="s">
        <v>631</v>
      </c>
      <c r="U434" s="14">
        <v>295850</v>
      </c>
      <c r="V434" t="s">
        <v>51</v>
      </c>
      <c r="W434">
        <v>35</v>
      </c>
      <c r="X434" t="s">
        <v>35</v>
      </c>
      <c r="Y434">
        <v>5</v>
      </c>
      <c r="Z434" t="s">
        <v>35</v>
      </c>
      <c r="AA434">
        <v>1</v>
      </c>
      <c r="AB434">
        <v>1</v>
      </c>
      <c r="AC434" t="s">
        <v>660</v>
      </c>
      <c r="AF434" s="9">
        <v>5.16</v>
      </c>
      <c r="AH434" s="9">
        <v>4.4668571000000004</v>
      </c>
      <c r="AL434" s="10"/>
      <c r="AM434" s="14"/>
      <c r="AN434" s="10"/>
      <c r="AO434" s="10"/>
      <c r="AP434" s="10"/>
      <c r="AR434" s="10"/>
      <c r="AS434" s="15"/>
      <c r="AT434" s="14"/>
    </row>
    <row r="435" spans="1:46" x14ac:dyDescent="0.25">
      <c r="A435" t="s">
        <v>44</v>
      </c>
      <c r="B435">
        <v>709152</v>
      </c>
      <c r="C435" t="s">
        <v>184</v>
      </c>
      <c r="D435" t="s">
        <v>603</v>
      </c>
      <c r="E435" t="s">
        <v>604</v>
      </c>
      <c r="F435" t="s">
        <v>50</v>
      </c>
      <c r="G435" t="s">
        <v>641</v>
      </c>
      <c r="H435" t="s">
        <v>47</v>
      </c>
      <c r="I435" s="8">
        <v>44743</v>
      </c>
      <c r="J435" s="8">
        <v>45016</v>
      </c>
      <c r="K435" s="8">
        <v>44853</v>
      </c>
      <c r="L435" t="s">
        <v>191</v>
      </c>
      <c r="M435" t="s">
        <v>630</v>
      </c>
      <c r="N435">
        <v>158295850</v>
      </c>
      <c r="O435">
        <v>934295</v>
      </c>
      <c r="P435">
        <v>295850</v>
      </c>
      <c r="Q435" t="s">
        <v>605</v>
      </c>
      <c r="R435" t="s">
        <v>658</v>
      </c>
      <c r="S435" t="s">
        <v>659</v>
      </c>
      <c r="T435" t="s">
        <v>631</v>
      </c>
      <c r="U435" s="14">
        <v>295850</v>
      </c>
      <c r="V435" t="s">
        <v>51</v>
      </c>
      <c r="W435">
        <v>35</v>
      </c>
      <c r="X435" t="s">
        <v>35</v>
      </c>
      <c r="Y435">
        <v>5</v>
      </c>
      <c r="Z435" t="s">
        <v>35</v>
      </c>
      <c r="AA435">
        <v>1</v>
      </c>
      <c r="AB435">
        <v>1</v>
      </c>
      <c r="AC435" t="s">
        <v>660</v>
      </c>
      <c r="AF435" s="9">
        <v>5.16</v>
      </c>
      <c r="AH435" s="9">
        <v>4.4668571000000004</v>
      </c>
      <c r="AL435" s="10"/>
      <c r="AM435" s="14"/>
      <c r="AN435" s="10"/>
      <c r="AO435" s="10"/>
      <c r="AP435" s="10"/>
      <c r="AR435" s="10"/>
      <c r="AS435" s="15"/>
      <c r="AT435" s="14"/>
    </row>
    <row r="436" spans="1:46" x14ac:dyDescent="0.25">
      <c r="A436" t="s">
        <v>44</v>
      </c>
      <c r="B436">
        <v>709152</v>
      </c>
      <c r="C436" t="s">
        <v>184</v>
      </c>
      <c r="D436" t="s">
        <v>603</v>
      </c>
      <c r="E436" t="s">
        <v>604</v>
      </c>
      <c r="F436" t="s">
        <v>50</v>
      </c>
      <c r="G436" t="s">
        <v>641</v>
      </c>
      <c r="H436" t="s">
        <v>47</v>
      </c>
      <c r="I436" s="8">
        <v>44743</v>
      </c>
      <c r="J436" s="8">
        <v>45016</v>
      </c>
      <c r="K436" s="8">
        <v>44811</v>
      </c>
      <c r="L436" t="s">
        <v>565</v>
      </c>
      <c r="M436" t="s">
        <v>630</v>
      </c>
      <c r="N436">
        <v>158295850</v>
      </c>
      <c r="O436">
        <v>934295</v>
      </c>
      <c r="P436">
        <v>295850</v>
      </c>
      <c r="Q436" t="s">
        <v>605</v>
      </c>
      <c r="R436" t="s">
        <v>658</v>
      </c>
      <c r="S436" t="s">
        <v>659</v>
      </c>
      <c r="T436" t="s">
        <v>631</v>
      </c>
      <c r="U436" s="14">
        <v>295850</v>
      </c>
      <c r="V436" t="s">
        <v>51</v>
      </c>
      <c r="W436">
        <v>35</v>
      </c>
      <c r="X436" t="s">
        <v>35</v>
      </c>
      <c r="Y436">
        <v>5</v>
      </c>
      <c r="Z436" t="s">
        <v>35</v>
      </c>
      <c r="AA436">
        <v>1</v>
      </c>
      <c r="AB436">
        <v>1</v>
      </c>
      <c r="AC436" t="s">
        <v>660</v>
      </c>
      <c r="AF436" s="9">
        <v>5.16</v>
      </c>
      <c r="AH436" s="9">
        <v>4.4668571000000004</v>
      </c>
      <c r="AL436" s="10"/>
      <c r="AM436" s="14"/>
      <c r="AN436" s="10"/>
      <c r="AO436" s="10"/>
      <c r="AP436" s="10"/>
      <c r="AR436" s="10"/>
      <c r="AS436" s="15"/>
      <c r="AT436" s="14"/>
    </row>
    <row r="437" spans="1:46" x14ac:dyDescent="0.25">
      <c r="A437" t="s">
        <v>44</v>
      </c>
      <c r="B437">
        <v>709152</v>
      </c>
      <c r="C437" t="s">
        <v>184</v>
      </c>
      <c r="D437" t="s">
        <v>603</v>
      </c>
      <c r="E437" t="s">
        <v>604</v>
      </c>
      <c r="F437" t="s">
        <v>46</v>
      </c>
      <c r="G437" t="s">
        <v>641</v>
      </c>
      <c r="H437" t="s">
        <v>47</v>
      </c>
      <c r="I437" s="8">
        <v>44743</v>
      </c>
      <c r="J437" s="8">
        <v>45016</v>
      </c>
      <c r="K437" s="8">
        <v>44764</v>
      </c>
      <c r="L437" t="s">
        <v>185</v>
      </c>
      <c r="M437" t="s">
        <v>630</v>
      </c>
      <c r="N437">
        <v>158295850</v>
      </c>
      <c r="O437">
        <v>934295</v>
      </c>
      <c r="P437">
        <v>295850</v>
      </c>
      <c r="Q437" t="s">
        <v>605</v>
      </c>
      <c r="R437" t="s">
        <v>658</v>
      </c>
      <c r="S437" t="s">
        <v>659</v>
      </c>
      <c r="T437" t="s">
        <v>631</v>
      </c>
      <c r="U437" s="14">
        <v>295850</v>
      </c>
      <c r="V437" t="s">
        <v>51</v>
      </c>
      <c r="W437">
        <v>35</v>
      </c>
      <c r="X437" t="s">
        <v>35</v>
      </c>
      <c r="Y437">
        <v>5</v>
      </c>
      <c r="Z437" t="s">
        <v>35</v>
      </c>
      <c r="AA437">
        <v>1</v>
      </c>
      <c r="AB437">
        <v>1</v>
      </c>
      <c r="AC437" t="s">
        <v>660</v>
      </c>
      <c r="AF437" s="9">
        <v>5.16</v>
      </c>
      <c r="AH437" s="9">
        <v>4.4668571000000004</v>
      </c>
      <c r="AL437" s="10"/>
      <c r="AM437" s="14"/>
      <c r="AN437" s="10"/>
      <c r="AO437" s="10"/>
      <c r="AP437" s="10"/>
      <c r="AR437" s="10"/>
      <c r="AS437" s="15"/>
      <c r="AT437" s="14"/>
    </row>
    <row r="438" spans="1:46" x14ac:dyDescent="0.25">
      <c r="A438" t="s">
        <v>41</v>
      </c>
      <c r="B438">
        <v>709151</v>
      </c>
      <c r="C438" t="s">
        <v>74</v>
      </c>
      <c r="D438" t="s">
        <v>603</v>
      </c>
      <c r="E438" t="s">
        <v>604</v>
      </c>
      <c r="F438" t="s">
        <v>50</v>
      </c>
      <c r="G438" t="s">
        <v>641</v>
      </c>
      <c r="H438" t="s">
        <v>47</v>
      </c>
      <c r="I438" s="8">
        <v>44743</v>
      </c>
      <c r="J438" s="8">
        <v>45016</v>
      </c>
      <c r="K438" s="8">
        <v>44852</v>
      </c>
      <c r="L438" t="s">
        <v>296</v>
      </c>
      <c r="M438" t="s">
        <v>630</v>
      </c>
      <c r="N438">
        <v>158295850</v>
      </c>
      <c r="O438">
        <v>934295</v>
      </c>
      <c r="P438">
        <v>295850</v>
      </c>
      <c r="Q438" t="s">
        <v>605</v>
      </c>
      <c r="R438" t="s">
        <v>658</v>
      </c>
      <c r="S438" t="s">
        <v>659</v>
      </c>
      <c r="T438" t="s">
        <v>631</v>
      </c>
      <c r="U438" s="14">
        <v>295850</v>
      </c>
      <c r="V438" t="s">
        <v>51</v>
      </c>
      <c r="W438">
        <v>35</v>
      </c>
      <c r="X438" t="s">
        <v>35</v>
      </c>
      <c r="Y438">
        <v>5</v>
      </c>
      <c r="Z438" t="s">
        <v>35</v>
      </c>
      <c r="AA438">
        <v>1</v>
      </c>
      <c r="AB438">
        <v>1</v>
      </c>
      <c r="AC438" t="s">
        <v>660</v>
      </c>
      <c r="AF438" s="9">
        <v>5.16</v>
      </c>
      <c r="AH438" s="9">
        <v>4.4668571000000004</v>
      </c>
      <c r="AL438" s="10"/>
      <c r="AM438" s="14"/>
      <c r="AN438" s="10"/>
      <c r="AO438" s="10"/>
      <c r="AP438" s="10"/>
      <c r="AR438" s="10"/>
      <c r="AS438" s="15"/>
      <c r="AT438" s="14"/>
    </row>
    <row r="439" spans="1:46" x14ac:dyDescent="0.25">
      <c r="A439" t="s">
        <v>41</v>
      </c>
      <c r="B439">
        <v>709151</v>
      </c>
      <c r="C439" t="s">
        <v>74</v>
      </c>
      <c r="D439" t="s">
        <v>603</v>
      </c>
      <c r="E439" t="s">
        <v>604</v>
      </c>
      <c r="F439" t="s">
        <v>46</v>
      </c>
      <c r="G439" t="s">
        <v>641</v>
      </c>
      <c r="H439" t="s">
        <v>47</v>
      </c>
      <c r="I439" s="8">
        <v>44743</v>
      </c>
      <c r="J439" s="8">
        <v>45016</v>
      </c>
      <c r="K439" s="8">
        <v>44761</v>
      </c>
      <c r="L439" t="s">
        <v>224</v>
      </c>
      <c r="M439" t="s">
        <v>630</v>
      </c>
      <c r="N439">
        <v>158295850</v>
      </c>
      <c r="O439">
        <v>934295</v>
      </c>
      <c r="P439">
        <v>295850</v>
      </c>
      <c r="Q439" t="s">
        <v>605</v>
      </c>
      <c r="R439" t="s">
        <v>658</v>
      </c>
      <c r="S439" t="s">
        <v>659</v>
      </c>
      <c r="T439" t="s">
        <v>631</v>
      </c>
      <c r="U439" s="14">
        <v>295850</v>
      </c>
      <c r="V439" t="s">
        <v>51</v>
      </c>
      <c r="W439">
        <v>35</v>
      </c>
      <c r="X439" t="s">
        <v>35</v>
      </c>
      <c r="Y439">
        <v>5</v>
      </c>
      <c r="Z439" t="s">
        <v>35</v>
      </c>
      <c r="AA439">
        <v>1</v>
      </c>
      <c r="AB439">
        <v>1</v>
      </c>
      <c r="AC439" t="s">
        <v>660</v>
      </c>
      <c r="AF439" s="9">
        <v>5.16</v>
      </c>
      <c r="AH439" s="9">
        <v>4.4668571000000004</v>
      </c>
      <c r="AL439" s="10"/>
      <c r="AM439" s="14"/>
      <c r="AN439" s="10"/>
      <c r="AO439" s="10"/>
      <c r="AP439" s="10"/>
      <c r="AR439" s="10"/>
      <c r="AS439" s="15"/>
      <c r="AT439" s="14"/>
    </row>
    <row r="440" spans="1:46" x14ac:dyDescent="0.25">
      <c r="A440" t="s">
        <v>41</v>
      </c>
      <c r="B440">
        <v>709151</v>
      </c>
      <c r="C440" t="s">
        <v>74</v>
      </c>
      <c r="D440" t="s">
        <v>603</v>
      </c>
      <c r="E440" t="s">
        <v>604</v>
      </c>
      <c r="F440" t="s">
        <v>46</v>
      </c>
      <c r="G440" t="s">
        <v>641</v>
      </c>
      <c r="H440" t="s">
        <v>47</v>
      </c>
      <c r="I440" s="8">
        <v>44743</v>
      </c>
      <c r="J440" s="8">
        <v>45016</v>
      </c>
      <c r="K440" s="8">
        <v>44753</v>
      </c>
      <c r="L440" t="s">
        <v>153</v>
      </c>
      <c r="M440" t="s">
        <v>630</v>
      </c>
      <c r="N440">
        <v>158295850</v>
      </c>
      <c r="O440">
        <v>934295</v>
      </c>
      <c r="P440">
        <v>295850</v>
      </c>
      <c r="Q440" t="s">
        <v>605</v>
      </c>
      <c r="R440" t="s">
        <v>658</v>
      </c>
      <c r="S440" t="s">
        <v>659</v>
      </c>
      <c r="T440" t="s">
        <v>631</v>
      </c>
      <c r="U440" s="14">
        <v>295850</v>
      </c>
      <c r="V440" t="s">
        <v>51</v>
      </c>
      <c r="W440">
        <v>35</v>
      </c>
      <c r="X440" t="s">
        <v>35</v>
      </c>
      <c r="Y440">
        <v>5</v>
      </c>
      <c r="Z440" t="s">
        <v>35</v>
      </c>
      <c r="AA440">
        <v>1</v>
      </c>
      <c r="AB440">
        <v>1</v>
      </c>
      <c r="AC440" t="s">
        <v>660</v>
      </c>
      <c r="AF440" s="9">
        <v>5.16</v>
      </c>
      <c r="AH440" s="9">
        <v>4.4668571000000004</v>
      </c>
      <c r="AL440" s="10"/>
      <c r="AM440" s="14"/>
      <c r="AN440" s="10"/>
      <c r="AO440" s="10"/>
      <c r="AP440" s="10"/>
      <c r="AR440" s="10"/>
      <c r="AS440" s="15"/>
      <c r="AT440" s="14"/>
    </row>
    <row r="441" spans="1:46" x14ac:dyDescent="0.25">
      <c r="A441" t="s">
        <v>41</v>
      </c>
      <c r="B441">
        <v>709151</v>
      </c>
      <c r="C441" t="s">
        <v>297</v>
      </c>
      <c r="D441" t="s">
        <v>603</v>
      </c>
      <c r="E441" t="s">
        <v>604</v>
      </c>
      <c r="F441" t="s">
        <v>46</v>
      </c>
      <c r="G441" t="s">
        <v>641</v>
      </c>
      <c r="H441" t="s">
        <v>47</v>
      </c>
      <c r="I441" s="8">
        <v>44743</v>
      </c>
      <c r="J441" s="8">
        <v>45016</v>
      </c>
      <c r="K441" s="8">
        <v>44762</v>
      </c>
      <c r="L441" t="s">
        <v>318</v>
      </c>
      <c r="M441" t="s">
        <v>630</v>
      </c>
      <c r="N441">
        <v>158295850</v>
      </c>
      <c r="O441">
        <v>934295</v>
      </c>
      <c r="P441">
        <v>295850</v>
      </c>
      <c r="Q441" t="s">
        <v>605</v>
      </c>
      <c r="R441" t="s">
        <v>658</v>
      </c>
      <c r="S441" t="s">
        <v>659</v>
      </c>
      <c r="T441" t="s">
        <v>631</v>
      </c>
      <c r="U441" s="14">
        <v>295850</v>
      </c>
      <c r="V441" t="s">
        <v>51</v>
      </c>
      <c r="W441">
        <v>35</v>
      </c>
      <c r="X441" t="s">
        <v>35</v>
      </c>
      <c r="Y441">
        <v>5</v>
      </c>
      <c r="Z441" t="s">
        <v>35</v>
      </c>
      <c r="AA441">
        <v>1</v>
      </c>
      <c r="AB441">
        <v>1</v>
      </c>
      <c r="AC441" t="s">
        <v>660</v>
      </c>
      <c r="AF441" s="9">
        <v>5.16</v>
      </c>
      <c r="AH441" s="9">
        <v>4.4668571000000004</v>
      </c>
      <c r="AL441" s="10"/>
      <c r="AM441" s="14"/>
      <c r="AN441" s="10"/>
      <c r="AO441" s="10"/>
      <c r="AP441" s="10"/>
      <c r="AR441" s="10"/>
      <c r="AS441" s="15"/>
      <c r="AT441" s="14"/>
    </row>
    <row r="442" spans="1:46" x14ac:dyDescent="0.25">
      <c r="A442" t="s">
        <v>41</v>
      </c>
      <c r="B442">
        <v>709151</v>
      </c>
      <c r="C442" t="s">
        <v>74</v>
      </c>
      <c r="D442" t="s">
        <v>603</v>
      </c>
      <c r="E442" t="s">
        <v>604</v>
      </c>
      <c r="F442" t="s">
        <v>50</v>
      </c>
      <c r="G442" t="s">
        <v>641</v>
      </c>
      <c r="H442" t="s">
        <v>47</v>
      </c>
      <c r="I442" s="8">
        <v>44743</v>
      </c>
      <c r="J442" s="8">
        <v>45016</v>
      </c>
      <c r="K442" s="8">
        <v>44820</v>
      </c>
      <c r="L442" t="s">
        <v>440</v>
      </c>
      <c r="M442" t="s">
        <v>630</v>
      </c>
      <c r="N442">
        <v>158295850</v>
      </c>
      <c r="O442">
        <v>934295</v>
      </c>
      <c r="P442">
        <v>295850</v>
      </c>
      <c r="Q442" t="s">
        <v>605</v>
      </c>
      <c r="R442" t="s">
        <v>658</v>
      </c>
      <c r="S442" t="s">
        <v>659</v>
      </c>
      <c r="T442" t="s">
        <v>631</v>
      </c>
      <c r="U442" s="14">
        <v>295850</v>
      </c>
      <c r="V442" t="s">
        <v>51</v>
      </c>
      <c r="W442">
        <v>35</v>
      </c>
      <c r="X442" t="s">
        <v>35</v>
      </c>
      <c r="Y442">
        <v>5</v>
      </c>
      <c r="Z442" t="s">
        <v>35</v>
      </c>
      <c r="AA442">
        <v>1</v>
      </c>
      <c r="AB442">
        <v>1</v>
      </c>
      <c r="AC442" t="s">
        <v>660</v>
      </c>
      <c r="AF442" s="9">
        <v>5.16</v>
      </c>
      <c r="AH442" s="9">
        <v>4.4668571000000004</v>
      </c>
      <c r="AL442" s="10"/>
      <c r="AM442" s="14"/>
      <c r="AN442" s="10"/>
      <c r="AO442" s="10"/>
      <c r="AP442" s="10"/>
      <c r="AR442" s="10"/>
      <c r="AS442" s="15"/>
      <c r="AT442" s="14"/>
    </row>
    <row r="443" spans="1:46" x14ac:dyDescent="0.25">
      <c r="A443" t="s">
        <v>41</v>
      </c>
      <c r="B443">
        <v>709151</v>
      </c>
      <c r="C443" t="s">
        <v>297</v>
      </c>
      <c r="D443" t="s">
        <v>603</v>
      </c>
      <c r="E443" t="s">
        <v>604</v>
      </c>
      <c r="F443" t="s">
        <v>46</v>
      </c>
      <c r="G443" t="s">
        <v>641</v>
      </c>
      <c r="H443" t="s">
        <v>47</v>
      </c>
      <c r="I443" s="8">
        <v>44743</v>
      </c>
      <c r="J443" s="8">
        <v>45016</v>
      </c>
      <c r="K443" s="8">
        <v>44747</v>
      </c>
      <c r="L443" t="s">
        <v>472</v>
      </c>
      <c r="M443" t="s">
        <v>630</v>
      </c>
      <c r="N443">
        <v>158295850</v>
      </c>
      <c r="O443">
        <v>934295</v>
      </c>
      <c r="P443">
        <v>295850</v>
      </c>
      <c r="Q443" t="s">
        <v>605</v>
      </c>
      <c r="R443" t="s">
        <v>658</v>
      </c>
      <c r="S443" t="s">
        <v>659</v>
      </c>
      <c r="T443" t="s">
        <v>631</v>
      </c>
      <c r="U443" s="14">
        <v>295850</v>
      </c>
      <c r="V443" t="s">
        <v>51</v>
      </c>
      <c r="W443">
        <v>35</v>
      </c>
      <c r="X443" t="s">
        <v>35</v>
      </c>
      <c r="Y443">
        <v>5</v>
      </c>
      <c r="Z443" t="s">
        <v>35</v>
      </c>
      <c r="AA443">
        <v>1</v>
      </c>
      <c r="AB443">
        <v>1</v>
      </c>
      <c r="AC443" t="s">
        <v>660</v>
      </c>
      <c r="AF443" s="9">
        <v>5.16</v>
      </c>
      <c r="AH443" s="9">
        <v>4.4668571000000004</v>
      </c>
      <c r="AL443" s="10"/>
      <c r="AM443" s="14"/>
      <c r="AN443" s="10"/>
      <c r="AO443" s="10"/>
      <c r="AP443" s="10"/>
      <c r="AR443" s="10"/>
      <c r="AS443" s="15"/>
      <c r="AT443" s="14"/>
    </row>
    <row r="444" spans="1:46" x14ac:dyDescent="0.25">
      <c r="A444" t="s">
        <v>41</v>
      </c>
      <c r="B444">
        <v>709151</v>
      </c>
      <c r="C444" t="s">
        <v>74</v>
      </c>
      <c r="D444" t="s">
        <v>603</v>
      </c>
      <c r="E444" t="s">
        <v>604</v>
      </c>
      <c r="F444" t="s">
        <v>50</v>
      </c>
      <c r="G444" t="s">
        <v>641</v>
      </c>
      <c r="H444" t="s">
        <v>47</v>
      </c>
      <c r="I444" s="8">
        <v>44743</v>
      </c>
      <c r="J444" s="8">
        <v>45016</v>
      </c>
      <c r="K444" s="8">
        <v>44915</v>
      </c>
      <c r="L444" t="s">
        <v>282</v>
      </c>
      <c r="M444" t="s">
        <v>630</v>
      </c>
      <c r="N444">
        <v>158295850</v>
      </c>
      <c r="O444">
        <v>934295</v>
      </c>
      <c r="P444">
        <v>295850</v>
      </c>
      <c r="Q444" t="s">
        <v>605</v>
      </c>
      <c r="R444" t="s">
        <v>658</v>
      </c>
      <c r="S444" t="s">
        <v>659</v>
      </c>
      <c r="T444" t="s">
        <v>631</v>
      </c>
      <c r="U444" s="14">
        <v>295850</v>
      </c>
      <c r="V444" t="s">
        <v>51</v>
      </c>
      <c r="W444">
        <v>35</v>
      </c>
      <c r="X444" t="s">
        <v>35</v>
      </c>
      <c r="Y444">
        <v>5</v>
      </c>
      <c r="Z444" t="s">
        <v>35</v>
      </c>
      <c r="AA444">
        <v>1</v>
      </c>
      <c r="AB444">
        <v>1</v>
      </c>
      <c r="AC444" t="s">
        <v>660</v>
      </c>
      <c r="AF444" s="9">
        <v>5.16</v>
      </c>
      <c r="AH444" s="9">
        <v>4.4668571000000004</v>
      </c>
      <c r="AL444" s="10"/>
      <c r="AM444" s="14"/>
      <c r="AN444" s="10"/>
      <c r="AO444" s="10"/>
      <c r="AP444" s="10"/>
      <c r="AR444" s="10"/>
      <c r="AS444" s="15"/>
      <c r="AT444" s="14"/>
    </row>
    <row r="445" spans="1:46" x14ac:dyDescent="0.25">
      <c r="A445" t="s">
        <v>41</v>
      </c>
      <c r="B445">
        <v>709151</v>
      </c>
      <c r="C445" t="s">
        <v>228</v>
      </c>
      <c r="D445" t="s">
        <v>603</v>
      </c>
      <c r="E445" t="s">
        <v>604</v>
      </c>
      <c r="F445" t="s">
        <v>46</v>
      </c>
      <c r="G445" t="s">
        <v>641</v>
      </c>
      <c r="H445" t="s">
        <v>47</v>
      </c>
      <c r="I445" s="8">
        <v>44743</v>
      </c>
      <c r="J445" s="8">
        <v>45016</v>
      </c>
      <c r="K445" s="8">
        <v>44784</v>
      </c>
      <c r="L445" t="s">
        <v>290</v>
      </c>
      <c r="M445" t="s">
        <v>630</v>
      </c>
      <c r="N445">
        <v>158295850</v>
      </c>
      <c r="O445">
        <v>934295</v>
      </c>
      <c r="P445">
        <v>295850</v>
      </c>
      <c r="Q445" t="s">
        <v>605</v>
      </c>
      <c r="R445" t="s">
        <v>658</v>
      </c>
      <c r="S445" t="s">
        <v>659</v>
      </c>
      <c r="T445" t="s">
        <v>631</v>
      </c>
      <c r="U445" s="14">
        <v>295850</v>
      </c>
      <c r="V445" t="s">
        <v>51</v>
      </c>
      <c r="W445">
        <v>35</v>
      </c>
      <c r="X445" t="s">
        <v>35</v>
      </c>
      <c r="Y445">
        <v>5</v>
      </c>
      <c r="Z445" t="s">
        <v>35</v>
      </c>
      <c r="AA445">
        <v>1</v>
      </c>
      <c r="AB445">
        <v>1</v>
      </c>
      <c r="AC445" t="s">
        <v>660</v>
      </c>
      <c r="AF445" s="9">
        <v>5.16</v>
      </c>
      <c r="AH445" s="9">
        <v>4.4668571000000004</v>
      </c>
      <c r="AL445" s="10"/>
      <c r="AM445" s="14"/>
      <c r="AN445" s="10"/>
      <c r="AO445" s="10"/>
      <c r="AP445" s="10"/>
      <c r="AR445" s="10"/>
      <c r="AS445" s="15"/>
      <c r="AT445" s="14"/>
    </row>
    <row r="446" spans="1:46" x14ac:dyDescent="0.25">
      <c r="A446" t="s">
        <v>41</v>
      </c>
      <c r="B446">
        <v>709151</v>
      </c>
      <c r="C446" t="s">
        <v>82</v>
      </c>
      <c r="D446" t="s">
        <v>603</v>
      </c>
      <c r="E446" t="s">
        <v>604</v>
      </c>
      <c r="F446" t="s">
        <v>46</v>
      </c>
      <c r="G446" t="s">
        <v>641</v>
      </c>
      <c r="H446" t="s">
        <v>47</v>
      </c>
      <c r="I446" s="8">
        <v>44743</v>
      </c>
      <c r="J446" s="8">
        <v>45016</v>
      </c>
      <c r="K446" s="8">
        <v>44798</v>
      </c>
      <c r="L446" t="s">
        <v>125</v>
      </c>
      <c r="M446" t="s">
        <v>630</v>
      </c>
      <c r="N446">
        <v>158295850</v>
      </c>
      <c r="O446">
        <v>934295</v>
      </c>
      <c r="P446">
        <v>295850</v>
      </c>
      <c r="Q446" t="s">
        <v>605</v>
      </c>
      <c r="R446" t="s">
        <v>658</v>
      </c>
      <c r="S446" t="s">
        <v>659</v>
      </c>
      <c r="T446" t="s">
        <v>631</v>
      </c>
      <c r="U446" s="14">
        <v>295850</v>
      </c>
      <c r="V446" t="s">
        <v>51</v>
      </c>
      <c r="W446">
        <v>35</v>
      </c>
      <c r="X446" t="s">
        <v>35</v>
      </c>
      <c r="Y446">
        <v>5</v>
      </c>
      <c r="Z446" t="s">
        <v>35</v>
      </c>
      <c r="AA446">
        <v>1</v>
      </c>
      <c r="AB446">
        <v>1</v>
      </c>
      <c r="AC446" t="s">
        <v>660</v>
      </c>
      <c r="AF446" s="9">
        <v>5.16</v>
      </c>
      <c r="AH446" s="9">
        <v>4.4668571000000004</v>
      </c>
      <c r="AL446" s="10"/>
      <c r="AM446" s="14"/>
      <c r="AN446" s="10"/>
      <c r="AO446" s="10"/>
      <c r="AP446" s="10"/>
      <c r="AR446" s="10"/>
      <c r="AS446" s="15"/>
      <c r="AT446" s="14"/>
    </row>
    <row r="447" spans="1:46" x14ac:dyDescent="0.25">
      <c r="A447" t="s">
        <v>41</v>
      </c>
      <c r="B447">
        <v>709151</v>
      </c>
      <c r="C447" t="s">
        <v>74</v>
      </c>
      <c r="D447" t="s">
        <v>603</v>
      </c>
      <c r="E447" t="s">
        <v>604</v>
      </c>
      <c r="F447" t="s">
        <v>50</v>
      </c>
      <c r="G447" t="s">
        <v>641</v>
      </c>
      <c r="H447" t="s">
        <v>47</v>
      </c>
      <c r="I447" s="8">
        <v>44743</v>
      </c>
      <c r="J447" s="8">
        <v>45016</v>
      </c>
      <c r="K447" s="8">
        <v>44894</v>
      </c>
      <c r="L447" t="s">
        <v>217</v>
      </c>
      <c r="M447" t="s">
        <v>630</v>
      </c>
      <c r="N447">
        <v>158295850</v>
      </c>
      <c r="O447">
        <v>934295</v>
      </c>
      <c r="P447">
        <v>295850</v>
      </c>
      <c r="Q447" t="s">
        <v>605</v>
      </c>
      <c r="R447" t="s">
        <v>658</v>
      </c>
      <c r="S447" t="s">
        <v>659</v>
      </c>
      <c r="T447" t="s">
        <v>631</v>
      </c>
      <c r="U447" s="14">
        <v>295850</v>
      </c>
      <c r="V447" t="s">
        <v>51</v>
      </c>
      <c r="W447">
        <v>35</v>
      </c>
      <c r="X447" t="s">
        <v>35</v>
      </c>
      <c r="Y447">
        <v>5</v>
      </c>
      <c r="Z447" t="s">
        <v>35</v>
      </c>
      <c r="AA447">
        <v>1</v>
      </c>
      <c r="AB447">
        <v>1</v>
      </c>
      <c r="AC447" t="s">
        <v>660</v>
      </c>
      <c r="AF447" s="9">
        <v>5.16</v>
      </c>
      <c r="AH447" s="9">
        <v>4.4668571000000004</v>
      </c>
      <c r="AL447" s="10"/>
      <c r="AM447" s="14"/>
      <c r="AN447" s="10"/>
      <c r="AO447" s="10"/>
      <c r="AP447" s="10"/>
      <c r="AR447" s="10"/>
      <c r="AS447" s="15"/>
      <c r="AT447" s="14"/>
    </row>
    <row r="448" spans="1:46" x14ac:dyDescent="0.25">
      <c r="A448" t="s">
        <v>41</v>
      </c>
      <c r="B448">
        <v>709151</v>
      </c>
      <c r="C448" t="s">
        <v>297</v>
      </c>
      <c r="D448" t="s">
        <v>603</v>
      </c>
      <c r="E448" t="s">
        <v>604</v>
      </c>
      <c r="F448" t="s">
        <v>46</v>
      </c>
      <c r="G448" t="s">
        <v>641</v>
      </c>
      <c r="H448" t="s">
        <v>47</v>
      </c>
      <c r="I448" s="8">
        <v>44743</v>
      </c>
      <c r="J448" s="8">
        <v>45016</v>
      </c>
      <c r="K448" s="8">
        <v>44753</v>
      </c>
      <c r="L448" t="s">
        <v>354</v>
      </c>
      <c r="M448" t="s">
        <v>630</v>
      </c>
      <c r="N448">
        <v>158295850</v>
      </c>
      <c r="O448">
        <v>934295</v>
      </c>
      <c r="P448">
        <v>295850</v>
      </c>
      <c r="Q448" t="s">
        <v>605</v>
      </c>
      <c r="R448" t="s">
        <v>658</v>
      </c>
      <c r="S448" t="s">
        <v>659</v>
      </c>
      <c r="T448" t="s">
        <v>631</v>
      </c>
      <c r="U448" s="14">
        <v>295850</v>
      </c>
      <c r="V448" t="s">
        <v>51</v>
      </c>
      <c r="W448">
        <v>35</v>
      </c>
      <c r="X448" t="s">
        <v>35</v>
      </c>
      <c r="Y448">
        <v>5</v>
      </c>
      <c r="Z448" t="s">
        <v>35</v>
      </c>
      <c r="AA448">
        <v>1</v>
      </c>
      <c r="AB448">
        <v>1</v>
      </c>
      <c r="AC448" t="s">
        <v>660</v>
      </c>
      <c r="AF448" s="9">
        <v>5.16</v>
      </c>
      <c r="AH448" s="9">
        <v>4.4668571000000004</v>
      </c>
      <c r="AL448" s="10"/>
      <c r="AM448" s="14"/>
      <c r="AN448" s="10"/>
      <c r="AO448" s="10"/>
      <c r="AP448" s="10"/>
      <c r="AR448" s="10"/>
      <c r="AS448" s="15"/>
      <c r="AT448" s="14"/>
    </row>
    <row r="449" spans="1:46" x14ac:dyDescent="0.25">
      <c r="A449" t="s">
        <v>41</v>
      </c>
      <c r="B449">
        <v>709151</v>
      </c>
      <c r="C449" t="s">
        <v>74</v>
      </c>
      <c r="D449" t="s">
        <v>603</v>
      </c>
      <c r="E449" t="s">
        <v>604</v>
      </c>
      <c r="F449" t="s">
        <v>50</v>
      </c>
      <c r="G449" t="s">
        <v>641</v>
      </c>
      <c r="H449" t="s">
        <v>47</v>
      </c>
      <c r="I449" s="8">
        <v>44743</v>
      </c>
      <c r="J449" s="8">
        <v>45016</v>
      </c>
      <c r="K449" s="8">
        <v>44823</v>
      </c>
      <c r="L449" t="s">
        <v>85</v>
      </c>
      <c r="M449" t="s">
        <v>630</v>
      </c>
      <c r="N449">
        <v>158295850</v>
      </c>
      <c r="O449">
        <v>934295</v>
      </c>
      <c r="P449">
        <v>295850</v>
      </c>
      <c r="Q449" t="s">
        <v>605</v>
      </c>
      <c r="R449" t="s">
        <v>658</v>
      </c>
      <c r="S449" t="s">
        <v>659</v>
      </c>
      <c r="T449" t="s">
        <v>631</v>
      </c>
      <c r="U449" s="14">
        <v>295850</v>
      </c>
      <c r="V449" t="s">
        <v>51</v>
      </c>
      <c r="W449">
        <v>35</v>
      </c>
      <c r="X449" t="s">
        <v>35</v>
      </c>
      <c r="Y449">
        <v>5</v>
      </c>
      <c r="Z449" t="s">
        <v>35</v>
      </c>
      <c r="AA449">
        <v>1</v>
      </c>
      <c r="AB449">
        <v>1</v>
      </c>
      <c r="AC449" t="s">
        <v>660</v>
      </c>
      <c r="AF449" s="9">
        <v>5.16</v>
      </c>
      <c r="AH449" s="9">
        <v>4.4668571000000004</v>
      </c>
      <c r="AL449" s="10"/>
      <c r="AM449" s="14"/>
      <c r="AN449" s="10"/>
      <c r="AO449" s="10"/>
      <c r="AP449" s="10"/>
      <c r="AR449" s="10"/>
      <c r="AS449" s="15"/>
      <c r="AT449" s="14"/>
    </row>
    <row r="450" spans="1:46" x14ac:dyDescent="0.25">
      <c r="A450" t="s">
        <v>41</v>
      </c>
      <c r="B450">
        <v>709151</v>
      </c>
      <c r="C450" t="s">
        <v>82</v>
      </c>
      <c r="D450" t="s">
        <v>603</v>
      </c>
      <c r="E450" t="s">
        <v>604</v>
      </c>
      <c r="F450" t="s">
        <v>50</v>
      </c>
      <c r="G450" t="s">
        <v>641</v>
      </c>
      <c r="H450" t="s">
        <v>47</v>
      </c>
      <c r="I450" s="8">
        <v>44743</v>
      </c>
      <c r="J450" s="8">
        <v>45016</v>
      </c>
      <c r="K450" s="8">
        <v>44818</v>
      </c>
      <c r="L450" t="s">
        <v>578</v>
      </c>
      <c r="M450" t="s">
        <v>630</v>
      </c>
      <c r="N450">
        <v>158295850</v>
      </c>
      <c r="O450">
        <v>934295</v>
      </c>
      <c r="P450">
        <v>295850</v>
      </c>
      <c r="Q450" t="s">
        <v>605</v>
      </c>
      <c r="R450" t="s">
        <v>658</v>
      </c>
      <c r="S450" t="s">
        <v>659</v>
      </c>
      <c r="T450" t="s">
        <v>631</v>
      </c>
      <c r="U450" s="14">
        <v>295850</v>
      </c>
      <c r="V450" t="s">
        <v>51</v>
      </c>
      <c r="W450">
        <v>35</v>
      </c>
      <c r="X450" t="s">
        <v>35</v>
      </c>
      <c r="Y450">
        <v>5</v>
      </c>
      <c r="Z450" t="s">
        <v>35</v>
      </c>
      <c r="AA450">
        <v>1</v>
      </c>
      <c r="AB450">
        <v>1</v>
      </c>
      <c r="AC450" t="s">
        <v>660</v>
      </c>
      <c r="AF450" s="9">
        <v>5.16</v>
      </c>
      <c r="AH450" s="9">
        <v>4.4668571000000004</v>
      </c>
      <c r="AL450" s="10"/>
      <c r="AM450" s="14"/>
      <c r="AN450" s="10"/>
      <c r="AO450" s="10"/>
      <c r="AP450" s="10"/>
      <c r="AR450" s="10"/>
      <c r="AS450" s="15"/>
      <c r="AT450" s="14"/>
    </row>
    <row r="451" spans="1:46" x14ac:dyDescent="0.25">
      <c r="A451" t="s">
        <v>41</v>
      </c>
      <c r="B451">
        <v>709151</v>
      </c>
      <c r="C451" t="s">
        <v>82</v>
      </c>
      <c r="D451" t="s">
        <v>603</v>
      </c>
      <c r="E451" t="s">
        <v>604</v>
      </c>
      <c r="F451" t="s">
        <v>50</v>
      </c>
      <c r="G451" t="s">
        <v>641</v>
      </c>
      <c r="H451" t="s">
        <v>47</v>
      </c>
      <c r="I451" s="8">
        <v>44743</v>
      </c>
      <c r="J451" s="8">
        <v>45016</v>
      </c>
      <c r="K451" s="8">
        <v>44811</v>
      </c>
      <c r="L451" t="s">
        <v>334</v>
      </c>
      <c r="M451" t="s">
        <v>630</v>
      </c>
      <c r="N451">
        <v>158295850</v>
      </c>
      <c r="O451">
        <v>934295</v>
      </c>
      <c r="P451">
        <v>295850</v>
      </c>
      <c r="Q451" t="s">
        <v>605</v>
      </c>
      <c r="R451" t="s">
        <v>658</v>
      </c>
      <c r="S451" t="s">
        <v>659</v>
      </c>
      <c r="T451" t="s">
        <v>631</v>
      </c>
      <c r="U451" s="14">
        <v>295850</v>
      </c>
      <c r="V451" t="s">
        <v>51</v>
      </c>
      <c r="W451">
        <v>35</v>
      </c>
      <c r="X451" t="s">
        <v>35</v>
      </c>
      <c r="Y451">
        <v>5</v>
      </c>
      <c r="Z451" t="s">
        <v>35</v>
      </c>
      <c r="AA451">
        <v>1</v>
      </c>
      <c r="AB451">
        <v>1</v>
      </c>
      <c r="AC451" t="s">
        <v>660</v>
      </c>
      <c r="AF451" s="9">
        <v>5.16</v>
      </c>
      <c r="AH451" s="9">
        <v>4.4668571000000004</v>
      </c>
      <c r="AL451" s="10"/>
      <c r="AM451" s="14"/>
      <c r="AN451" s="10"/>
      <c r="AO451" s="10"/>
      <c r="AP451" s="10"/>
      <c r="AR451" s="10"/>
      <c r="AS451" s="15"/>
      <c r="AT451" s="14"/>
    </row>
    <row r="452" spans="1:46" x14ac:dyDescent="0.25">
      <c r="A452" t="s">
        <v>41</v>
      </c>
      <c r="B452">
        <v>709151</v>
      </c>
      <c r="C452" t="s">
        <v>74</v>
      </c>
      <c r="D452" t="s">
        <v>603</v>
      </c>
      <c r="E452" t="s">
        <v>604</v>
      </c>
      <c r="F452" t="s">
        <v>50</v>
      </c>
      <c r="G452" t="s">
        <v>641</v>
      </c>
      <c r="H452" t="s">
        <v>47</v>
      </c>
      <c r="I452" s="8">
        <v>44743</v>
      </c>
      <c r="J452" s="8">
        <v>45016</v>
      </c>
      <c r="K452" s="8">
        <v>44886</v>
      </c>
      <c r="L452" t="s">
        <v>314</v>
      </c>
      <c r="M452" t="s">
        <v>630</v>
      </c>
      <c r="N452">
        <v>158295850</v>
      </c>
      <c r="O452">
        <v>934295</v>
      </c>
      <c r="P452">
        <v>295850</v>
      </c>
      <c r="Q452" t="s">
        <v>605</v>
      </c>
      <c r="R452" t="s">
        <v>658</v>
      </c>
      <c r="S452" t="s">
        <v>659</v>
      </c>
      <c r="T452" t="s">
        <v>631</v>
      </c>
      <c r="U452" s="14">
        <v>295850</v>
      </c>
      <c r="V452" t="s">
        <v>51</v>
      </c>
      <c r="W452">
        <v>35</v>
      </c>
      <c r="X452" t="s">
        <v>35</v>
      </c>
      <c r="Y452">
        <v>5</v>
      </c>
      <c r="Z452" t="s">
        <v>35</v>
      </c>
      <c r="AA452">
        <v>1</v>
      </c>
      <c r="AB452">
        <v>1</v>
      </c>
      <c r="AC452" t="s">
        <v>660</v>
      </c>
      <c r="AF452" s="9">
        <v>5.16</v>
      </c>
      <c r="AH452" s="9">
        <v>4.4668571000000004</v>
      </c>
      <c r="AL452" s="10"/>
      <c r="AM452" s="14"/>
      <c r="AN452" s="10"/>
      <c r="AO452" s="10"/>
      <c r="AP452" s="10"/>
      <c r="AR452" s="10"/>
      <c r="AS452" s="15"/>
      <c r="AT452" s="14"/>
    </row>
    <row r="453" spans="1:46" x14ac:dyDescent="0.25">
      <c r="A453" t="s">
        <v>41</v>
      </c>
      <c r="B453">
        <v>709151</v>
      </c>
      <c r="C453" t="s">
        <v>74</v>
      </c>
      <c r="D453" t="s">
        <v>603</v>
      </c>
      <c r="E453" t="s">
        <v>604</v>
      </c>
      <c r="F453" t="s">
        <v>46</v>
      </c>
      <c r="G453" t="s">
        <v>641</v>
      </c>
      <c r="H453" t="s">
        <v>47</v>
      </c>
      <c r="I453" s="8">
        <v>44743</v>
      </c>
      <c r="J453" s="8">
        <v>45016</v>
      </c>
      <c r="K453" s="8">
        <v>44792</v>
      </c>
      <c r="L453" t="s">
        <v>338</v>
      </c>
      <c r="M453" t="s">
        <v>630</v>
      </c>
      <c r="N453">
        <v>158295850</v>
      </c>
      <c r="O453">
        <v>934295</v>
      </c>
      <c r="P453">
        <v>295850</v>
      </c>
      <c r="Q453" t="s">
        <v>605</v>
      </c>
      <c r="R453" t="s">
        <v>658</v>
      </c>
      <c r="S453" t="s">
        <v>659</v>
      </c>
      <c r="T453" t="s">
        <v>631</v>
      </c>
      <c r="U453" s="14">
        <v>295850</v>
      </c>
      <c r="V453" t="s">
        <v>51</v>
      </c>
      <c r="W453">
        <v>35</v>
      </c>
      <c r="X453" t="s">
        <v>35</v>
      </c>
      <c r="Y453">
        <v>5</v>
      </c>
      <c r="Z453" t="s">
        <v>35</v>
      </c>
      <c r="AA453">
        <v>1</v>
      </c>
      <c r="AB453">
        <v>1</v>
      </c>
      <c r="AC453" t="s">
        <v>660</v>
      </c>
      <c r="AF453" s="9">
        <v>5.16</v>
      </c>
      <c r="AH453" s="9">
        <v>4.4668571000000004</v>
      </c>
      <c r="AL453" s="10"/>
      <c r="AM453" s="14"/>
      <c r="AN453" s="10"/>
      <c r="AO453" s="10"/>
      <c r="AP453" s="10"/>
      <c r="AR453" s="10"/>
      <c r="AS453" s="15"/>
      <c r="AT453" s="14"/>
    </row>
    <row r="454" spans="1:46" x14ac:dyDescent="0.25">
      <c r="A454" t="s">
        <v>41</v>
      </c>
      <c r="B454">
        <v>709151</v>
      </c>
      <c r="C454" t="s">
        <v>74</v>
      </c>
      <c r="D454" t="s">
        <v>603</v>
      </c>
      <c r="E454" t="s">
        <v>604</v>
      </c>
      <c r="F454" t="s">
        <v>50</v>
      </c>
      <c r="G454" t="s">
        <v>641</v>
      </c>
      <c r="H454" t="s">
        <v>47</v>
      </c>
      <c r="I454" s="8">
        <v>44743</v>
      </c>
      <c r="J454" s="8">
        <v>45016</v>
      </c>
      <c r="K454" s="8">
        <v>44904</v>
      </c>
      <c r="L454" t="s">
        <v>243</v>
      </c>
      <c r="M454" t="s">
        <v>630</v>
      </c>
      <c r="N454">
        <v>158295850</v>
      </c>
      <c r="O454">
        <v>934295</v>
      </c>
      <c r="P454">
        <v>295850</v>
      </c>
      <c r="Q454" t="s">
        <v>605</v>
      </c>
      <c r="R454" t="s">
        <v>658</v>
      </c>
      <c r="S454" t="s">
        <v>659</v>
      </c>
      <c r="T454" t="s">
        <v>631</v>
      </c>
      <c r="U454" s="14">
        <v>295850</v>
      </c>
      <c r="V454" t="s">
        <v>51</v>
      </c>
      <c r="W454">
        <v>35</v>
      </c>
      <c r="X454" t="s">
        <v>35</v>
      </c>
      <c r="Y454">
        <v>5</v>
      </c>
      <c r="Z454" t="s">
        <v>35</v>
      </c>
      <c r="AA454">
        <v>1</v>
      </c>
      <c r="AB454">
        <v>1</v>
      </c>
      <c r="AC454" t="s">
        <v>660</v>
      </c>
      <c r="AF454" s="9">
        <v>5.16</v>
      </c>
      <c r="AH454" s="9">
        <v>4.4668571000000004</v>
      </c>
      <c r="AL454" s="10"/>
      <c r="AM454" s="14"/>
      <c r="AN454" s="10"/>
      <c r="AO454" s="10"/>
      <c r="AP454" s="10"/>
      <c r="AR454" s="10"/>
      <c r="AS454" s="15"/>
      <c r="AT454" s="14"/>
    </row>
    <row r="455" spans="1:46" x14ac:dyDescent="0.25">
      <c r="A455" t="s">
        <v>41</v>
      </c>
      <c r="B455">
        <v>709151</v>
      </c>
      <c r="C455" t="s">
        <v>74</v>
      </c>
      <c r="D455" t="s">
        <v>603</v>
      </c>
      <c r="E455" t="s">
        <v>604</v>
      </c>
      <c r="F455" t="s">
        <v>46</v>
      </c>
      <c r="G455" t="s">
        <v>641</v>
      </c>
      <c r="H455" t="s">
        <v>47</v>
      </c>
      <c r="I455" s="8">
        <v>44743</v>
      </c>
      <c r="J455" s="8">
        <v>45016</v>
      </c>
      <c r="K455" s="8">
        <v>44802</v>
      </c>
      <c r="L455" t="s">
        <v>255</v>
      </c>
      <c r="M455" t="s">
        <v>630</v>
      </c>
      <c r="N455">
        <v>158295850</v>
      </c>
      <c r="O455">
        <v>934295</v>
      </c>
      <c r="P455">
        <v>295850</v>
      </c>
      <c r="Q455" t="s">
        <v>605</v>
      </c>
      <c r="R455" t="s">
        <v>658</v>
      </c>
      <c r="S455" t="s">
        <v>659</v>
      </c>
      <c r="T455" t="s">
        <v>631</v>
      </c>
      <c r="U455" s="14">
        <v>295850</v>
      </c>
      <c r="V455" t="s">
        <v>51</v>
      </c>
      <c r="W455">
        <v>35</v>
      </c>
      <c r="X455" t="s">
        <v>35</v>
      </c>
      <c r="Y455">
        <v>5</v>
      </c>
      <c r="Z455" t="s">
        <v>35</v>
      </c>
      <c r="AA455">
        <v>1</v>
      </c>
      <c r="AB455">
        <v>1</v>
      </c>
      <c r="AC455" t="s">
        <v>660</v>
      </c>
      <c r="AF455" s="9">
        <v>5.16</v>
      </c>
      <c r="AH455" s="9">
        <v>4.4668571000000004</v>
      </c>
      <c r="AL455" s="10"/>
      <c r="AM455" s="14"/>
      <c r="AN455" s="10"/>
      <c r="AO455" s="10"/>
      <c r="AP455" s="10"/>
      <c r="AR455" s="10"/>
      <c r="AS455" s="15"/>
      <c r="AT455" s="14"/>
    </row>
    <row r="456" spans="1:46" x14ac:dyDescent="0.25">
      <c r="A456" t="s">
        <v>41</v>
      </c>
      <c r="B456">
        <v>709151</v>
      </c>
      <c r="C456" t="s">
        <v>74</v>
      </c>
      <c r="D456" t="s">
        <v>603</v>
      </c>
      <c r="E456" t="s">
        <v>604</v>
      </c>
      <c r="F456" t="s">
        <v>50</v>
      </c>
      <c r="G456" t="s">
        <v>641</v>
      </c>
      <c r="H456" t="s">
        <v>47</v>
      </c>
      <c r="I456" s="8">
        <v>44743</v>
      </c>
      <c r="J456" s="8">
        <v>45016</v>
      </c>
      <c r="K456" s="8">
        <v>44824</v>
      </c>
      <c r="L456" t="s">
        <v>412</v>
      </c>
      <c r="M456" t="s">
        <v>630</v>
      </c>
      <c r="N456">
        <v>158295850</v>
      </c>
      <c r="O456">
        <v>934295</v>
      </c>
      <c r="P456">
        <v>295850</v>
      </c>
      <c r="Q456" t="s">
        <v>605</v>
      </c>
      <c r="R456" t="s">
        <v>658</v>
      </c>
      <c r="S456" t="s">
        <v>659</v>
      </c>
      <c r="T456" t="s">
        <v>631</v>
      </c>
      <c r="U456" s="14">
        <v>295850</v>
      </c>
      <c r="V456" t="s">
        <v>51</v>
      </c>
      <c r="W456">
        <v>35</v>
      </c>
      <c r="X456" t="s">
        <v>35</v>
      </c>
      <c r="Y456">
        <v>5</v>
      </c>
      <c r="Z456" t="s">
        <v>35</v>
      </c>
      <c r="AA456">
        <v>1</v>
      </c>
      <c r="AB456">
        <v>1</v>
      </c>
      <c r="AC456" t="s">
        <v>660</v>
      </c>
      <c r="AF456" s="9">
        <v>5.16</v>
      </c>
      <c r="AH456" s="9">
        <v>4.4668571000000004</v>
      </c>
      <c r="AL456" s="10"/>
      <c r="AM456" s="14"/>
      <c r="AN456" s="10"/>
      <c r="AO456" s="10"/>
      <c r="AP456" s="10"/>
      <c r="AR456" s="10"/>
      <c r="AS456" s="15"/>
      <c r="AT456" s="14"/>
    </row>
    <row r="457" spans="1:46" x14ac:dyDescent="0.25">
      <c r="A457" t="s">
        <v>41</v>
      </c>
      <c r="B457">
        <v>709151</v>
      </c>
      <c r="C457" t="s">
        <v>82</v>
      </c>
      <c r="D457" t="s">
        <v>603</v>
      </c>
      <c r="E457" t="s">
        <v>604</v>
      </c>
      <c r="F457" t="s">
        <v>46</v>
      </c>
      <c r="G457" t="s">
        <v>641</v>
      </c>
      <c r="H457" t="s">
        <v>47</v>
      </c>
      <c r="I457" s="8">
        <v>44743</v>
      </c>
      <c r="J457" s="8">
        <v>45016</v>
      </c>
      <c r="K457" s="8">
        <v>44762</v>
      </c>
      <c r="L457" t="s">
        <v>352</v>
      </c>
      <c r="M457" t="s">
        <v>630</v>
      </c>
      <c r="N457">
        <v>158295850</v>
      </c>
      <c r="O457">
        <v>934295</v>
      </c>
      <c r="P457">
        <v>295850</v>
      </c>
      <c r="Q457" t="s">
        <v>605</v>
      </c>
      <c r="R457" t="s">
        <v>658</v>
      </c>
      <c r="S457" t="s">
        <v>659</v>
      </c>
      <c r="T457" t="s">
        <v>631</v>
      </c>
      <c r="U457" s="14">
        <v>295850</v>
      </c>
      <c r="V457" t="s">
        <v>51</v>
      </c>
      <c r="W457">
        <v>35</v>
      </c>
      <c r="X457" t="s">
        <v>35</v>
      </c>
      <c r="Y457">
        <v>5</v>
      </c>
      <c r="Z457" t="s">
        <v>35</v>
      </c>
      <c r="AA457">
        <v>1</v>
      </c>
      <c r="AB457">
        <v>1</v>
      </c>
      <c r="AC457" t="s">
        <v>660</v>
      </c>
      <c r="AF457" s="9">
        <v>5.16</v>
      </c>
      <c r="AH457" s="9">
        <v>4.4668571000000004</v>
      </c>
      <c r="AL457" s="10"/>
      <c r="AM457" s="14"/>
      <c r="AN457" s="10"/>
      <c r="AO457" s="10"/>
      <c r="AP457" s="10"/>
      <c r="AR457" s="10"/>
      <c r="AS457" s="15"/>
      <c r="AT457" s="14"/>
    </row>
    <row r="458" spans="1:46" x14ac:dyDescent="0.25">
      <c r="A458" t="s">
        <v>41</v>
      </c>
      <c r="B458">
        <v>709151</v>
      </c>
      <c r="C458" t="s">
        <v>74</v>
      </c>
      <c r="D458" t="s">
        <v>603</v>
      </c>
      <c r="E458" t="s">
        <v>604</v>
      </c>
      <c r="F458" t="s">
        <v>50</v>
      </c>
      <c r="G458" t="s">
        <v>641</v>
      </c>
      <c r="H458" t="s">
        <v>47</v>
      </c>
      <c r="I458" s="8">
        <v>44743</v>
      </c>
      <c r="J458" s="8">
        <v>45016</v>
      </c>
      <c r="K458" s="8">
        <v>44879</v>
      </c>
      <c r="L458" t="s">
        <v>246</v>
      </c>
      <c r="M458" t="s">
        <v>630</v>
      </c>
      <c r="N458">
        <v>158295850</v>
      </c>
      <c r="O458">
        <v>934295</v>
      </c>
      <c r="P458">
        <v>295850</v>
      </c>
      <c r="Q458" t="s">
        <v>605</v>
      </c>
      <c r="R458" t="s">
        <v>658</v>
      </c>
      <c r="S458" t="s">
        <v>659</v>
      </c>
      <c r="T458" t="s">
        <v>631</v>
      </c>
      <c r="U458" s="14">
        <v>295850</v>
      </c>
      <c r="V458" t="s">
        <v>51</v>
      </c>
      <c r="W458">
        <v>35</v>
      </c>
      <c r="X458" t="s">
        <v>35</v>
      </c>
      <c r="Y458">
        <v>5</v>
      </c>
      <c r="Z458" t="s">
        <v>35</v>
      </c>
      <c r="AA458">
        <v>1</v>
      </c>
      <c r="AB458">
        <v>1</v>
      </c>
      <c r="AC458" t="s">
        <v>660</v>
      </c>
      <c r="AF458" s="9">
        <v>5.16</v>
      </c>
      <c r="AH458" s="9">
        <v>4.4668571000000004</v>
      </c>
      <c r="AL458" s="10"/>
      <c r="AM458" s="14"/>
      <c r="AN458" s="10"/>
      <c r="AO458" s="10"/>
      <c r="AP458" s="10"/>
      <c r="AR458" s="10"/>
      <c r="AS458" s="15"/>
      <c r="AT458" s="14"/>
    </row>
    <row r="459" spans="1:46" x14ac:dyDescent="0.25">
      <c r="A459" t="s">
        <v>41</v>
      </c>
      <c r="B459">
        <v>709151</v>
      </c>
      <c r="C459" t="s">
        <v>92</v>
      </c>
      <c r="D459" t="s">
        <v>603</v>
      </c>
      <c r="E459" t="s">
        <v>604</v>
      </c>
      <c r="F459" t="s">
        <v>46</v>
      </c>
      <c r="G459" t="s">
        <v>641</v>
      </c>
      <c r="H459" t="s">
        <v>47</v>
      </c>
      <c r="I459" s="8">
        <v>44743</v>
      </c>
      <c r="J459" s="8">
        <v>45016</v>
      </c>
      <c r="K459" s="8">
        <v>44777</v>
      </c>
      <c r="L459">
        <v>3660247</v>
      </c>
      <c r="M459" t="s">
        <v>630</v>
      </c>
      <c r="N459">
        <v>158295850</v>
      </c>
      <c r="O459">
        <v>934295</v>
      </c>
      <c r="P459">
        <v>295850</v>
      </c>
      <c r="Q459" t="s">
        <v>605</v>
      </c>
      <c r="R459" t="s">
        <v>658</v>
      </c>
      <c r="S459" t="s">
        <v>659</v>
      </c>
      <c r="T459" t="s">
        <v>631</v>
      </c>
      <c r="U459" s="14">
        <v>295850</v>
      </c>
      <c r="V459" t="s">
        <v>51</v>
      </c>
      <c r="W459">
        <v>35</v>
      </c>
      <c r="X459" t="s">
        <v>51</v>
      </c>
      <c r="Y459">
        <v>5</v>
      </c>
      <c r="Z459" t="s">
        <v>51</v>
      </c>
      <c r="AA459">
        <v>35</v>
      </c>
      <c r="AB459">
        <v>35</v>
      </c>
      <c r="AC459" t="s">
        <v>660</v>
      </c>
      <c r="AF459" s="9">
        <v>5.16</v>
      </c>
      <c r="AH459" s="9">
        <v>4.4668571000000004</v>
      </c>
      <c r="AL459" s="10"/>
      <c r="AM459" s="14"/>
      <c r="AN459" s="10"/>
      <c r="AO459" s="10"/>
      <c r="AP459" s="10"/>
      <c r="AR459" s="10"/>
      <c r="AS459" s="15"/>
      <c r="AT459" s="14"/>
    </row>
    <row r="460" spans="1:46" x14ac:dyDescent="0.25">
      <c r="A460" t="s">
        <v>41</v>
      </c>
      <c r="B460">
        <v>709151</v>
      </c>
      <c r="C460" t="s">
        <v>92</v>
      </c>
      <c r="D460" t="s">
        <v>603</v>
      </c>
      <c r="E460" t="s">
        <v>604</v>
      </c>
      <c r="F460" t="s">
        <v>50</v>
      </c>
      <c r="G460" t="s">
        <v>641</v>
      </c>
      <c r="H460" t="s">
        <v>47</v>
      </c>
      <c r="I460" s="8">
        <v>44743</v>
      </c>
      <c r="J460" s="8">
        <v>45016</v>
      </c>
      <c r="K460" s="8">
        <v>44888</v>
      </c>
      <c r="L460">
        <v>3671337</v>
      </c>
      <c r="M460" t="s">
        <v>630</v>
      </c>
      <c r="N460">
        <v>158295850</v>
      </c>
      <c r="O460">
        <v>934295</v>
      </c>
      <c r="P460">
        <v>295850</v>
      </c>
      <c r="Q460" t="s">
        <v>605</v>
      </c>
      <c r="R460" t="s">
        <v>658</v>
      </c>
      <c r="S460" t="s">
        <v>659</v>
      </c>
      <c r="T460" t="s">
        <v>631</v>
      </c>
      <c r="U460" s="14">
        <v>295850</v>
      </c>
      <c r="V460" t="s">
        <v>51</v>
      </c>
      <c r="W460">
        <v>35</v>
      </c>
      <c r="X460" t="s">
        <v>51</v>
      </c>
      <c r="Y460">
        <v>5</v>
      </c>
      <c r="Z460" t="s">
        <v>51</v>
      </c>
      <c r="AA460">
        <v>35</v>
      </c>
      <c r="AB460">
        <v>35</v>
      </c>
      <c r="AC460" t="s">
        <v>660</v>
      </c>
      <c r="AF460" s="9">
        <v>5.16</v>
      </c>
      <c r="AH460" s="9">
        <v>4.4668571000000004</v>
      </c>
      <c r="AL460" s="10"/>
      <c r="AM460" s="14"/>
      <c r="AN460" s="10"/>
      <c r="AO460" s="10"/>
      <c r="AP460" s="10"/>
      <c r="AR460" s="10"/>
      <c r="AS460" s="15"/>
      <c r="AT460" s="14"/>
    </row>
    <row r="461" spans="1:46" x14ac:dyDescent="0.25">
      <c r="A461" t="s">
        <v>41</v>
      </c>
      <c r="B461">
        <v>709151</v>
      </c>
      <c r="C461" t="s">
        <v>92</v>
      </c>
      <c r="D461" t="s">
        <v>603</v>
      </c>
      <c r="E461" t="s">
        <v>604</v>
      </c>
      <c r="F461" t="s">
        <v>50</v>
      </c>
      <c r="G461" t="s">
        <v>641</v>
      </c>
      <c r="H461" t="s">
        <v>47</v>
      </c>
      <c r="I461" s="8">
        <v>44743</v>
      </c>
      <c r="J461" s="8">
        <v>45016</v>
      </c>
      <c r="K461" s="8">
        <v>44875</v>
      </c>
      <c r="L461">
        <v>3670395</v>
      </c>
      <c r="M461" t="s">
        <v>630</v>
      </c>
      <c r="N461">
        <v>158295850</v>
      </c>
      <c r="O461">
        <v>934295</v>
      </c>
      <c r="P461">
        <v>295850</v>
      </c>
      <c r="Q461" t="s">
        <v>605</v>
      </c>
      <c r="R461" t="s">
        <v>658</v>
      </c>
      <c r="S461" t="s">
        <v>659</v>
      </c>
      <c r="T461" t="s">
        <v>631</v>
      </c>
      <c r="U461" s="14">
        <v>295850</v>
      </c>
      <c r="V461" t="s">
        <v>51</v>
      </c>
      <c r="W461">
        <v>35</v>
      </c>
      <c r="X461" t="s">
        <v>51</v>
      </c>
      <c r="Y461">
        <v>5</v>
      </c>
      <c r="Z461" t="s">
        <v>51</v>
      </c>
      <c r="AA461">
        <v>35</v>
      </c>
      <c r="AB461">
        <v>35</v>
      </c>
      <c r="AC461" t="s">
        <v>660</v>
      </c>
      <c r="AF461" s="9">
        <v>5.16</v>
      </c>
      <c r="AH461" s="9">
        <v>4.4668571000000004</v>
      </c>
      <c r="AL461" s="10"/>
      <c r="AM461" s="14"/>
      <c r="AN461" s="10"/>
      <c r="AO461" s="10"/>
      <c r="AP461" s="10"/>
      <c r="AR461" s="10"/>
      <c r="AS461" s="15"/>
      <c r="AT461" s="14"/>
    </row>
    <row r="462" spans="1:46" x14ac:dyDescent="0.25">
      <c r="A462" t="s">
        <v>41</v>
      </c>
      <c r="B462">
        <v>709151</v>
      </c>
      <c r="C462" t="s">
        <v>92</v>
      </c>
      <c r="D462" t="s">
        <v>603</v>
      </c>
      <c r="E462" t="s">
        <v>604</v>
      </c>
      <c r="F462" t="s">
        <v>50</v>
      </c>
      <c r="G462" t="s">
        <v>641</v>
      </c>
      <c r="H462" t="s">
        <v>47</v>
      </c>
      <c r="I462" s="8">
        <v>44743</v>
      </c>
      <c r="J462" s="8">
        <v>45016</v>
      </c>
      <c r="K462" s="8">
        <v>44824</v>
      </c>
      <c r="L462">
        <v>3663518</v>
      </c>
      <c r="M462" t="s">
        <v>630</v>
      </c>
      <c r="N462">
        <v>158295850</v>
      </c>
      <c r="O462">
        <v>934295</v>
      </c>
      <c r="P462">
        <v>295850</v>
      </c>
      <c r="Q462" t="s">
        <v>605</v>
      </c>
      <c r="R462" t="s">
        <v>658</v>
      </c>
      <c r="S462" t="s">
        <v>659</v>
      </c>
      <c r="T462" t="s">
        <v>631</v>
      </c>
      <c r="U462" s="14">
        <v>295850</v>
      </c>
      <c r="V462" t="s">
        <v>51</v>
      </c>
      <c r="W462">
        <v>35</v>
      </c>
      <c r="X462" t="s">
        <v>51</v>
      </c>
      <c r="Y462">
        <v>5</v>
      </c>
      <c r="Z462" t="s">
        <v>51</v>
      </c>
      <c r="AA462">
        <v>35</v>
      </c>
      <c r="AB462">
        <v>35</v>
      </c>
      <c r="AC462" t="s">
        <v>660</v>
      </c>
      <c r="AF462" s="9">
        <v>5.16</v>
      </c>
      <c r="AH462" s="9">
        <v>4.4668571000000004</v>
      </c>
      <c r="AL462" s="10"/>
      <c r="AM462" s="14"/>
      <c r="AN462" s="10"/>
      <c r="AO462" s="10"/>
      <c r="AP462" s="10"/>
      <c r="AR462" s="10"/>
      <c r="AS462" s="15"/>
      <c r="AT462" s="14"/>
    </row>
    <row r="463" spans="1:46" x14ac:dyDescent="0.25">
      <c r="A463" t="s">
        <v>41</v>
      </c>
      <c r="B463">
        <v>709151</v>
      </c>
      <c r="C463" t="s">
        <v>92</v>
      </c>
      <c r="D463" t="s">
        <v>603</v>
      </c>
      <c r="E463" t="s">
        <v>604</v>
      </c>
      <c r="F463" t="s">
        <v>46</v>
      </c>
      <c r="G463" t="s">
        <v>641</v>
      </c>
      <c r="H463" t="s">
        <v>47</v>
      </c>
      <c r="I463" s="8">
        <v>44743</v>
      </c>
      <c r="J463" s="8">
        <v>45016</v>
      </c>
      <c r="K463" s="8">
        <v>44798</v>
      </c>
      <c r="L463">
        <v>3661758</v>
      </c>
      <c r="M463" t="s">
        <v>630</v>
      </c>
      <c r="N463">
        <v>158295850</v>
      </c>
      <c r="O463">
        <v>934295</v>
      </c>
      <c r="P463">
        <v>295850</v>
      </c>
      <c r="Q463" t="s">
        <v>605</v>
      </c>
      <c r="R463" t="s">
        <v>658</v>
      </c>
      <c r="S463" t="s">
        <v>659</v>
      </c>
      <c r="T463" t="s">
        <v>631</v>
      </c>
      <c r="U463" s="14">
        <v>295850</v>
      </c>
      <c r="V463" t="s">
        <v>51</v>
      </c>
      <c r="W463">
        <v>35</v>
      </c>
      <c r="X463" t="s">
        <v>51</v>
      </c>
      <c r="Y463">
        <v>5</v>
      </c>
      <c r="Z463" t="s">
        <v>51</v>
      </c>
      <c r="AA463">
        <v>35</v>
      </c>
      <c r="AB463">
        <v>35</v>
      </c>
      <c r="AC463" t="s">
        <v>660</v>
      </c>
      <c r="AF463" s="9">
        <v>5.16</v>
      </c>
      <c r="AH463" s="9">
        <v>4.4668571000000004</v>
      </c>
      <c r="AL463" s="10"/>
      <c r="AM463" s="14"/>
      <c r="AN463" s="10"/>
      <c r="AO463" s="10"/>
      <c r="AP463" s="10"/>
      <c r="AR463" s="10"/>
      <c r="AS463" s="15"/>
      <c r="AT463" s="14"/>
    </row>
    <row r="464" spans="1:46" x14ac:dyDescent="0.25">
      <c r="A464" t="s">
        <v>41</v>
      </c>
      <c r="B464">
        <v>709151</v>
      </c>
      <c r="C464" t="s">
        <v>92</v>
      </c>
      <c r="D464" t="s">
        <v>603</v>
      </c>
      <c r="E464" t="s">
        <v>604</v>
      </c>
      <c r="F464" t="s">
        <v>50</v>
      </c>
      <c r="G464" t="s">
        <v>641</v>
      </c>
      <c r="H464" t="s">
        <v>47</v>
      </c>
      <c r="I464" s="8">
        <v>44743</v>
      </c>
      <c r="J464" s="8">
        <v>45016</v>
      </c>
      <c r="K464" s="8">
        <v>44846</v>
      </c>
      <c r="L464">
        <v>3666358</v>
      </c>
      <c r="M464" t="s">
        <v>630</v>
      </c>
      <c r="N464">
        <v>158295850</v>
      </c>
      <c r="O464">
        <v>934295</v>
      </c>
      <c r="P464">
        <v>295850</v>
      </c>
      <c r="Q464" t="s">
        <v>605</v>
      </c>
      <c r="R464" t="s">
        <v>658</v>
      </c>
      <c r="S464" t="s">
        <v>659</v>
      </c>
      <c r="T464" t="s">
        <v>631</v>
      </c>
      <c r="U464" s="14">
        <v>295850</v>
      </c>
      <c r="V464" t="s">
        <v>51</v>
      </c>
      <c r="W464">
        <v>35</v>
      </c>
      <c r="X464" t="s">
        <v>51</v>
      </c>
      <c r="Y464">
        <v>5</v>
      </c>
      <c r="Z464" t="s">
        <v>51</v>
      </c>
      <c r="AA464">
        <v>35</v>
      </c>
      <c r="AB464">
        <v>35</v>
      </c>
      <c r="AC464" t="s">
        <v>660</v>
      </c>
      <c r="AF464" s="9">
        <v>5.16</v>
      </c>
      <c r="AH464" s="9">
        <v>4.4668571000000004</v>
      </c>
      <c r="AL464" s="10"/>
      <c r="AM464" s="14"/>
      <c r="AN464" s="10"/>
      <c r="AO464" s="10"/>
      <c r="AP464" s="10"/>
      <c r="AR464" s="10"/>
      <c r="AS464" s="15"/>
      <c r="AT464" s="14"/>
    </row>
    <row r="465" spans="1:52" hidden="1" x14ac:dyDescent="0.25">
      <c r="A465" t="s">
        <v>31</v>
      </c>
      <c r="B465" t="s">
        <v>32</v>
      </c>
      <c r="C465" t="s">
        <v>33</v>
      </c>
      <c r="D465" t="s">
        <v>603</v>
      </c>
      <c r="E465" t="s">
        <v>604</v>
      </c>
      <c r="F465" t="s">
        <v>55</v>
      </c>
      <c r="G465" t="s">
        <v>641</v>
      </c>
      <c r="H465" t="s">
        <v>47</v>
      </c>
      <c r="I465" s="8">
        <v>44743</v>
      </c>
      <c r="J465" s="8">
        <v>45016</v>
      </c>
      <c r="K465" s="8">
        <v>44862</v>
      </c>
      <c r="L465">
        <v>20469563</v>
      </c>
      <c r="M465" t="s">
        <v>630</v>
      </c>
      <c r="N465">
        <v>295900</v>
      </c>
      <c r="O465">
        <v>231840</v>
      </c>
      <c r="P465">
        <v>295900</v>
      </c>
      <c r="Q465" t="s">
        <v>605</v>
      </c>
      <c r="R465" t="s">
        <v>642</v>
      </c>
      <c r="S465" t="s">
        <v>643</v>
      </c>
      <c r="T465" t="s">
        <v>631</v>
      </c>
      <c r="U465" s="14">
        <v>295900</v>
      </c>
      <c r="V465" t="s">
        <v>51</v>
      </c>
      <c r="W465">
        <v>25</v>
      </c>
      <c r="X465" t="s">
        <v>51</v>
      </c>
      <c r="Y465">
        <v>25</v>
      </c>
      <c r="Z465" t="s">
        <v>51</v>
      </c>
      <c r="AA465">
        <v>25</v>
      </c>
      <c r="AB465">
        <v>25</v>
      </c>
      <c r="AC465" t="s">
        <v>644</v>
      </c>
      <c r="AD465" s="9">
        <v>120.54</v>
      </c>
      <c r="AE465" s="9">
        <f t="shared" ref="AE465:AE490" si="89">AD465/AB465</f>
        <v>4.8216000000000001</v>
      </c>
      <c r="AF465" s="9">
        <v>5.6059999999999999</v>
      </c>
      <c r="AG465" s="9">
        <v>5.3460000000000001</v>
      </c>
      <c r="AH465" s="9">
        <v>4.7699999999999996</v>
      </c>
      <c r="AI465">
        <v>1</v>
      </c>
      <c r="AJ465">
        <f t="shared" ref="AJ465:AJ490" si="90">AI465*AB465</f>
        <v>25</v>
      </c>
      <c r="AK465" s="9">
        <v>120.54</v>
      </c>
      <c r="AL465" s="10">
        <f t="shared" ref="AL465:AL490" si="91">AK465*2</f>
        <v>241.08</v>
      </c>
      <c r="AM465" s="14">
        <v>295900</v>
      </c>
      <c r="AN465" s="10" t="s">
        <v>642</v>
      </c>
      <c r="AO465" s="10">
        <v>4.75</v>
      </c>
      <c r="AP465" s="10">
        <f t="shared" ref="AP465:AP490" si="92">(AE465-AO465)*AJ465</f>
        <v>1.7900000000000027</v>
      </c>
      <c r="AQ465" s="15">
        <f t="shared" ref="AQ465:AQ490" si="93">AP465/AK465</f>
        <v>1.4849842375974802E-2</v>
      </c>
      <c r="AR465" s="10">
        <f t="shared" ref="AR465:AR490" si="94">AK465</f>
        <v>120.54</v>
      </c>
      <c r="AS465" s="15">
        <f t="shared" ref="AS465:AS490" si="95">AR465/AK465</f>
        <v>1</v>
      </c>
      <c r="AT465" s="14" t="s">
        <v>1281</v>
      </c>
      <c r="AZ465" s="15">
        <f t="shared" ref="AZ465:AZ490" si="96">AY465/AK465</f>
        <v>0</v>
      </c>
    </row>
    <row r="466" spans="1:52" hidden="1" x14ac:dyDescent="0.25">
      <c r="A466" t="s">
        <v>31</v>
      </c>
      <c r="B466" t="s">
        <v>32</v>
      </c>
      <c r="C466" t="s">
        <v>33</v>
      </c>
      <c r="D466" t="s">
        <v>603</v>
      </c>
      <c r="E466" t="s">
        <v>604</v>
      </c>
      <c r="F466" t="s">
        <v>55</v>
      </c>
      <c r="G466" t="s">
        <v>641</v>
      </c>
      <c r="H466" t="s">
        <v>47</v>
      </c>
      <c r="I466" s="8">
        <v>44743</v>
      </c>
      <c r="J466" s="8">
        <v>45016</v>
      </c>
      <c r="K466" s="8">
        <v>44825</v>
      </c>
      <c r="L466">
        <v>20464689</v>
      </c>
      <c r="M466" t="s">
        <v>630</v>
      </c>
      <c r="N466">
        <v>295900</v>
      </c>
      <c r="O466">
        <v>231840</v>
      </c>
      <c r="P466">
        <v>295900</v>
      </c>
      <c r="Q466" t="s">
        <v>605</v>
      </c>
      <c r="R466" t="s">
        <v>642</v>
      </c>
      <c r="S466" t="s">
        <v>643</v>
      </c>
      <c r="T466" t="s">
        <v>631</v>
      </c>
      <c r="U466" s="14">
        <v>295900</v>
      </c>
      <c r="V466" t="s">
        <v>51</v>
      </c>
      <c r="W466">
        <v>25</v>
      </c>
      <c r="X466" t="s">
        <v>51</v>
      </c>
      <c r="Y466">
        <v>25</v>
      </c>
      <c r="Z466" t="s">
        <v>51</v>
      </c>
      <c r="AA466">
        <v>25</v>
      </c>
      <c r="AB466">
        <v>25</v>
      </c>
      <c r="AC466" t="s">
        <v>644</v>
      </c>
      <c r="AD466" s="9">
        <v>120.54</v>
      </c>
      <c r="AE466" s="9">
        <f t="shared" si="89"/>
        <v>4.8216000000000001</v>
      </c>
      <c r="AF466" s="9">
        <v>5.6059999999999999</v>
      </c>
      <c r="AG466" s="9">
        <v>5.3460000000000001</v>
      </c>
      <c r="AH466" s="9">
        <v>4.7699999999999996</v>
      </c>
      <c r="AI466">
        <v>1</v>
      </c>
      <c r="AJ466">
        <f t="shared" si="90"/>
        <v>25</v>
      </c>
      <c r="AK466" s="9">
        <v>120.54</v>
      </c>
      <c r="AL466" s="10">
        <f t="shared" si="91"/>
        <v>241.08</v>
      </c>
      <c r="AM466" s="14">
        <v>295900</v>
      </c>
      <c r="AN466" s="10" t="s">
        <v>642</v>
      </c>
      <c r="AO466" s="10">
        <v>4.75</v>
      </c>
      <c r="AP466" s="10">
        <f t="shared" si="92"/>
        <v>1.7900000000000027</v>
      </c>
      <c r="AQ466" s="15">
        <f t="shared" si="93"/>
        <v>1.4849842375974802E-2</v>
      </c>
      <c r="AR466" s="10">
        <f t="shared" si="94"/>
        <v>120.54</v>
      </c>
      <c r="AS466" s="15">
        <f t="shared" si="95"/>
        <v>1</v>
      </c>
      <c r="AT466" s="14" t="s">
        <v>1281</v>
      </c>
      <c r="AZ466" s="15">
        <f t="shared" si="96"/>
        <v>0</v>
      </c>
    </row>
    <row r="467" spans="1:52" hidden="1" x14ac:dyDescent="0.25">
      <c r="A467" t="s">
        <v>31</v>
      </c>
      <c r="B467" t="s">
        <v>32</v>
      </c>
      <c r="C467" t="s">
        <v>33</v>
      </c>
      <c r="D467" t="s">
        <v>603</v>
      </c>
      <c r="E467" t="s">
        <v>604</v>
      </c>
      <c r="F467" t="s">
        <v>55</v>
      </c>
      <c r="G467" t="s">
        <v>641</v>
      </c>
      <c r="H467" t="s">
        <v>47</v>
      </c>
      <c r="I467" s="8">
        <v>44743</v>
      </c>
      <c r="J467" s="8">
        <v>45016</v>
      </c>
      <c r="K467" s="8">
        <v>44875</v>
      </c>
      <c r="L467">
        <v>20471224</v>
      </c>
      <c r="M467" t="s">
        <v>630</v>
      </c>
      <c r="N467">
        <v>295900</v>
      </c>
      <c r="O467">
        <v>231840</v>
      </c>
      <c r="P467">
        <v>295900</v>
      </c>
      <c r="Q467" t="s">
        <v>605</v>
      </c>
      <c r="R467" t="s">
        <v>642</v>
      </c>
      <c r="S467" t="s">
        <v>643</v>
      </c>
      <c r="T467" t="s">
        <v>631</v>
      </c>
      <c r="U467" s="14">
        <v>295900</v>
      </c>
      <c r="V467" t="s">
        <v>51</v>
      </c>
      <c r="W467">
        <v>25</v>
      </c>
      <c r="X467" t="s">
        <v>51</v>
      </c>
      <c r="Y467">
        <v>25</v>
      </c>
      <c r="Z467" t="s">
        <v>51</v>
      </c>
      <c r="AA467">
        <v>25</v>
      </c>
      <c r="AB467">
        <v>25</v>
      </c>
      <c r="AC467" t="s">
        <v>644</v>
      </c>
      <c r="AD467" s="9">
        <v>120.54</v>
      </c>
      <c r="AE467" s="9">
        <f t="shared" si="89"/>
        <v>4.8216000000000001</v>
      </c>
      <c r="AF467" s="9">
        <v>5.6059999999999999</v>
      </c>
      <c r="AG467" s="9">
        <v>5.3460000000000001</v>
      </c>
      <c r="AH467" s="9">
        <v>4.7699999999999996</v>
      </c>
      <c r="AI467">
        <v>1</v>
      </c>
      <c r="AJ467">
        <f t="shared" si="90"/>
        <v>25</v>
      </c>
      <c r="AK467" s="9">
        <v>120.54</v>
      </c>
      <c r="AL467" s="10">
        <f t="shared" si="91"/>
        <v>241.08</v>
      </c>
      <c r="AM467" s="14">
        <v>295900</v>
      </c>
      <c r="AN467" s="10" t="s">
        <v>642</v>
      </c>
      <c r="AO467" s="10">
        <v>4.75</v>
      </c>
      <c r="AP467" s="10">
        <f t="shared" si="92"/>
        <v>1.7900000000000027</v>
      </c>
      <c r="AQ467" s="15">
        <f t="shared" si="93"/>
        <v>1.4849842375974802E-2</v>
      </c>
      <c r="AR467" s="10">
        <f t="shared" si="94"/>
        <v>120.54</v>
      </c>
      <c r="AS467" s="15">
        <f t="shared" si="95"/>
        <v>1</v>
      </c>
      <c r="AT467" s="14" t="s">
        <v>1281</v>
      </c>
      <c r="AZ467" s="15">
        <f t="shared" si="96"/>
        <v>0</v>
      </c>
    </row>
    <row r="468" spans="1:52" hidden="1" x14ac:dyDescent="0.25">
      <c r="A468" t="s">
        <v>31</v>
      </c>
      <c r="B468" t="s">
        <v>32</v>
      </c>
      <c r="C468" t="s">
        <v>33</v>
      </c>
      <c r="D468" t="s">
        <v>603</v>
      </c>
      <c r="E468" t="s">
        <v>604</v>
      </c>
      <c r="F468" t="s">
        <v>55</v>
      </c>
      <c r="G468" t="s">
        <v>641</v>
      </c>
      <c r="H468" t="s">
        <v>47</v>
      </c>
      <c r="I468" s="8">
        <v>44743</v>
      </c>
      <c r="J468" s="8">
        <v>45016</v>
      </c>
      <c r="K468" s="8">
        <v>44769</v>
      </c>
      <c r="L468">
        <v>20457507</v>
      </c>
      <c r="M468" t="s">
        <v>630</v>
      </c>
      <c r="N468">
        <v>295900</v>
      </c>
      <c r="O468">
        <v>231840</v>
      </c>
      <c r="P468">
        <v>295900</v>
      </c>
      <c r="Q468" t="s">
        <v>605</v>
      </c>
      <c r="R468" t="s">
        <v>642</v>
      </c>
      <c r="S468" t="s">
        <v>643</v>
      </c>
      <c r="T468" t="s">
        <v>631</v>
      </c>
      <c r="U468" s="14">
        <v>295900</v>
      </c>
      <c r="V468" t="s">
        <v>51</v>
      </c>
      <c r="W468">
        <v>25</v>
      </c>
      <c r="X468" t="s">
        <v>51</v>
      </c>
      <c r="Y468">
        <v>25</v>
      </c>
      <c r="Z468" t="s">
        <v>51</v>
      </c>
      <c r="AA468">
        <v>25</v>
      </c>
      <c r="AB468">
        <v>25</v>
      </c>
      <c r="AC468" t="s">
        <v>644</v>
      </c>
      <c r="AD468" s="9">
        <v>120.54</v>
      </c>
      <c r="AE468" s="9">
        <f t="shared" si="89"/>
        <v>4.8216000000000001</v>
      </c>
      <c r="AF468" s="9">
        <v>5.6059999999999999</v>
      </c>
      <c r="AG468" s="9">
        <v>5.3460000000000001</v>
      </c>
      <c r="AH468" s="9">
        <v>4.7699999999999996</v>
      </c>
      <c r="AI468">
        <v>1</v>
      </c>
      <c r="AJ468">
        <f t="shared" si="90"/>
        <v>25</v>
      </c>
      <c r="AK468" s="9">
        <v>120.54</v>
      </c>
      <c r="AL468" s="10">
        <f t="shared" si="91"/>
        <v>241.08</v>
      </c>
      <c r="AM468" s="14">
        <v>295900</v>
      </c>
      <c r="AN468" s="10" t="s">
        <v>642</v>
      </c>
      <c r="AO468" s="10">
        <v>4.75</v>
      </c>
      <c r="AP468" s="10">
        <f t="shared" si="92"/>
        <v>1.7900000000000027</v>
      </c>
      <c r="AQ468" s="15">
        <f t="shared" si="93"/>
        <v>1.4849842375974802E-2</v>
      </c>
      <c r="AR468" s="10">
        <f t="shared" si="94"/>
        <v>120.54</v>
      </c>
      <c r="AS468" s="15">
        <f t="shared" si="95"/>
        <v>1</v>
      </c>
      <c r="AT468" s="14" t="s">
        <v>1281</v>
      </c>
      <c r="AZ468" s="15">
        <f t="shared" si="96"/>
        <v>0</v>
      </c>
    </row>
    <row r="469" spans="1:52" hidden="1" x14ac:dyDescent="0.25">
      <c r="A469" t="s">
        <v>31</v>
      </c>
      <c r="B469" t="s">
        <v>32</v>
      </c>
      <c r="C469" t="s">
        <v>33</v>
      </c>
      <c r="D469" t="s">
        <v>603</v>
      </c>
      <c r="E469" t="s">
        <v>604</v>
      </c>
      <c r="F469" t="s">
        <v>55</v>
      </c>
      <c r="G469" t="s">
        <v>641</v>
      </c>
      <c r="H469" t="s">
        <v>47</v>
      </c>
      <c r="I469" s="8">
        <v>44743</v>
      </c>
      <c r="J469" s="8">
        <v>45016</v>
      </c>
      <c r="K469" s="8">
        <v>44799</v>
      </c>
      <c r="L469">
        <v>20461360</v>
      </c>
      <c r="M469" t="s">
        <v>630</v>
      </c>
      <c r="N469">
        <v>295900</v>
      </c>
      <c r="O469">
        <v>231840</v>
      </c>
      <c r="P469">
        <v>295900</v>
      </c>
      <c r="Q469" t="s">
        <v>605</v>
      </c>
      <c r="R469" t="s">
        <v>642</v>
      </c>
      <c r="S469" t="s">
        <v>643</v>
      </c>
      <c r="T469" t="s">
        <v>631</v>
      </c>
      <c r="U469" s="14">
        <v>295900</v>
      </c>
      <c r="V469" t="s">
        <v>51</v>
      </c>
      <c r="W469">
        <v>25</v>
      </c>
      <c r="X469" t="s">
        <v>51</v>
      </c>
      <c r="Y469">
        <v>25</v>
      </c>
      <c r="Z469" t="s">
        <v>51</v>
      </c>
      <c r="AA469">
        <v>25</v>
      </c>
      <c r="AB469">
        <v>25</v>
      </c>
      <c r="AC469" t="s">
        <v>644</v>
      </c>
      <c r="AD469" s="9">
        <v>120.54</v>
      </c>
      <c r="AE469" s="9">
        <f t="shared" si="89"/>
        <v>4.8216000000000001</v>
      </c>
      <c r="AF469" s="9">
        <v>5.6059999999999999</v>
      </c>
      <c r="AG469" s="9">
        <v>5.3460000000000001</v>
      </c>
      <c r="AH469" s="9">
        <v>4.7699999999999996</v>
      </c>
      <c r="AI469">
        <v>1</v>
      </c>
      <c r="AJ469">
        <f t="shared" si="90"/>
        <v>25</v>
      </c>
      <c r="AK469" s="9">
        <v>120.54</v>
      </c>
      <c r="AL469" s="10">
        <f t="shared" si="91"/>
        <v>241.08</v>
      </c>
      <c r="AM469" s="14">
        <v>295900</v>
      </c>
      <c r="AN469" s="10" t="s">
        <v>642</v>
      </c>
      <c r="AO469" s="10">
        <v>4.75</v>
      </c>
      <c r="AP469" s="10">
        <f t="shared" si="92"/>
        <v>1.7900000000000027</v>
      </c>
      <c r="AQ469" s="15">
        <f t="shared" si="93"/>
        <v>1.4849842375974802E-2</v>
      </c>
      <c r="AR469" s="10">
        <f t="shared" si="94"/>
        <v>120.54</v>
      </c>
      <c r="AS469" s="15">
        <f t="shared" si="95"/>
        <v>1</v>
      </c>
      <c r="AT469" s="14" t="s">
        <v>1281</v>
      </c>
      <c r="AZ469" s="15">
        <f t="shared" si="96"/>
        <v>0</v>
      </c>
    </row>
    <row r="470" spans="1:52" hidden="1" x14ac:dyDescent="0.25">
      <c r="A470" t="s">
        <v>31</v>
      </c>
      <c r="B470" t="s">
        <v>32</v>
      </c>
      <c r="C470" t="s">
        <v>33</v>
      </c>
      <c r="D470" t="s">
        <v>603</v>
      </c>
      <c r="E470" t="s">
        <v>604</v>
      </c>
      <c r="F470" t="s">
        <v>55</v>
      </c>
      <c r="G470" t="s">
        <v>641</v>
      </c>
      <c r="H470" t="s">
        <v>47</v>
      </c>
      <c r="I470" s="8">
        <v>44743</v>
      </c>
      <c r="J470" s="8">
        <v>45016</v>
      </c>
      <c r="K470" s="8">
        <v>44910</v>
      </c>
      <c r="L470">
        <v>20475610</v>
      </c>
      <c r="M470" t="s">
        <v>630</v>
      </c>
      <c r="N470">
        <v>295900</v>
      </c>
      <c r="O470">
        <v>231840</v>
      </c>
      <c r="P470">
        <v>295900</v>
      </c>
      <c r="Q470" t="s">
        <v>605</v>
      </c>
      <c r="R470" t="s">
        <v>642</v>
      </c>
      <c r="S470" t="s">
        <v>643</v>
      </c>
      <c r="T470" t="s">
        <v>631</v>
      </c>
      <c r="U470" s="14">
        <v>295900</v>
      </c>
      <c r="V470" t="s">
        <v>51</v>
      </c>
      <c r="W470">
        <v>25</v>
      </c>
      <c r="X470" t="s">
        <v>51</v>
      </c>
      <c r="Y470">
        <v>25</v>
      </c>
      <c r="Z470" t="s">
        <v>51</v>
      </c>
      <c r="AA470">
        <v>25</v>
      </c>
      <c r="AB470">
        <v>25</v>
      </c>
      <c r="AC470" t="s">
        <v>644</v>
      </c>
      <c r="AD470" s="9">
        <v>120.54</v>
      </c>
      <c r="AE470" s="9">
        <f t="shared" si="89"/>
        <v>4.8216000000000001</v>
      </c>
      <c r="AF470" s="9">
        <v>5.6059999999999999</v>
      </c>
      <c r="AG470" s="9">
        <v>5.3460000000000001</v>
      </c>
      <c r="AH470" s="9">
        <v>4.7699999999999996</v>
      </c>
      <c r="AI470">
        <v>1</v>
      </c>
      <c r="AJ470">
        <f t="shared" si="90"/>
        <v>25</v>
      </c>
      <c r="AK470" s="9">
        <v>120.54</v>
      </c>
      <c r="AL470" s="10">
        <f t="shared" si="91"/>
        <v>241.08</v>
      </c>
      <c r="AM470" s="14">
        <v>295900</v>
      </c>
      <c r="AN470" s="10" t="s">
        <v>642</v>
      </c>
      <c r="AO470" s="10">
        <v>4.75</v>
      </c>
      <c r="AP470" s="10">
        <f t="shared" si="92"/>
        <v>1.7900000000000027</v>
      </c>
      <c r="AQ470" s="15">
        <f t="shared" si="93"/>
        <v>1.4849842375974802E-2</v>
      </c>
      <c r="AR470" s="10">
        <f t="shared" si="94"/>
        <v>120.54</v>
      </c>
      <c r="AS470" s="15">
        <f t="shared" si="95"/>
        <v>1</v>
      </c>
      <c r="AT470" s="14" t="s">
        <v>1281</v>
      </c>
      <c r="AZ470" s="15">
        <f t="shared" si="96"/>
        <v>0</v>
      </c>
    </row>
    <row r="471" spans="1:52" hidden="1" x14ac:dyDescent="0.25">
      <c r="A471" t="s">
        <v>31</v>
      </c>
      <c r="B471" t="s">
        <v>32</v>
      </c>
      <c r="C471" t="s">
        <v>33</v>
      </c>
      <c r="D471" t="s">
        <v>603</v>
      </c>
      <c r="E471" t="s">
        <v>604</v>
      </c>
      <c r="F471" t="s">
        <v>55</v>
      </c>
      <c r="G471" t="s">
        <v>641</v>
      </c>
      <c r="H471" t="s">
        <v>47</v>
      </c>
      <c r="I471" s="8">
        <v>44743</v>
      </c>
      <c r="J471" s="8">
        <v>45016</v>
      </c>
      <c r="K471" s="8">
        <v>44790</v>
      </c>
      <c r="L471">
        <v>20460066</v>
      </c>
      <c r="M471" t="s">
        <v>630</v>
      </c>
      <c r="N471">
        <v>295900</v>
      </c>
      <c r="O471">
        <v>231840</v>
      </c>
      <c r="P471">
        <v>295900</v>
      </c>
      <c r="Q471" t="s">
        <v>605</v>
      </c>
      <c r="R471" t="s">
        <v>642</v>
      </c>
      <c r="S471" t="s">
        <v>643</v>
      </c>
      <c r="T471" t="s">
        <v>631</v>
      </c>
      <c r="U471" s="14">
        <v>295900</v>
      </c>
      <c r="V471" t="s">
        <v>51</v>
      </c>
      <c r="W471">
        <v>25</v>
      </c>
      <c r="X471" t="s">
        <v>51</v>
      </c>
      <c r="Y471">
        <v>25</v>
      </c>
      <c r="Z471" t="s">
        <v>51</v>
      </c>
      <c r="AA471">
        <v>25</v>
      </c>
      <c r="AB471">
        <v>25</v>
      </c>
      <c r="AC471" t="s">
        <v>644</v>
      </c>
      <c r="AD471" s="9">
        <v>120.54</v>
      </c>
      <c r="AE471" s="9">
        <f t="shared" si="89"/>
        <v>4.8216000000000001</v>
      </c>
      <c r="AF471" s="9">
        <v>5.6059999999999999</v>
      </c>
      <c r="AG471" s="9">
        <v>5.3460000000000001</v>
      </c>
      <c r="AH471" s="9">
        <v>4.7699999999999996</v>
      </c>
      <c r="AI471">
        <v>1</v>
      </c>
      <c r="AJ471">
        <f t="shared" si="90"/>
        <v>25</v>
      </c>
      <c r="AK471" s="9">
        <v>120.54</v>
      </c>
      <c r="AL471" s="10">
        <f t="shared" si="91"/>
        <v>241.08</v>
      </c>
      <c r="AM471" s="14">
        <v>295900</v>
      </c>
      <c r="AN471" s="10" t="s">
        <v>642</v>
      </c>
      <c r="AO471" s="10">
        <v>4.75</v>
      </c>
      <c r="AP471" s="10">
        <f t="shared" si="92"/>
        <v>1.7900000000000027</v>
      </c>
      <c r="AQ471" s="15">
        <f t="shared" si="93"/>
        <v>1.4849842375974802E-2</v>
      </c>
      <c r="AR471" s="10">
        <f t="shared" si="94"/>
        <v>120.54</v>
      </c>
      <c r="AS471" s="15">
        <f t="shared" si="95"/>
        <v>1</v>
      </c>
      <c r="AT471" s="14" t="s">
        <v>1281</v>
      </c>
      <c r="AZ471" s="15">
        <f t="shared" si="96"/>
        <v>0</v>
      </c>
    </row>
    <row r="472" spans="1:52" hidden="1" x14ac:dyDescent="0.25">
      <c r="A472" t="s">
        <v>31</v>
      </c>
      <c r="B472" t="s">
        <v>32</v>
      </c>
      <c r="C472" t="s">
        <v>33</v>
      </c>
      <c r="D472" t="s">
        <v>603</v>
      </c>
      <c r="E472" t="s">
        <v>604</v>
      </c>
      <c r="F472" t="s">
        <v>55</v>
      </c>
      <c r="G472" t="s">
        <v>641</v>
      </c>
      <c r="H472" t="s">
        <v>47</v>
      </c>
      <c r="I472" s="8">
        <v>44743</v>
      </c>
      <c r="J472" s="8">
        <v>45016</v>
      </c>
      <c r="K472" s="8">
        <v>44811</v>
      </c>
      <c r="L472">
        <v>20462775</v>
      </c>
      <c r="M472" t="s">
        <v>630</v>
      </c>
      <c r="N472">
        <v>295900</v>
      </c>
      <c r="O472">
        <v>231840</v>
      </c>
      <c r="P472">
        <v>295900</v>
      </c>
      <c r="Q472" t="s">
        <v>605</v>
      </c>
      <c r="R472" t="s">
        <v>642</v>
      </c>
      <c r="S472" t="s">
        <v>643</v>
      </c>
      <c r="T472" t="s">
        <v>631</v>
      </c>
      <c r="U472" s="14">
        <v>295900</v>
      </c>
      <c r="V472" t="s">
        <v>51</v>
      </c>
      <c r="W472">
        <v>25</v>
      </c>
      <c r="X472" t="s">
        <v>51</v>
      </c>
      <c r="Y472">
        <v>25</v>
      </c>
      <c r="Z472" t="s">
        <v>51</v>
      </c>
      <c r="AA472">
        <v>25</v>
      </c>
      <c r="AB472">
        <v>25</v>
      </c>
      <c r="AC472" t="s">
        <v>644</v>
      </c>
      <c r="AD472" s="9">
        <v>120.54</v>
      </c>
      <c r="AE472" s="9">
        <f t="shared" si="89"/>
        <v>4.8216000000000001</v>
      </c>
      <c r="AF472" s="9">
        <v>5.6059999999999999</v>
      </c>
      <c r="AG472" s="9">
        <v>5.3460000000000001</v>
      </c>
      <c r="AH472" s="9">
        <v>4.7699999999999996</v>
      </c>
      <c r="AI472">
        <v>1</v>
      </c>
      <c r="AJ472">
        <f t="shared" si="90"/>
        <v>25</v>
      </c>
      <c r="AK472" s="9">
        <v>120.54</v>
      </c>
      <c r="AL472" s="10">
        <f t="shared" si="91"/>
        <v>241.08</v>
      </c>
      <c r="AM472" s="14">
        <v>295900</v>
      </c>
      <c r="AN472" s="10" t="s">
        <v>642</v>
      </c>
      <c r="AO472" s="10">
        <v>4.75</v>
      </c>
      <c r="AP472" s="10">
        <f t="shared" si="92"/>
        <v>1.7900000000000027</v>
      </c>
      <c r="AQ472" s="15">
        <f t="shared" si="93"/>
        <v>1.4849842375974802E-2</v>
      </c>
      <c r="AR472" s="10">
        <f t="shared" si="94"/>
        <v>120.54</v>
      </c>
      <c r="AS472" s="15">
        <f t="shared" si="95"/>
        <v>1</v>
      </c>
      <c r="AT472" s="14" t="s">
        <v>1281</v>
      </c>
      <c r="AZ472" s="15">
        <f t="shared" si="96"/>
        <v>0</v>
      </c>
    </row>
    <row r="473" spans="1:52" hidden="1" x14ac:dyDescent="0.25">
      <c r="A473" t="s">
        <v>31</v>
      </c>
      <c r="B473" t="s">
        <v>32</v>
      </c>
      <c r="C473" t="s">
        <v>33</v>
      </c>
      <c r="D473" t="s">
        <v>603</v>
      </c>
      <c r="E473" t="s">
        <v>604</v>
      </c>
      <c r="F473" t="s">
        <v>55</v>
      </c>
      <c r="G473" t="s">
        <v>641</v>
      </c>
      <c r="H473" t="s">
        <v>47</v>
      </c>
      <c r="I473" s="8">
        <v>44743</v>
      </c>
      <c r="J473" s="8">
        <v>45016</v>
      </c>
      <c r="K473" s="8">
        <v>44890</v>
      </c>
      <c r="L473">
        <v>20473135</v>
      </c>
      <c r="M473" t="s">
        <v>630</v>
      </c>
      <c r="N473">
        <v>295900</v>
      </c>
      <c r="O473">
        <v>231840</v>
      </c>
      <c r="P473">
        <v>295900</v>
      </c>
      <c r="Q473" t="s">
        <v>605</v>
      </c>
      <c r="R473" t="s">
        <v>642</v>
      </c>
      <c r="S473" t="s">
        <v>643</v>
      </c>
      <c r="T473" t="s">
        <v>631</v>
      </c>
      <c r="U473" s="14">
        <v>295900</v>
      </c>
      <c r="V473" t="s">
        <v>51</v>
      </c>
      <c r="W473">
        <v>25</v>
      </c>
      <c r="X473" t="s">
        <v>51</v>
      </c>
      <c r="Y473">
        <v>25</v>
      </c>
      <c r="Z473" t="s">
        <v>51</v>
      </c>
      <c r="AA473">
        <v>25</v>
      </c>
      <c r="AB473">
        <v>25</v>
      </c>
      <c r="AC473" t="s">
        <v>644</v>
      </c>
      <c r="AD473" s="9">
        <v>120.54</v>
      </c>
      <c r="AE473" s="9">
        <f t="shared" si="89"/>
        <v>4.8216000000000001</v>
      </c>
      <c r="AF473" s="9">
        <v>5.6059999999999999</v>
      </c>
      <c r="AG473" s="9">
        <v>5.3460000000000001</v>
      </c>
      <c r="AH473" s="9">
        <v>4.7699999999999996</v>
      </c>
      <c r="AI473">
        <v>1</v>
      </c>
      <c r="AJ473">
        <f t="shared" si="90"/>
        <v>25</v>
      </c>
      <c r="AK473" s="9">
        <v>120.54</v>
      </c>
      <c r="AL473" s="10">
        <f t="shared" si="91"/>
        <v>241.08</v>
      </c>
      <c r="AM473" s="14">
        <v>295900</v>
      </c>
      <c r="AN473" s="10" t="s">
        <v>642</v>
      </c>
      <c r="AO473" s="10">
        <v>4.75</v>
      </c>
      <c r="AP473" s="10">
        <f t="shared" si="92"/>
        <v>1.7900000000000027</v>
      </c>
      <c r="AQ473" s="15">
        <f t="shared" si="93"/>
        <v>1.4849842375974802E-2</v>
      </c>
      <c r="AR473" s="10">
        <f t="shared" si="94"/>
        <v>120.54</v>
      </c>
      <c r="AS473" s="15">
        <f t="shared" si="95"/>
        <v>1</v>
      </c>
      <c r="AT473" s="14" t="s">
        <v>1281</v>
      </c>
      <c r="AZ473" s="15">
        <f t="shared" si="96"/>
        <v>0</v>
      </c>
    </row>
    <row r="474" spans="1:52" hidden="1" x14ac:dyDescent="0.25">
      <c r="A474" t="s">
        <v>31</v>
      </c>
      <c r="B474" t="s">
        <v>32</v>
      </c>
      <c r="C474" t="s">
        <v>33</v>
      </c>
      <c r="D474" t="s">
        <v>603</v>
      </c>
      <c r="E474" t="s">
        <v>604</v>
      </c>
      <c r="F474" t="s">
        <v>55</v>
      </c>
      <c r="G474" t="s">
        <v>641</v>
      </c>
      <c r="H474" t="s">
        <v>47</v>
      </c>
      <c r="I474" s="8">
        <v>44743</v>
      </c>
      <c r="J474" s="8">
        <v>45016</v>
      </c>
      <c r="K474" s="8">
        <v>44755</v>
      </c>
      <c r="L474">
        <v>20455725</v>
      </c>
      <c r="M474" t="s">
        <v>630</v>
      </c>
      <c r="N474">
        <v>295900</v>
      </c>
      <c r="O474">
        <v>231840</v>
      </c>
      <c r="P474">
        <v>295900</v>
      </c>
      <c r="Q474" t="s">
        <v>605</v>
      </c>
      <c r="R474" t="s">
        <v>642</v>
      </c>
      <c r="S474" t="s">
        <v>643</v>
      </c>
      <c r="T474" t="s">
        <v>631</v>
      </c>
      <c r="U474" s="14">
        <v>295900</v>
      </c>
      <c r="V474" t="s">
        <v>51</v>
      </c>
      <c r="W474">
        <v>25</v>
      </c>
      <c r="X474" t="s">
        <v>51</v>
      </c>
      <c r="Y474">
        <v>25</v>
      </c>
      <c r="Z474" t="s">
        <v>51</v>
      </c>
      <c r="AA474">
        <v>25</v>
      </c>
      <c r="AB474">
        <v>25</v>
      </c>
      <c r="AC474" t="s">
        <v>644</v>
      </c>
      <c r="AD474" s="9">
        <v>120.54</v>
      </c>
      <c r="AE474" s="9">
        <f t="shared" si="89"/>
        <v>4.8216000000000001</v>
      </c>
      <c r="AF474" s="9">
        <v>5.6059999999999999</v>
      </c>
      <c r="AG474" s="9">
        <v>5.3460000000000001</v>
      </c>
      <c r="AH474" s="9">
        <v>4.7699999999999996</v>
      </c>
      <c r="AI474">
        <v>1</v>
      </c>
      <c r="AJ474">
        <f t="shared" si="90"/>
        <v>25</v>
      </c>
      <c r="AK474" s="9">
        <v>120.54</v>
      </c>
      <c r="AL474" s="10">
        <f t="shared" si="91"/>
        <v>241.08</v>
      </c>
      <c r="AM474" s="14">
        <v>295900</v>
      </c>
      <c r="AN474" s="10" t="s">
        <v>642</v>
      </c>
      <c r="AO474" s="10">
        <v>4.75</v>
      </c>
      <c r="AP474" s="10">
        <f t="shared" si="92"/>
        <v>1.7900000000000027</v>
      </c>
      <c r="AQ474" s="15">
        <f t="shared" si="93"/>
        <v>1.4849842375974802E-2</v>
      </c>
      <c r="AR474" s="10">
        <f t="shared" si="94"/>
        <v>120.54</v>
      </c>
      <c r="AS474" s="15">
        <f t="shared" si="95"/>
        <v>1</v>
      </c>
      <c r="AT474" s="14" t="s">
        <v>1281</v>
      </c>
      <c r="AZ474" s="15">
        <f t="shared" si="96"/>
        <v>0</v>
      </c>
    </row>
    <row r="475" spans="1:52" hidden="1" x14ac:dyDescent="0.25">
      <c r="A475" t="s">
        <v>31</v>
      </c>
      <c r="B475" t="s">
        <v>32</v>
      </c>
      <c r="C475" t="s">
        <v>33</v>
      </c>
      <c r="D475" t="s">
        <v>603</v>
      </c>
      <c r="E475" t="s">
        <v>604</v>
      </c>
      <c r="F475" t="s">
        <v>55</v>
      </c>
      <c r="G475" t="s">
        <v>641</v>
      </c>
      <c r="H475" t="s">
        <v>47</v>
      </c>
      <c r="I475" s="8">
        <v>44743</v>
      </c>
      <c r="J475" s="8">
        <v>45016</v>
      </c>
      <c r="K475" s="8">
        <v>44851</v>
      </c>
      <c r="L475">
        <v>20467955</v>
      </c>
      <c r="M475" t="s">
        <v>630</v>
      </c>
      <c r="N475">
        <v>295900</v>
      </c>
      <c r="O475">
        <v>231840</v>
      </c>
      <c r="P475">
        <v>295900</v>
      </c>
      <c r="Q475" t="s">
        <v>605</v>
      </c>
      <c r="R475" t="s">
        <v>642</v>
      </c>
      <c r="S475" t="s">
        <v>643</v>
      </c>
      <c r="T475" t="s">
        <v>631</v>
      </c>
      <c r="U475" s="14">
        <v>295900</v>
      </c>
      <c r="V475" t="s">
        <v>51</v>
      </c>
      <c r="W475">
        <v>25</v>
      </c>
      <c r="X475" t="s">
        <v>51</v>
      </c>
      <c r="Y475">
        <v>25</v>
      </c>
      <c r="Z475" t="s">
        <v>51</v>
      </c>
      <c r="AA475">
        <v>25</v>
      </c>
      <c r="AB475">
        <v>25</v>
      </c>
      <c r="AC475" t="s">
        <v>644</v>
      </c>
      <c r="AD475" s="9">
        <v>120.54</v>
      </c>
      <c r="AE475" s="9">
        <f t="shared" si="89"/>
        <v>4.8216000000000001</v>
      </c>
      <c r="AF475" s="9">
        <v>5.6059999999999999</v>
      </c>
      <c r="AG475" s="9">
        <v>5.3460000000000001</v>
      </c>
      <c r="AH475" s="9">
        <v>4.7699999999999996</v>
      </c>
      <c r="AI475">
        <v>1</v>
      </c>
      <c r="AJ475">
        <f t="shared" si="90"/>
        <v>25</v>
      </c>
      <c r="AK475" s="9">
        <v>120.54</v>
      </c>
      <c r="AL475" s="10">
        <f t="shared" si="91"/>
        <v>241.08</v>
      </c>
      <c r="AM475" s="14">
        <v>295900</v>
      </c>
      <c r="AN475" s="10" t="s">
        <v>642</v>
      </c>
      <c r="AO475" s="10">
        <v>4.75</v>
      </c>
      <c r="AP475" s="10">
        <f t="shared" si="92"/>
        <v>1.7900000000000027</v>
      </c>
      <c r="AQ475" s="15">
        <f t="shared" si="93"/>
        <v>1.4849842375974802E-2</v>
      </c>
      <c r="AR475" s="10">
        <f t="shared" si="94"/>
        <v>120.54</v>
      </c>
      <c r="AS475" s="15">
        <f t="shared" si="95"/>
        <v>1</v>
      </c>
      <c r="AT475" s="14" t="s">
        <v>1281</v>
      </c>
      <c r="AZ475" s="15">
        <f t="shared" si="96"/>
        <v>0</v>
      </c>
    </row>
    <row r="476" spans="1:52" hidden="1" x14ac:dyDescent="0.25">
      <c r="A476" t="s">
        <v>31</v>
      </c>
      <c r="B476" t="s">
        <v>32</v>
      </c>
      <c r="C476" t="s">
        <v>33</v>
      </c>
      <c r="D476" t="s">
        <v>603</v>
      </c>
      <c r="E476" t="s">
        <v>604</v>
      </c>
      <c r="F476" t="s">
        <v>55</v>
      </c>
      <c r="G476" t="s">
        <v>641</v>
      </c>
      <c r="H476" t="s">
        <v>47</v>
      </c>
      <c r="I476" s="8">
        <v>44743</v>
      </c>
      <c r="J476" s="8">
        <v>45016</v>
      </c>
      <c r="K476" s="8">
        <v>44839</v>
      </c>
      <c r="L476">
        <v>20466508</v>
      </c>
      <c r="M476" t="s">
        <v>630</v>
      </c>
      <c r="N476">
        <v>295900</v>
      </c>
      <c r="O476">
        <v>231840</v>
      </c>
      <c r="P476">
        <v>295900</v>
      </c>
      <c r="Q476" t="s">
        <v>605</v>
      </c>
      <c r="R476" t="s">
        <v>642</v>
      </c>
      <c r="S476" t="s">
        <v>643</v>
      </c>
      <c r="T476" t="s">
        <v>631</v>
      </c>
      <c r="U476" s="14">
        <v>295900</v>
      </c>
      <c r="V476" t="s">
        <v>51</v>
      </c>
      <c r="W476">
        <v>25</v>
      </c>
      <c r="X476" t="s">
        <v>51</v>
      </c>
      <c r="Y476">
        <v>25</v>
      </c>
      <c r="Z476" t="s">
        <v>51</v>
      </c>
      <c r="AA476">
        <v>25</v>
      </c>
      <c r="AB476">
        <v>25</v>
      </c>
      <c r="AC476" t="s">
        <v>644</v>
      </c>
      <c r="AD476" s="9">
        <v>120.54</v>
      </c>
      <c r="AE476" s="9">
        <f t="shared" si="89"/>
        <v>4.8216000000000001</v>
      </c>
      <c r="AF476" s="9">
        <v>5.6059999999999999</v>
      </c>
      <c r="AG476" s="9">
        <v>5.3460000000000001</v>
      </c>
      <c r="AH476" s="9">
        <v>4.7699999999999996</v>
      </c>
      <c r="AI476">
        <v>1</v>
      </c>
      <c r="AJ476">
        <f t="shared" si="90"/>
        <v>25</v>
      </c>
      <c r="AK476" s="9">
        <v>120.54</v>
      </c>
      <c r="AL476" s="10">
        <f t="shared" si="91"/>
        <v>241.08</v>
      </c>
      <c r="AM476" s="14">
        <v>295900</v>
      </c>
      <c r="AN476" s="10" t="s">
        <v>642</v>
      </c>
      <c r="AO476" s="10">
        <v>4.75</v>
      </c>
      <c r="AP476" s="10">
        <f t="shared" si="92"/>
        <v>1.7900000000000027</v>
      </c>
      <c r="AQ476" s="15">
        <f t="shared" si="93"/>
        <v>1.4849842375974802E-2</v>
      </c>
      <c r="AR476" s="10">
        <f t="shared" si="94"/>
        <v>120.54</v>
      </c>
      <c r="AS476" s="15">
        <f t="shared" si="95"/>
        <v>1</v>
      </c>
      <c r="AT476" s="14" t="s">
        <v>1281</v>
      </c>
      <c r="AZ476" s="15">
        <f t="shared" si="96"/>
        <v>0</v>
      </c>
    </row>
    <row r="477" spans="1:52" hidden="1" x14ac:dyDescent="0.25">
      <c r="A477" t="s">
        <v>31</v>
      </c>
      <c r="B477" t="s">
        <v>32</v>
      </c>
      <c r="C477" t="s">
        <v>54</v>
      </c>
      <c r="D477" t="s">
        <v>603</v>
      </c>
      <c r="E477" t="s">
        <v>604</v>
      </c>
      <c r="F477" t="s">
        <v>55</v>
      </c>
      <c r="G477" t="s">
        <v>641</v>
      </c>
      <c r="H477" t="s">
        <v>47</v>
      </c>
      <c r="I477" s="8">
        <v>44743</v>
      </c>
      <c r="J477" s="8">
        <v>45016</v>
      </c>
      <c r="K477" s="8">
        <v>44799</v>
      </c>
      <c r="L477">
        <v>20461388</v>
      </c>
      <c r="M477" t="s">
        <v>630</v>
      </c>
      <c r="N477">
        <v>295900</v>
      </c>
      <c r="O477">
        <v>231840</v>
      </c>
      <c r="P477">
        <v>295900</v>
      </c>
      <c r="Q477" t="s">
        <v>605</v>
      </c>
      <c r="R477" t="s">
        <v>642</v>
      </c>
      <c r="S477" t="s">
        <v>643</v>
      </c>
      <c r="T477" t="s">
        <v>631</v>
      </c>
      <c r="U477" s="14">
        <v>295900</v>
      </c>
      <c r="V477" t="s">
        <v>51</v>
      </c>
      <c r="W477">
        <v>25</v>
      </c>
      <c r="X477" t="s">
        <v>51</v>
      </c>
      <c r="Y477">
        <v>25</v>
      </c>
      <c r="Z477" t="s">
        <v>51</v>
      </c>
      <c r="AA477">
        <v>25</v>
      </c>
      <c r="AB477">
        <v>25</v>
      </c>
      <c r="AC477" t="s">
        <v>644</v>
      </c>
      <c r="AD477" s="9">
        <v>120.54</v>
      </c>
      <c r="AE477" s="9">
        <f t="shared" si="89"/>
        <v>4.8216000000000001</v>
      </c>
      <c r="AF477" s="9">
        <v>5.6059999999999999</v>
      </c>
      <c r="AG477" s="9">
        <v>5.3460000000000001</v>
      </c>
      <c r="AH477" s="9">
        <v>4.7699999999999996</v>
      </c>
      <c r="AI477">
        <v>3</v>
      </c>
      <c r="AJ477">
        <f t="shared" si="90"/>
        <v>75</v>
      </c>
      <c r="AK477" s="9">
        <v>361.63</v>
      </c>
      <c r="AL477" s="10">
        <f t="shared" si="91"/>
        <v>723.26</v>
      </c>
      <c r="AM477" s="14">
        <v>295900</v>
      </c>
      <c r="AN477" s="10" t="s">
        <v>642</v>
      </c>
      <c r="AO477" s="10">
        <v>4.75</v>
      </c>
      <c r="AP477" s="10">
        <f t="shared" si="92"/>
        <v>5.3700000000000081</v>
      </c>
      <c r="AQ477" s="15">
        <f t="shared" si="93"/>
        <v>1.4849431739623395E-2</v>
      </c>
      <c r="AR477" s="10">
        <f t="shared" si="94"/>
        <v>361.63</v>
      </c>
      <c r="AS477" s="15">
        <f t="shared" si="95"/>
        <v>1</v>
      </c>
      <c r="AT477" s="14" t="s">
        <v>1281</v>
      </c>
      <c r="AZ477" s="15">
        <f t="shared" si="96"/>
        <v>0</v>
      </c>
    </row>
    <row r="478" spans="1:52" hidden="1" x14ac:dyDescent="0.25">
      <c r="A478" t="s">
        <v>31</v>
      </c>
      <c r="B478" t="s">
        <v>32</v>
      </c>
      <c r="C478" t="s">
        <v>54</v>
      </c>
      <c r="D478" t="s">
        <v>603</v>
      </c>
      <c r="E478" t="s">
        <v>604</v>
      </c>
      <c r="F478" t="s">
        <v>55</v>
      </c>
      <c r="G478" t="s">
        <v>641</v>
      </c>
      <c r="H478" t="s">
        <v>47</v>
      </c>
      <c r="I478" s="8">
        <v>44743</v>
      </c>
      <c r="J478" s="8">
        <v>45016</v>
      </c>
      <c r="K478" s="8">
        <v>44888</v>
      </c>
      <c r="L478">
        <v>20472970</v>
      </c>
      <c r="M478" t="s">
        <v>630</v>
      </c>
      <c r="N478">
        <v>295900</v>
      </c>
      <c r="O478">
        <v>231840</v>
      </c>
      <c r="P478">
        <v>295900</v>
      </c>
      <c r="Q478" t="s">
        <v>605</v>
      </c>
      <c r="R478" t="s">
        <v>642</v>
      </c>
      <c r="S478" t="s">
        <v>643</v>
      </c>
      <c r="T478" t="s">
        <v>631</v>
      </c>
      <c r="U478" s="14">
        <v>295900</v>
      </c>
      <c r="V478" t="s">
        <v>51</v>
      </c>
      <c r="W478">
        <v>25</v>
      </c>
      <c r="X478" t="s">
        <v>51</v>
      </c>
      <c r="Y478">
        <v>25</v>
      </c>
      <c r="Z478" t="s">
        <v>51</v>
      </c>
      <c r="AA478">
        <v>25</v>
      </c>
      <c r="AB478">
        <v>25</v>
      </c>
      <c r="AC478" t="s">
        <v>644</v>
      </c>
      <c r="AD478" s="9">
        <v>120.54</v>
      </c>
      <c r="AE478" s="9">
        <f t="shared" si="89"/>
        <v>4.8216000000000001</v>
      </c>
      <c r="AF478" s="9">
        <v>5.6059999999999999</v>
      </c>
      <c r="AG478" s="9">
        <v>5.3460000000000001</v>
      </c>
      <c r="AH478" s="9">
        <v>4.7699999999999996</v>
      </c>
      <c r="AI478">
        <v>3</v>
      </c>
      <c r="AJ478">
        <f t="shared" si="90"/>
        <v>75</v>
      </c>
      <c r="AK478" s="9">
        <v>361.63</v>
      </c>
      <c r="AL478" s="10">
        <f t="shared" si="91"/>
        <v>723.26</v>
      </c>
      <c r="AM478" s="14">
        <v>295900</v>
      </c>
      <c r="AN478" s="10" t="s">
        <v>642</v>
      </c>
      <c r="AO478" s="10">
        <v>4.75</v>
      </c>
      <c r="AP478" s="10">
        <f t="shared" si="92"/>
        <v>5.3700000000000081</v>
      </c>
      <c r="AQ478" s="15">
        <f t="shared" si="93"/>
        <v>1.4849431739623395E-2</v>
      </c>
      <c r="AR478" s="10">
        <f t="shared" si="94"/>
        <v>361.63</v>
      </c>
      <c r="AS478" s="15">
        <f t="shared" si="95"/>
        <v>1</v>
      </c>
      <c r="AT478" s="14" t="s">
        <v>1281</v>
      </c>
      <c r="AZ478" s="15">
        <f t="shared" si="96"/>
        <v>0</v>
      </c>
    </row>
    <row r="479" spans="1:52" hidden="1" x14ac:dyDescent="0.25">
      <c r="A479" t="s">
        <v>31</v>
      </c>
      <c r="B479" t="s">
        <v>32</v>
      </c>
      <c r="C479" t="s">
        <v>54</v>
      </c>
      <c r="D479" t="s">
        <v>603</v>
      </c>
      <c r="E479" t="s">
        <v>604</v>
      </c>
      <c r="F479" t="s">
        <v>55</v>
      </c>
      <c r="G479" t="s">
        <v>641</v>
      </c>
      <c r="H479" t="s">
        <v>47</v>
      </c>
      <c r="I479" s="8">
        <v>44743</v>
      </c>
      <c r="J479" s="8">
        <v>45016</v>
      </c>
      <c r="K479" s="8">
        <v>44812</v>
      </c>
      <c r="L479">
        <v>20462956</v>
      </c>
      <c r="M479" t="s">
        <v>630</v>
      </c>
      <c r="N479">
        <v>295900</v>
      </c>
      <c r="O479">
        <v>231840</v>
      </c>
      <c r="P479">
        <v>295900</v>
      </c>
      <c r="Q479" t="s">
        <v>605</v>
      </c>
      <c r="R479" t="s">
        <v>642</v>
      </c>
      <c r="S479" t="s">
        <v>643</v>
      </c>
      <c r="T479" t="s">
        <v>631</v>
      </c>
      <c r="U479" s="14">
        <v>295900</v>
      </c>
      <c r="V479" t="s">
        <v>51</v>
      </c>
      <c r="W479">
        <v>25</v>
      </c>
      <c r="X479" t="s">
        <v>51</v>
      </c>
      <c r="Y479">
        <v>25</v>
      </c>
      <c r="Z479" t="s">
        <v>51</v>
      </c>
      <c r="AA479">
        <v>25</v>
      </c>
      <c r="AB479">
        <v>25</v>
      </c>
      <c r="AC479" t="s">
        <v>644</v>
      </c>
      <c r="AD479" s="9">
        <v>120.54</v>
      </c>
      <c r="AE479" s="9">
        <f t="shared" si="89"/>
        <v>4.8216000000000001</v>
      </c>
      <c r="AF479" s="9">
        <v>5.6059999999999999</v>
      </c>
      <c r="AG479" s="9">
        <v>5.3460000000000001</v>
      </c>
      <c r="AH479" s="9">
        <v>4.7699999999999996</v>
      </c>
      <c r="AI479">
        <v>3</v>
      </c>
      <c r="AJ479">
        <f t="shared" si="90"/>
        <v>75</v>
      </c>
      <c r="AK479" s="9">
        <v>361.63</v>
      </c>
      <c r="AL479" s="10">
        <f t="shared" si="91"/>
        <v>723.26</v>
      </c>
      <c r="AM479" s="14">
        <v>295900</v>
      </c>
      <c r="AN479" s="10" t="s">
        <v>642</v>
      </c>
      <c r="AO479" s="10">
        <v>4.75</v>
      </c>
      <c r="AP479" s="10">
        <f t="shared" si="92"/>
        <v>5.3700000000000081</v>
      </c>
      <c r="AQ479" s="15">
        <f t="shared" si="93"/>
        <v>1.4849431739623395E-2</v>
      </c>
      <c r="AR479" s="10">
        <f t="shared" si="94"/>
        <v>361.63</v>
      </c>
      <c r="AS479" s="15">
        <f t="shared" si="95"/>
        <v>1</v>
      </c>
      <c r="AT479" s="14" t="s">
        <v>1281</v>
      </c>
      <c r="AZ479" s="15">
        <f t="shared" si="96"/>
        <v>0</v>
      </c>
    </row>
    <row r="480" spans="1:52" hidden="1" x14ac:dyDescent="0.25">
      <c r="A480" t="s">
        <v>31</v>
      </c>
      <c r="B480" t="s">
        <v>32</v>
      </c>
      <c r="C480" t="s">
        <v>54</v>
      </c>
      <c r="D480" t="s">
        <v>603</v>
      </c>
      <c r="E480" t="s">
        <v>604</v>
      </c>
      <c r="F480" t="s">
        <v>55</v>
      </c>
      <c r="G480" t="s">
        <v>641</v>
      </c>
      <c r="H480" t="s">
        <v>47</v>
      </c>
      <c r="I480" s="8">
        <v>44743</v>
      </c>
      <c r="J480" s="8">
        <v>45016</v>
      </c>
      <c r="K480" s="8">
        <v>44845</v>
      </c>
      <c r="L480">
        <v>20467247</v>
      </c>
      <c r="M480" t="s">
        <v>630</v>
      </c>
      <c r="N480">
        <v>295900</v>
      </c>
      <c r="O480">
        <v>231840</v>
      </c>
      <c r="P480">
        <v>295900</v>
      </c>
      <c r="Q480" t="s">
        <v>605</v>
      </c>
      <c r="R480" t="s">
        <v>642</v>
      </c>
      <c r="S480" t="s">
        <v>643</v>
      </c>
      <c r="T480" t="s">
        <v>631</v>
      </c>
      <c r="U480" s="14">
        <v>295900</v>
      </c>
      <c r="V480" t="s">
        <v>51</v>
      </c>
      <c r="W480">
        <v>25</v>
      </c>
      <c r="X480" t="s">
        <v>51</v>
      </c>
      <c r="Y480">
        <v>25</v>
      </c>
      <c r="Z480" t="s">
        <v>51</v>
      </c>
      <c r="AA480">
        <v>25</v>
      </c>
      <c r="AB480">
        <v>25</v>
      </c>
      <c r="AC480" t="s">
        <v>644</v>
      </c>
      <c r="AD480" s="9">
        <v>120.54</v>
      </c>
      <c r="AE480" s="9">
        <f t="shared" si="89"/>
        <v>4.8216000000000001</v>
      </c>
      <c r="AF480" s="9">
        <v>5.6059999999999999</v>
      </c>
      <c r="AG480" s="9">
        <v>5.3460000000000001</v>
      </c>
      <c r="AH480" s="9">
        <v>4.7699999999999996</v>
      </c>
      <c r="AI480">
        <v>3</v>
      </c>
      <c r="AJ480">
        <f t="shared" si="90"/>
        <v>75</v>
      </c>
      <c r="AK480" s="9">
        <v>361.63</v>
      </c>
      <c r="AL480" s="10">
        <f t="shared" si="91"/>
        <v>723.26</v>
      </c>
      <c r="AM480" s="14">
        <v>295900</v>
      </c>
      <c r="AN480" s="10" t="s">
        <v>642</v>
      </c>
      <c r="AO480" s="10">
        <v>4.75</v>
      </c>
      <c r="AP480" s="10">
        <f t="shared" si="92"/>
        <v>5.3700000000000081</v>
      </c>
      <c r="AQ480" s="15">
        <f t="shared" si="93"/>
        <v>1.4849431739623395E-2</v>
      </c>
      <c r="AR480" s="10">
        <f t="shared" si="94"/>
        <v>361.63</v>
      </c>
      <c r="AS480" s="15">
        <f t="shared" si="95"/>
        <v>1</v>
      </c>
      <c r="AT480" s="14" t="s">
        <v>1281</v>
      </c>
      <c r="AZ480" s="15">
        <f t="shared" si="96"/>
        <v>0</v>
      </c>
    </row>
    <row r="481" spans="1:52" hidden="1" x14ac:dyDescent="0.25">
      <c r="A481" t="s">
        <v>31</v>
      </c>
      <c r="B481" t="s">
        <v>32</v>
      </c>
      <c r="C481" t="s">
        <v>54</v>
      </c>
      <c r="D481" t="s">
        <v>603</v>
      </c>
      <c r="E481" t="s">
        <v>604</v>
      </c>
      <c r="F481" t="s">
        <v>55</v>
      </c>
      <c r="G481" t="s">
        <v>641</v>
      </c>
      <c r="H481" t="s">
        <v>47</v>
      </c>
      <c r="I481" s="8">
        <v>44743</v>
      </c>
      <c r="J481" s="8">
        <v>45016</v>
      </c>
      <c r="K481" s="8">
        <v>44925</v>
      </c>
      <c r="L481">
        <v>20477514</v>
      </c>
      <c r="M481" t="s">
        <v>630</v>
      </c>
      <c r="N481">
        <v>295900</v>
      </c>
      <c r="O481">
        <v>231840</v>
      </c>
      <c r="P481">
        <v>295900</v>
      </c>
      <c r="Q481" t="s">
        <v>605</v>
      </c>
      <c r="R481" t="s">
        <v>642</v>
      </c>
      <c r="S481" t="s">
        <v>643</v>
      </c>
      <c r="T481" t="s">
        <v>631</v>
      </c>
      <c r="U481" s="14">
        <v>295900</v>
      </c>
      <c r="V481" t="s">
        <v>51</v>
      </c>
      <c r="W481">
        <v>25</v>
      </c>
      <c r="X481" t="s">
        <v>51</v>
      </c>
      <c r="Y481">
        <v>25</v>
      </c>
      <c r="Z481" t="s">
        <v>51</v>
      </c>
      <c r="AA481">
        <v>25</v>
      </c>
      <c r="AB481">
        <v>25</v>
      </c>
      <c r="AC481" t="s">
        <v>644</v>
      </c>
      <c r="AD481" s="9">
        <v>120.54</v>
      </c>
      <c r="AE481" s="9">
        <f t="shared" si="89"/>
        <v>4.8216000000000001</v>
      </c>
      <c r="AF481" s="9">
        <v>5.6059999999999999</v>
      </c>
      <c r="AG481" s="9">
        <v>5.3460000000000001</v>
      </c>
      <c r="AH481" s="9">
        <v>4.7699999999999996</v>
      </c>
      <c r="AI481">
        <v>3</v>
      </c>
      <c r="AJ481">
        <f t="shared" si="90"/>
        <v>75</v>
      </c>
      <c r="AK481" s="9">
        <v>361.63</v>
      </c>
      <c r="AL481" s="10">
        <f t="shared" si="91"/>
        <v>723.26</v>
      </c>
      <c r="AM481" s="14">
        <v>295900</v>
      </c>
      <c r="AN481" s="10" t="s">
        <v>642</v>
      </c>
      <c r="AO481" s="10">
        <v>4.75</v>
      </c>
      <c r="AP481" s="10">
        <f t="shared" si="92"/>
        <v>5.3700000000000081</v>
      </c>
      <c r="AQ481" s="15">
        <f t="shared" si="93"/>
        <v>1.4849431739623395E-2</v>
      </c>
      <c r="AR481" s="10">
        <f t="shared" si="94"/>
        <v>361.63</v>
      </c>
      <c r="AS481" s="15">
        <f t="shared" si="95"/>
        <v>1</v>
      </c>
      <c r="AT481" s="14" t="s">
        <v>1281</v>
      </c>
      <c r="AZ481" s="15">
        <f t="shared" si="96"/>
        <v>0</v>
      </c>
    </row>
    <row r="482" spans="1:52" hidden="1" x14ac:dyDescent="0.25">
      <c r="A482" t="s">
        <v>31</v>
      </c>
      <c r="B482" t="s">
        <v>32</v>
      </c>
      <c r="C482" t="s">
        <v>54</v>
      </c>
      <c r="D482" t="s">
        <v>603</v>
      </c>
      <c r="E482" t="s">
        <v>604</v>
      </c>
      <c r="F482" t="s">
        <v>55</v>
      </c>
      <c r="G482" t="s">
        <v>641</v>
      </c>
      <c r="H482" t="s">
        <v>47</v>
      </c>
      <c r="I482" s="8">
        <v>44743</v>
      </c>
      <c r="J482" s="8">
        <v>45016</v>
      </c>
      <c r="K482" s="8">
        <v>44879</v>
      </c>
      <c r="L482">
        <v>20471598</v>
      </c>
      <c r="M482" t="s">
        <v>630</v>
      </c>
      <c r="N482">
        <v>295900</v>
      </c>
      <c r="O482">
        <v>231840</v>
      </c>
      <c r="P482">
        <v>295900</v>
      </c>
      <c r="Q482" t="s">
        <v>605</v>
      </c>
      <c r="R482" t="s">
        <v>642</v>
      </c>
      <c r="S482" t="s">
        <v>643</v>
      </c>
      <c r="T482" t="s">
        <v>631</v>
      </c>
      <c r="U482" s="14">
        <v>295900</v>
      </c>
      <c r="V482" t="s">
        <v>51</v>
      </c>
      <c r="W482">
        <v>25</v>
      </c>
      <c r="X482" t="s">
        <v>51</v>
      </c>
      <c r="Y482">
        <v>25</v>
      </c>
      <c r="Z482" t="s">
        <v>51</v>
      </c>
      <c r="AA482">
        <v>25</v>
      </c>
      <c r="AB482">
        <v>25</v>
      </c>
      <c r="AC482" t="s">
        <v>644</v>
      </c>
      <c r="AD482" s="9">
        <v>120.54</v>
      </c>
      <c r="AE482" s="9">
        <f t="shared" si="89"/>
        <v>4.8216000000000001</v>
      </c>
      <c r="AF482" s="9">
        <v>5.6059999999999999</v>
      </c>
      <c r="AG482" s="9">
        <v>5.3460000000000001</v>
      </c>
      <c r="AH482" s="9">
        <v>4.7699999999999996</v>
      </c>
      <c r="AI482">
        <v>2</v>
      </c>
      <c r="AJ482">
        <f t="shared" si="90"/>
        <v>50</v>
      </c>
      <c r="AK482" s="9">
        <v>241.09</v>
      </c>
      <c r="AL482" s="10">
        <f t="shared" si="91"/>
        <v>482.18</v>
      </c>
      <c r="AM482" s="14">
        <v>295900</v>
      </c>
      <c r="AN482" s="10" t="s">
        <v>642</v>
      </c>
      <c r="AO482" s="10">
        <v>4.75</v>
      </c>
      <c r="AP482" s="10">
        <f t="shared" si="92"/>
        <v>3.5800000000000054</v>
      </c>
      <c r="AQ482" s="15">
        <f t="shared" si="93"/>
        <v>1.4849226429963936E-2</v>
      </c>
      <c r="AR482" s="10">
        <f t="shared" si="94"/>
        <v>241.09</v>
      </c>
      <c r="AS482" s="15">
        <f t="shared" si="95"/>
        <v>1</v>
      </c>
      <c r="AT482" s="14" t="s">
        <v>1281</v>
      </c>
      <c r="AZ482" s="15">
        <f t="shared" si="96"/>
        <v>0</v>
      </c>
    </row>
    <row r="483" spans="1:52" hidden="1" x14ac:dyDescent="0.25">
      <c r="A483" t="s">
        <v>31</v>
      </c>
      <c r="B483" t="s">
        <v>32</v>
      </c>
      <c r="C483" t="s">
        <v>54</v>
      </c>
      <c r="D483" t="s">
        <v>603</v>
      </c>
      <c r="E483" t="s">
        <v>604</v>
      </c>
      <c r="F483" t="s">
        <v>55</v>
      </c>
      <c r="G483" t="s">
        <v>641</v>
      </c>
      <c r="H483" t="s">
        <v>47</v>
      </c>
      <c r="I483" s="8">
        <v>44743</v>
      </c>
      <c r="J483" s="8">
        <v>45016</v>
      </c>
      <c r="K483" s="8">
        <v>44868</v>
      </c>
      <c r="L483">
        <v>20470254</v>
      </c>
      <c r="M483" t="s">
        <v>630</v>
      </c>
      <c r="N483">
        <v>295900</v>
      </c>
      <c r="O483">
        <v>231840</v>
      </c>
      <c r="P483">
        <v>295900</v>
      </c>
      <c r="Q483" t="s">
        <v>605</v>
      </c>
      <c r="R483" t="s">
        <v>642</v>
      </c>
      <c r="S483" t="s">
        <v>643</v>
      </c>
      <c r="T483" t="s">
        <v>631</v>
      </c>
      <c r="U483" s="14">
        <v>295900</v>
      </c>
      <c r="V483" t="s">
        <v>51</v>
      </c>
      <c r="W483">
        <v>25</v>
      </c>
      <c r="X483" t="s">
        <v>51</v>
      </c>
      <c r="Y483">
        <v>25</v>
      </c>
      <c r="Z483" t="s">
        <v>51</v>
      </c>
      <c r="AA483">
        <v>25</v>
      </c>
      <c r="AB483">
        <v>25</v>
      </c>
      <c r="AC483" t="s">
        <v>644</v>
      </c>
      <c r="AD483" s="9">
        <v>120.54</v>
      </c>
      <c r="AE483" s="9">
        <f t="shared" si="89"/>
        <v>4.8216000000000001</v>
      </c>
      <c r="AF483" s="9">
        <v>5.6059999999999999</v>
      </c>
      <c r="AG483" s="9">
        <v>5.3460000000000001</v>
      </c>
      <c r="AH483" s="9">
        <v>4.7699999999999996</v>
      </c>
      <c r="AI483">
        <v>2</v>
      </c>
      <c r="AJ483">
        <f t="shared" si="90"/>
        <v>50</v>
      </c>
      <c r="AK483" s="9">
        <v>241.09</v>
      </c>
      <c r="AL483" s="10">
        <f t="shared" si="91"/>
        <v>482.18</v>
      </c>
      <c r="AM483" s="14">
        <v>295900</v>
      </c>
      <c r="AN483" s="10" t="s">
        <v>642</v>
      </c>
      <c r="AO483" s="10">
        <v>4.75</v>
      </c>
      <c r="AP483" s="10">
        <f t="shared" si="92"/>
        <v>3.5800000000000054</v>
      </c>
      <c r="AQ483" s="15">
        <f t="shared" si="93"/>
        <v>1.4849226429963936E-2</v>
      </c>
      <c r="AR483" s="10">
        <f t="shared" si="94"/>
        <v>241.09</v>
      </c>
      <c r="AS483" s="15">
        <f t="shared" si="95"/>
        <v>1</v>
      </c>
      <c r="AT483" s="14" t="s">
        <v>1281</v>
      </c>
      <c r="AZ483" s="15">
        <f t="shared" si="96"/>
        <v>0</v>
      </c>
    </row>
    <row r="484" spans="1:52" hidden="1" x14ac:dyDescent="0.25">
      <c r="A484" t="s">
        <v>31</v>
      </c>
      <c r="B484" t="s">
        <v>32</v>
      </c>
      <c r="C484" t="s">
        <v>54</v>
      </c>
      <c r="D484" t="s">
        <v>603</v>
      </c>
      <c r="E484" t="s">
        <v>604</v>
      </c>
      <c r="F484" t="s">
        <v>55</v>
      </c>
      <c r="G484" t="s">
        <v>641</v>
      </c>
      <c r="H484" t="s">
        <v>47</v>
      </c>
      <c r="I484" s="8">
        <v>44743</v>
      </c>
      <c r="J484" s="8">
        <v>45016</v>
      </c>
      <c r="K484" s="8">
        <v>44914</v>
      </c>
      <c r="L484">
        <v>20475984</v>
      </c>
      <c r="M484" t="s">
        <v>630</v>
      </c>
      <c r="N484">
        <v>295900</v>
      </c>
      <c r="O484">
        <v>231840</v>
      </c>
      <c r="P484">
        <v>295900</v>
      </c>
      <c r="Q484" t="s">
        <v>605</v>
      </c>
      <c r="R484" t="s">
        <v>642</v>
      </c>
      <c r="S484" t="s">
        <v>643</v>
      </c>
      <c r="T484" t="s">
        <v>631</v>
      </c>
      <c r="U484" s="14">
        <v>295900</v>
      </c>
      <c r="V484" t="s">
        <v>51</v>
      </c>
      <c r="W484">
        <v>25</v>
      </c>
      <c r="X484" t="s">
        <v>51</v>
      </c>
      <c r="Y484">
        <v>25</v>
      </c>
      <c r="Z484" t="s">
        <v>51</v>
      </c>
      <c r="AA484">
        <v>25</v>
      </c>
      <c r="AB484">
        <v>25</v>
      </c>
      <c r="AC484" t="s">
        <v>644</v>
      </c>
      <c r="AD484" s="9">
        <v>120.54</v>
      </c>
      <c r="AE484" s="9">
        <f t="shared" si="89"/>
        <v>4.8216000000000001</v>
      </c>
      <c r="AF484" s="9">
        <v>5.6059999999999999</v>
      </c>
      <c r="AG484" s="9">
        <v>5.3460000000000001</v>
      </c>
      <c r="AH484" s="9">
        <v>4.7699999999999996</v>
      </c>
      <c r="AI484">
        <v>2</v>
      </c>
      <c r="AJ484">
        <f t="shared" si="90"/>
        <v>50</v>
      </c>
      <c r="AK484" s="9">
        <v>241.09</v>
      </c>
      <c r="AL484" s="10">
        <f t="shared" si="91"/>
        <v>482.18</v>
      </c>
      <c r="AM484" s="14">
        <v>295900</v>
      </c>
      <c r="AN484" s="10" t="s">
        <v>642</v>
      </c>
      <c r="AO484" s="10">
        <v>4.75</v>
      </c>
      <c r="AP484" s="10">
        <f t="shared" si="92"/>
        <v>3.5800000000000054</v>
      </c>
      <c r="AQ484" s="15">
        <f t="shared" si="93"/>
        <v>1.4849226429963936E-2</v>
      </c>
      <c r="AR484" s="10">
        <f t="shared" si="94"/>
        <v>241.09</v>
      </c>
      <c r="AS484" s="15">
        <f t="shared" si="95"/>
        <v>1</v>
      </c>
      <c r="AT484" s="14" t="s">
        <v>1281</v>
      </c>
      <c r="AZ484" s="15">
        <f t="shared" si="96"/>
        <v>0</v>
      </c>
    </row>
    <row r="485" spans="1:52" hidden="1" x14ac:dyDescent="0.25">
      <c r="A485" t="s">
        <v>31</v>
      </c>
      <c r="B485" t="s">
        <v>32</v>
      </c>
      <c r="C485" t="s">
        <v>54</v>
      </c>
      <c r="D485" t="s">
        <v>603</v>
      </c>
      <c r="E485" t="s">
        <v>604</v>
      </c>
      <c r="F485" t="s">
        <v>55</v>
      </c>
      <c r="G485" t="s">
        <v>641</v>
      </c>
      <c r="H485" t="s">
        <v>47</v>
      </c>
      <c r="I485" s="8">
        <v>44743</v>
      </c>
      <c r="J485" s="8">
        <v>45016</v>
      </c>
      <c r="K485" s="8">
        <v>44769</v>
      </c>
      <c r="L485">
        <v>20457523</v>
      </c>
      <c r="M485" t="s">
        <v>630</v>
      </c>
      <c r="N485">
        <v>295900</v>
      </c>
      <c r="O485">
        <v>231840</v>
      </c>
      <c r="P485">
        <v>295900</v>
      </c>
      <c r="Q485" t="s">
        <v>605</v>
      </c>
      <c r="R485" t="s">
        <v>642</v>
      </c>
      <c r="S485" t="s">
        <v>643</v>
      </c>
      <c r="T485" t="s">
        <v>631</v>
      </c>
      <c r="U485" s="14">
        <v>295900</v>
      </c>
      <c r="V485" t="s">
        <v>51</v>
      </c>
      <c r="W485">
        <v>25</v>
      </c>
      <c r="X485" t="s">
        <v>51</v>
      </c>
      <c r="Y485">
        <v>25</v>
      </c>
      <c r="Z485" t="s">
        <v>51</v>
      </c>
      <c r="AA485">
        <v>25</v>
      </c>
      <c r="AB485">
        <v>25</v>
      </c>
      <c r="AC485" t="s">
        <v>644</v>
      </c>
      <c r="AD485" s="9">
        <v>120.54</v>
      </c>
      <c r="AE485" s="9">
        <f t="shared" si="89"/>
        <v>4.8216000000000001</v>
      </c>
      <c r="AF485" s="9">
        <v>5.6059999999999999</v>
      </c>
      <c r="AG485" s="9">
        <v>5.3460000000000001</v>
      </c>
      <c r="AH485" s="9">
        <v>4.7699999999999996</v>
      </c>
      <c r="AI485">
        <v>2</v>
      </c>
      <c r="AJ485">
        <f t="shared" si="90"/>
        <v>50</v>
      </c>
      <c r="AK485" s="9">
        <v>241.09</v>
      </c>
      <c r="AL485" s="10">
        <f t="shared" si="91"/>
        <v>482.18</v>
      </c>
      <c r="AM485" s="14">
        <v>295900</v>
      </c>
      <c r="AN485" s="10" t="s">
        <v>642</v>
      </c>
      <c r="AO485" s="10">
        <v>4.75</v>
      </c>
      <c r="AP485" s="10">
        <f t="shared" si="92"/>
        <v>3.5800000000000054</v>
      </c>
      <c r="AQ485" s="15">
        <f t="shared" si="93"/>
        <v>1.4849226429963936E-2</v>
      </c>
      <c r="AR485" s="10">
        <f t="shared" si="94"/>
        <v>241.09</v>
      </c>
      <c r="AS485" s="15">
        <f t="shared" si="95"/>
        <v>1</v>
      </c>
      <c r="AT485" s="14" t="s">
        <v>1281</v>
      </c>
      <c r="AZ485" s="15">
        <f t="shared" si="96"/>
        <v>0</v>
      </c>
    </row>
    <row r="486" spans="1:52" hidden="1" x14ac:dyDescent="0.25">
      <c r="A486" t="s">
        <v>31</v>
      </c>
      <c r="B486" t="s">
        <v>32</v>
      </c>
      <c r="C486" t="s">
        <v>54</v>
      </c>
      <c r="D486" t="s">
        <v>603</v>
      </c>
      <c r="E486" t="s">
        <v>604</v>
      </c>
      <c r="F486" t="s">
        <v>55</v>
      </c>
      <c r="G486" t="s">
        <v>641</v>
      </c>
      <c r="H486" t="s">
        <v>47</v>
      </c>
      <c r="I486" s="8">
        <v>44743</v>
      </c>
      <c r="J486" s="8">
        <v>45016</v>
      </c>
      <c r="K486" s="8">
        <v>44855</v>
      </c>
      <c r="L486">
        <v>20468672</v>
      </c>
      <c r="M486" t="s">
        <v>630</v>
      </c>
      <c r="N486">
        <v>295900</v>
      </c>
      <c r="O486">
        <v>231840</v>
      </c>
      <c r="P486">
        <v>295900</v>
      </c>
      <c r="Q486" t="s">
        <v>605</v>
      </c>
      <c r="R486" t="s">
        <v>642</v>
      </c>
      <c r="S486" t="s">
        <v>643</v>
      </c>
      <c r="T486" t="s">
        <v>631</v>
      </c>
      <c r="U486" s="14">
        <v>295900</v>
      </c>
      <c r="V486" t="s">
        <v>51</v>
      </c>
      <c r="W486">
        <v>25</v>
      </c>
      <c r="X486" t="s">
        <v>51</v>
      </c>
      <c r="Y486">
        <v>25</v>
      </c>
      <c r="Z486" t="s">
        <v>51</v>
      </c>
      <c r="AA486">
        <v>25</v>
      </c>
      <c r="AB486">
        <v>25</v>
      </c>
      <c r="AC486" t="s">
        <v>644</v>
      </c>
      <c r="AD486" s="9">
        <v>120.54</v>
      </c>
      <c r="AE486" s="9">
        <f t="shared" si="89"/>
        <v>4.8216000000000001</v>
      </c>
      <c r="AF486" s="9">
        <v>5.6059999999999999</v>
      </c>
      <c r="AG486" s="9">
        <v>5.3460000000000001</v>
      </c>
      <c r="AH486" s="9">
        <v>4.7699999999999996</v>
      </c>
      <c r="AI486">
        <v>2</v>
      </c>
      <c r="AJ486">
        <f t="shared" si="90"/>
        <v>50</v>
      </c>
      <c r="AK486" s="9">
        <v>241.09</v>
      </c>
      <c r="AL486" s="10">
        <f t="shared" si="91"/>
        <v>482.18</v>
      </c>
      <c r="AM486" s="14">
        <v>295900</v>
      </c>
      <c r="AN486" s="10" t="s">
        <v>642</v>
      </c>
      <c r="AO486" s="10">
        <v>4.75</v>
      </c>
      <c r="AP486" s="10">
        <f t="shared" si="92"/>
        <v>3.5800000000000054</v>
      </c>
      <c r="AQ486" s="15">
        <f t="shared" si="93"/>
        <v>1.4849226429963936E-2</v>
      </c>
      <c r="AR486" s="10">
        <f t="shared" si="94"/>
        <v>241.09</v>
      </c>
      <c r="AS486" s="15">
        <f t="shared" si="95"/>
        <v>1</v>
      </c>
      <c r="AT486" s="14" t="s">
        <v>1281</v>
      </c>
      <c r="AZ486" s="15">
        <f t="shared" si="96"/>
        <v>0</v>
      </c>
    </row>
    <row r="487" spans="1:52" hidden="1" x14ac:dyDescent="0.25">
      <c r="A487" t="s">
        <v>31</v>
      </c>
      <c r="B487" t="s">
        <v>32</v>
      </c>
      <c r="C487" t="s">
        <v>54</v>
      </c>
      <c r="D487" t="s">
        <v>603</v>
      </c>
      <c r="E487" t="s">
        <v>604</v>
      </c>
      <c r="F487" t="s">
        <v>55</v>
      </c>
      <c r="G487" t="s">
        <v>641</v>
      </c>
      <c r="H487" t="s">
        <v>47</v>
      </c>
      <c r="I487" s="8">
        <v>44743</v>
      </c>
      <c r="J487" s="8">
        <v>45016</v>
      </c>
      <c r="K487" s="8">
        <v>44753</v>
      </c>
      <c r="L487">
        <v>20455415</v>
      </c>
      <c r="M487" t="s">
        <v>630</v>
      </c>
      <c r="N487">
        <v>295900</v>
      </c>
      <c r="O487">
        <v>231840</v>
      </c>
      <c r="P487">
        <v>295900</v>
      </c>
      <c r="Q487" t="s">
        <v>605</v>
      </c>
      <c r="R487" t="s">
        <v>642</v>
      </c>
      <c r="S487" t="s">
        <v>643</v>
      </c>
      <c r="T487" t="s">
        <v>631</v>
      </c>
      <c r="U487" s="14">
        <v>295900</v>
      </c>
      <c r="V487" t="s">
        <v>51</v>
      </c>
      <c r="W487">
        <v>25</v>
      </c>
      <c r="X487" t="s">
        <v>51</v>
      </c>
      <c r="Y487">
        <v>25</v>
      </c>
      <c r="Z487" t="s">
        <v>51</v>
      </c>
      <c r="AA487">
        <v>25</v>
      </c>
      <c r="AB487">
        <v>25</v>
      </c>
      <c r="AC487" t="s">
        <v>644</v>
      </c>
      <c r="AD487" s="9">
        <v>120.54</v>
      </c>
      <c r="AE487" s="9">
        <f t="shared" si="89"/>
        <v>4.8216000000000001</v>
      </c>
      <c r="AF487" s="9">
        <v>5.6059999999999999</v>
      </c>
      <c r="AG487" s="9">
        <v>5.3460000000000001</v>
      </c>
      <c r="AH487" s="9">
        <v>4.7699999999999996</v>
      </c>
      <c r="AI487">
        <v>2</v>
      </c>
      <c r="AJ487">
        <f t="shared" si="90"/>
        <v>50</v>
      </c>
      <c r="AK487" s="9">
        <v>241.09</v>
      </c>
      <c r="AL487" s="10">
        <f t="shared" si="91"/>
        <v>482.18</v>
      </c>
      <c r="AM487" s="14">
        <v>295900</v>
      </c>
      <c r="AN487" s="10" t="s">
        <v>642</v>
      </c>
      <c r="AO487" s="10">
        <v>4.75</v>
      </c>
      <c r="AP487" s="10">
        <f t="shared" si="92"/>
        <v>3.5800000000000054</v>
      </c>
      <c r="AQ487" s="15">
        <f t="shared" si="93"/>
        <v>1.4849226429963936E-2</v>
      </c>
      <c r="AR487" s="10">
        <f t="shared" si="94"/>
        <v>241.09</v>
      </c>
      <c r="AS487" s="15">
        <f t="shared" si="95"/>
        <v>1</v>
      </c>
      <c r="AT487" s="14" t="s">
        <v>1281</v>
      </c>
      <c r="AZ487" s="15">
        <f t="shared" si="96"/>
        <v>0</v>
      </c>
    </row>
    <row r="488" spans="1:52" hidden="1" x14ac:dyDescent="0.25">
      <c r="A488" t="s">
        <v>31</v>
      </c>
      <c r="B488" t="s">
        <v>32</v>
      </c>
      <c r="C488" t="s">
        <v>54</v>
      </c>
      <c r="D488" t="s">
        <v>603</v>
      </c>
      <c r="E488" t="s">
        <v>604</v>
      </c>
      <c r="F488" t="s">
        <v>55</v>
      </c>
      <c r="G488" t="s">
        <v>641</v>
      </c>
      <c r="H488" t="s">
        <v>47</v>
      </c>
      <c r="I488" s="8">
        <v>44743</v>
      </c>
      <c r="J488" s="8">
        <v>45016</v>
      </c>
      <c r="K488" s="8">
        <v>44776</v>
      </c>
      <c r="L488">
        <v>20458416</v>
      </c>
      <c r="M488" t="s">
        <v>630</v>
      </c>
      <c r="N488">
        <v>295900</v>
      </c>
      <c r="O488">
        <v>231840</v>
      </c>
      <c r="P488">
        <v>295900</v>
      </c>
      <c r="Q488" t="s">
        <v>605</v>
      </c>
      <c r="R488" t="s">
        <v>642</v>
      </c>
      <c r="S488" t="s">
        <v>643</v>
      </c>
      <c r="T488" t="s">
        <v>631</v>
      </c>
      <c r="U488" s="14">
        <v>295900</v>
      </c>
      <c r="V488" t="s">
        <v>51</v>
      </c>
      <c r="W488">
        <v>25</v>
      </c>
      <c r="X488" t="s">
        <v>51</v>
      </c>
      <c r="Y488">
        <v>25</v>
      </c>
      <c r="Z488" t="s">
        <v>51</v>
      </c>
      <c r="AA488">
        <v>25</v>
      </c>
      <c r="AB488">
        <v>25</v>
      </c>
      <c r="AC488" t="s">
        <v>644</v>
      </c>
      <c r="AD488" s="9">
        <v>120.54</v>
      </c>
      <c r="AE488" s="9">
        <f t="shared" si="89"/>
        <v>4.8216000000000001</v>
      </c>
      <c r="AF488" s="9">
        <v>5.6059999999999999</v>
      </c>
      <c r="AG488" s="9">
        <v>5.3460000000000001</v>
      </c>
      <c r="AH488" s="9">
        <v>4.7699999999999996</v>
      </c>
      <c r="AI488">
        <v>2</v>
      </c>
      <c r="AJ488">
        <f t="shared" si="90"/>
        <v>50</v>
      </c>
      <c r="AK488" s="9">
        <v>241.09</v>
      </c>
      <c r="AL488" s="10">
        <f t="shared" si="91"/>
        <v>482.18</v>
      </c>
      <c r="AM488" s="14">
        <v>295900</v>
      </c>
      <c r="AN488" s="10" t="s">
        <v>642</v>
      </c>
      <c r="AO488" s="10">
        <v>4.75</v>
      </c>
      <c r="AP488" s="10">
        <f t="shared" si="92"/>
        <v>3.5800000000000054</v>
      </c>
      <c r="AQ488" s="15">
        <f t="shared" si="93"/>
        <v>1.4849226429963936E-2</v>
      </c>
      <c r="AR488" s="10">
        <f t="shared" si="94"/>
        <v>241.09</v>
      </c>
      <c r="AS488" s="15">
        <f t="shared" si="95"/>
        <v>1</v>
      </c>
      <c r="AT488" s="14" t="s">
        <v>1281</v>
      </c>
      <c r="AZ488" s="15">
        <f t="shared" si="96"/>
        <v>0</v>
      </c>
    </row>
    <row r="489" spans="1:52" hidden="1" x14ac:dyDescent="0.25">
      <c r="A489" t="s">
        <v>31</v>
      </c>
      <c r="B489" t="s">
        <v>32</v>
      </c>
      <c r="C489" t="s">
        <v>54</v>
      </c>
      <c r="D489" t="s">
        <v>603</v>
      </c>
      <c r="E489" t="s">
        <v>604</v>
      </c>
      <c r="F489" t="s">
        <v>55</v>
      </c>
      <c r="G489" t="s">
        <v>641</v>
      </c>
      <c r="H489" t="s">
        <v>47</v>
      </c>
      <c r="I489" s="8">
        <v>44743</v>
      </c>
      <c r="J489" s="8">
        <v>45016</v>
      </c>
      <c r="K489" s="8">
        <v>44788</v>
      </c>
      <c r="L489">
        <v>20459743</v>
      </c>
      <c r="M489" t="s">
        <v>630</v>
      </c>
      <c r="N489">
        <v>295900</v>
      </c>
      <c r="O489">
        <v>231840</v>
      </c>
      <c r="P489">
        <v>295900</v>
      </c>
      <c r="Q489" t="s">
        <v>605</v>
      </c>
      <c r="R489" t="s">
        <v>642</v>
      </c>
      <c r="S489" t="s">
        <v>643</v>
      </c>
      <c r="T489" t="s">
        <v>631</v>
      </c>
      <c r="U489" s="14">
        <v>295900</v>
      </c>
      <c r="V489" t="s">
        <v>51</v>
      </c>
      <c r="W489">
        <v>25</v>
      </c>
      <c r="X489" t="s">
        <v>51</v>
      </c>
      <c r="Y489">
        <v>25</v>
      </c>
      <c r="Z489" t="s">
        <v>51</v>
      </c>
      <c r="AA489">
        <v>25</v>
      </c>
      <c r="AB489">
        <v>25</v>
      </c>
      <c r="AC489" t="s">
        <v>644</v>
      </c>
      <c r="AD489" s="9">
        <v>120.54</v>
      </c>
      <c r="AE489" s="9">
        <f t="shared" si="89"/>
        <v>4.8216000000000001</v>
      </c>
      <c r="AF489" s="9">
        <v>5.6059999999999999</v>
      </c>
      <c r="AG489" s="9">
        <v>5.3460000000000001</v>
      </c>
      <c r="AH489" s="9">
        <v>4.7699999999999996</v>
      </c>
      <c r="AI489">
        <v>2</v>
      </c>
      <c r="AJ489">
        <f t="shared" si="90"/>
        <v>50</v>
      </c>
      <c r="AK489" s="9">
        <v>241.09</v>
      </c>
      <c r="AL489" s="10">
        <f t="shared" si="91"/>
        <v>482.18</v>
      </c>
      <c r="AM489" s="14">
        <v>295900</v>
      </c>
      <c r="AN489" s="10" t="s">
        <v>642</v>
      </c>
      <c r="AO489" s="10">
        <v>4.75</v>
      </c>
      <c r="AP489" s="10">
        <f t="shared" si="92"/>
        <v>3.5800000000000054</v>
      </c>
      <c r="AQ489" s="15">
        <f t="shared" si="93"/>
        <v>1.4849226429963936E-2</v>
      </c>
      <c r="AR489" s="10">
        <f t="shared" si="94"/>
        <v>241.09</v>
      </c>
      <c r="AS489" s="15">
        <f t="shared" si="95"/>
        <v>1</v>
      </c>
      <c r="AT489" s="14" t="s">
        <v>1281</v>
      </c>
      <c r="AZ489" s="15">
        <f t="shared" si="96"/>
        <v>0</v>
      </c>
    </row>
    <row r="490" spans="1:52" hidden="1" x14ac:dyDescent="0.25">
      <c r="A490" t="s">
        <v>31</v>
      </c>
      <c r="B490" t="s">
        <v>32</v>
      </c>
      <c r="C490" t="s">
        <v>54</v>
      </c>
      <c r="D490" t="s">
        <v>603</v>
      </c>
      <c r="E490" t="s">
        <v>604</v>
      </c>
      <c r="F490" t="s">
        <v>55</v>
      </c>
      <c r="G490" t="s">
        <v>641</v>
      </c>
      <c r="H490" t="s">
        <v>47</v>
      </c>
      <c r="I490" s="8">
        <v>44743</v>
      </c>
      <c r="J490" s="8">
        <v>45016</v>
      </c>
      <c r="K490" s="8">
        <v>44833</v>
      </c>
      <c r="L490">
        <v>20465714</v>
      </c>
      <c r="M490" t="s">
        <v>630</v>
      </c>
      <c r="N490">
        <v>295900</v>
      </c>
      <c r="O490">
        <v>231840</v>
      </c>
      <c r="P490">
        <v>295900</v>
      </c>
      <c r="Q490" t="s">
        <v>605</v>
      </c>
      <c r="R490" t="s">
        <v>642</v>
      </c>
      <c r="S490" t="s">
        <v>643</v>
      </c>
      <c r="T490" t="s">
        <v>631</v>
      </c>
      <c r="U490" s="14">
        <v>295900</v>
      </c>
      <c r="V490" t="s">
        <v>51</v>
      </c>
      <c r="W490">
        <v>25</v>
      </c>
      <c r="X490" t="s">
        <v>51</v>
      </c>
      <c r="Y490">
        <v>25</v>
      </c>
      <c r="Z490" t="s">
        <v>51</v>
      </c>
      <c r="AA490">
        <v>25</v>
      </c>
      <c r="AB490">
        <v>25</v>
      </c>
      <c r="AC490" t="s">
        <v>644</v>
      </c>
      <c r="AD490" s="9">
        <v>120.54</v>
      </c>
      <c r="AE490" s="9">
        <f t="shared" si="89"/>
        <v>4.8216000000000001</v>
      </c>
      <c r="AF490" s="9">
        <v>5.6059999999999999</v>
      </c>
      <c r="AG490" s="9">
        <v>5.3460000000000001</v>
      </c>
      <c r="AH490" s="9">
        <v>4.7699999999999996</v>
      </c>
      <c r="AI490">
        <v>2</v>
      </c>
      <c r="AJ490">
        <f t="shared" si="90"/>
        <v>50</v>
      </c>
      <c r="AK490" s="9">
        <v>241.09</v>
      </c>
      <c r="AL490" s="10">
        <f t="shared" si="91"/>
        <v>482.18</v>
      </c>
      <c r="AM490" s="14">
        <v>295900</v>
      </c>
      <c r="AN490" s="10" t="s">
        <v>642</v>
      </c>
      <c r="AO490" s="10">
        <v>4.75</v>
      </c>
      <c r="AP490" s="10">
        <f t="shared" si="92"/>
        <v>3.5800000000000054</v>
      </c>
      <c r="AQ490" s="15">
        <f t="shared" si="93"/>
        <v>1.4849226429963936E-2</v>
      </c>
      <c r="AR490" s="10">
        <f t="shared" si="94"/>
        <v>241.09</v>
      </c>
      <c r="AS490" s="15">
        <f t="shared" si="95"/>
        <v>1</v>
      </c>
      <c r="AT490" s="14" t="s">
        <v>1281</v>
      </c>
      <c r="AZ490" s="15">
        <f t="shared" si="96"/>
        <v>0</v>
      </c>
    </row>
    <row r="491" spans="1:52" x14ac:dyDescent="0.25">
      <c r="A491" t="s">
        <v>41</v>
      </c>
      <c r="B491">
        <v>709151</v>
      </c>
      <c r="C491" t="s">
        <v>92</v>
      </c>
      <c r="D491" t="s">
        <v>603</v>
      </c>
      <c r="E491" t="s">
        <v>604</v>
      </c>
      <c r="F491" t="s">
        <v>50</v>
      </c>
      <c r="G491" t="s">
        <v>641</v>
      </c>
      <c r="H491" t="s">
        <v>47</v>
      </c>
      <c r="I491" s="8">
        <v>44743</v>
      </c>
      <c r="J491" s="8">
        <v>45016</v>
      </c>
      <c r="K491" s="8">
        <v>44882</v>
      </c>
      <c r="L491">
        <v>3670945</v>
      </c>
      <c r="M491" t="s">
        <v>630</v>
      </c>
      <c r="N491">
        <v>158295900</v>
      </c>
      <c r="O491">
        <v>934296</v>
      </c>
      <c r="P491">
        <v>295900</v>
      </c>
      <c r="Q491" t="s">
        <v>605</v>
      </c>
      <c r="R491" t="s">
        <v>642</v>
      </c>
      <c r="S491" t="s">
        <v>643</v>
      </c>
      <c r="T491" t="s">
        <v>631</v>
      </c>
      <c r="U491" s="14">
        <v>295900</v>
      </c>
      <c r="V491" t="s">
        <v>51</v>
      </c>
      <c r="W491">
        <v>25</v>
      </c>
      <c r="X491" t="s">
        <v>51</v>
      </c>
      <c r="Y491">
        <v>5</v>
      </c>
      <c r="Z491" t="s">
        <v>51</v>
      </c>
      <c r="AA491">
        <v>25</v>
      </c>
      <c r="AB491">
        <v>25</v>
      </c>
      <c r="AC491" t="s">
        <v>644</v>
      </c>
      <c r="AF491" s="9">
        <v>5.6059999999999999</v>
      </c>
      <c r="AH491" s="9">
        <v>4.7699999999999996</v>
      </c>
      <c r="AL491" s="10"/>
      <c r="AM491" s="14"/>
      <c r="AN491" s="10"/>
      <c r="AO491" s="10"/>
      <c r="AP491" s="10"/>
      <c r="AR491" s="10"/>
      <c r="AS491" s="15"/>
      <c r="AT491" s="14"/>
    </row>
    <row r="492" spans="1:52" x14ac:dyDescent="0.25">
      <c r="A492" t="s">
        <v>41</v>
      </c>
      <c r="B492">
        <v>709151</v>
      </c>
      <c r="C492" t="s">
        <v>92</v>
      </c>
      <c r="D492" t="s">
        <v>603</v>
      </c>
      <c r="E492" t="s">
        <v>604</v>
      </c>
      <c r="F492" t="s">
        <v>50</v>
      </c>
      <c r="G492" t="s">
        <v>641</v>
      </c>
      <c r="H492" t="s">
        <v>47</v>
      </c>
      <c r="I492" s="8">
        <v>44743</v>
      </c>
      <c r="J492" s="8">
        <v>45016</v>
      </c>
      <c r="K492" s="8">
        <v>44922</v>
      </c>
      <c r="L492">
        <v>3673979</v>
      </c>
      <c r="M492" t="s">
        <v>630</v>
      </c>
      <c r="N492">
        <v>158295900</v>
      </c>
      <c r="O492">
        <v>934296</v>
      </c>
      <c r="P492">
        <v>295900</v>
      </c>
      <c r="Q492" t="s">
        <v>605</v>
      </c>
      <c r="R492" t="s">
        <v>642</v>
      </c>
      <c r="S492" t="s">
        <v>643</v>
      </c>
      <c r="T492" t="s">
        <v>631</v>
      </c>
      <c r="U492" s="14">
        <v>295900</v>
      </c>
      <c r="V492" t="s">
        <v>51</v>
      </c>
      <c r="W492">
        <v>25</v>
      </c>
      <c r="X492" t="s">
        <v>51</v>
      </c>
      <c r="Y492">
        <v>5</v>
      </c>
      <c r="Z492" t="s">
        <v>51</v>
      </c>
      <c r="AA492">
        <v>25</v>
      </c>
      <c r="AB492">
        <v>25</v>
      </c>
      <c r="AC492" t="s">
        <v>644</v>
      </c>
      <c r="AF492" s="9">
        <v>5.6059999999999999</v>
      </c>
      <c r="AH492" s="9">
        <v>4.7699999999999996</v>
      </c>
      <c r="AL492" s="10"/>
      <c r="AM492" s="14"/>
      <c r="AN492" s="10"/>
      <c r="AO492" s="10"/>
      <c r="AP492" s="10"/>
      <c r="AR492" s="10"/>
      <c r="AS492" s="15"/>
      <c r="AT492" s="14"/>
    </row>
    <row r="493" spans="1:52" x14ac:dyDescent="0.25">
      <c r="A493" t="s">
        <v>41</v>
      </c>
      <c r="B493">
        <v>709151</v>
      </c>
      <c r="C493" t="s">
        <v>92</v>
      </c>
      <c r="D493" t="s">
        <v>603</v>
      </c>
      <c r="E493" t="s">
        <v>604</v>
      </c>
      <c r="F493" t="s">
        <v>50</v>
      </c>
      <c r="G493" t="s">
        <v>641</v>
      </c>
      <c r="H493" t="s">
        <v>47</v>
      </c>
      <c r="I493" s="8">
        <v>44743</v>
      </c>
      <c r="J493" s="8">
        <v>45016</v>
      </c>
      <c r="K493" s="8">
        <v>44868</v>
      </c>
      <c r="L493">
        <v>3669333</v>
      </c>
      <c r="M493" t="s">
        <v>630</v>
      </c>
      <c r="N493">
        <v>158295900</v>
      </c>
      <c r="O493">
        <v>934296</v>
      </c>
      <c r="P493">
        <v>295900</v>
      </c>
      <c r="Q493" t="s">
        <v>605</v>
      </c>
      <c r="R493" t="s">
        <v>642</v>
      </c>
      <c r="S493" t="s">
        <v>643</v>
      </c>
      <c r="T493" t="s">
        <v>631</v>
      </c>
      <c r="U493" s="14">
        <v>295900</v>
      </c>
      <c r="V493" t="s">
        <v>51</v>
      </c>
      <c r="W493">
        <v>25</v>
      </c>
      <c r="X493" t="s">
        <v>51</v>
      </c>
      <c r="Y493">
        <v>5</v>
      </c>
      <c r="Z493" t="s">
        <v>51</v>
      </c>
      <c r="AA493">
        <v>25</v>
      </c>
      <c r="AB493">
        <v>25</v>
      </c>
      <c r="AC493" t="s">
        <v>644</v>
      </c>
      <c r="AF493" s="9">
        <v>5.6059999999999999</v>
      </c>
      <c r="AH493" s="9">
        <v>4.7699999999999996</v>
      </c>
      <c r="AL493" s="10"/>
      <c r="AM493" s="14"/>
      <c r="AN493" s="10"/>
      <c r="AO493" s="10"/>
      <c r="AP493" s="10"/>
      <c r="AR493" s="10"/>
      <c r="AS493" s="15"/>
      <c r="AT493" s="14"/>
    </row>
    <row r="494" spans="1:52" x14ac:dyDescent="0.25">
      <c r="A494" t="s">
        <v>41</v>
      </c>
      <c r="B494">
        <v>709151</v>
      </c>
      <c r="C494" t="s">
        <v>92</v>
      </c>
      <c r="D494" t="s">
        <v>603</v>
      </c>
      <c r="E494" t="s">
        <v>604</v>
      </c>
      <c r="F494" t="s">
        <v>50</v>
      </c>
      <c r="G494" t="s">
        <v>641</v>
      </c>
      <c r="H494" t="s">
        <v>47</v>
      </c>
      <c r="I494" s="8">
        <v>44743</v>
      </c>
      <c r="J494" s="8">
        <v>45016</v>
      </c>
      <c r="K494" s="8">
        <v>44925</v>
      </c>
      <c r="L494">
        <v>3674267</v>
      </c>
      <c r="M494" t="s">
        <v>630</v>
      </c>
      <c r="N494">
        <v>158295900</v>
      </c>
      <c r="O494">
        <v>934296</v>
      </c>
      <c r="P494">
        <v>295900</v>
      </c>
      <c r="Q494" t="s">
        <v>605</v>
      </c>
      <c r="R494" t="s">
        <v>642</v>
      </c>
      <c r="S494" t="s">
        <v>643</v>
      </c>
      <c r="T494" t="s">
        <v>631</v>
      </c>
      <c r="U494" s="14">
        <v>295900</v>
      </c>
      <c r="V494" t="s">
        <v>51</v>
      </c>
      <c r="W494">
        <v>25</v>
      </c>
      <c r="X494" t="s">
        <v>51</v>
      </c>
      <c r="Y494">
        <v>5</v>
      </c>
      <c r="Z494" t="s">
        <v>51</v>
      </c>
      <c r="AA494">
        <v>25</v>
      </c>
      <c r="AB494">
        <v>25</v>
      </c>
      <c r="AC494" t="s">
        <v>644</v>
      </c>
      <c r="AF494" s="9">
        <v>5.6059999999999999</v>
      </c>
      <c r="AH494" s="9">
        <v>4.7699999999999996</v>
      </c>
      <c r="AL494" s="10"/>
      <c r="AM494" s="14"/>
      <c r="AN494" s="10"/>
      <c r="AO494" s="10"/>
      <c r="AP494" s="10"/>
      <c r="AR494" s="10"/>
      <c r="AS494" s="15"/>
      <c r="AT494" s="14"/>
    </row>
    <row r="495" spans="1:52" x14ac:dyDescent="0.25">
      <c r="A495" t="s">
        <v>41</v>
      </c>
      <c r="B495">
        <v>709151</v>
      </c>
      <c r="C495" t="s">
        <v>92</v>
      </c>
      <c r="D495" t="s">
        <v>603</v>
      </c>
      <c r="E495" t="s">
        <v>604</v>
      </c>
      <c r="F495" t="s">
        <v>50</v>
      </c>
      <c r="G495" t="s">
        <v>641</v>
      </c>
      <c r="H495" t="s">
        <v>47</v>
      </c>
      <c r="I495" s="8">
        <v>44743</v>
      </c>
      <c r="J495" s="8">
        <v>45016</v>
      </c>
      <c r="K495" s="8">
        <v>44897</v>
      </c>
      <c r="L495">
        <v>3671974</v>
      </c>
      <c r="M495" t="s">
        <v>630</v>
      </c>
      <c r="N495">
        <v>158295900</v>
      </c>
      <c r="O495">
        <v>934296</v>
      </c>
      <c r="P495">
        <v>295900</v>
      </c>
      <c r="Q495" t="s">
        <v>605</v>
      </c>
      <c r="R495" t="s">
        <v>642</v>
      </c>
      <c r="S495" t="s">
        <v>643</v>
      </c>
      <c r="T495" t="s">
        <v>631</v>
      </c>
      <c r="U495" s="14">
        <v>295900</v>
      </c>
      <c r="V495" t="s">
        <v>51</v>
      </c>
      <c r="W495">
        <v>25</v>
      </c>
      <c r="X495" t="s">
        <v>51</v>
      </c>
      <c r="Y495">
        <v>5</v>
      </c>
      <c r="Z495" t="s">
        <v>51</v>
      </c>
      <c r="AA495">
        <v>25</v>
      </c>
      <c r="AB495">
        <v>25</v>
      </c>
      <c r="AC495" t="s">
        <v>644</v>
      </c>
      <c r="AF495" s="9">
        <v>5.6059999999999999</v>
      </c>
      <c r="AH495" s="9">
        <v>4.7699999999999996</v>
      </c>
      <c r="AL495" s="10"/>
      <c r="AM495" s="14"/>
      <c r="AN495" s="10"/>
      <c r="AO495" s="10"/>
      <c r="AP495" s="10"/>
      <c r="AR495" s="10"/>
      <c r="AS495" s="15"/>
      <c r="AT495" s="14"/>
    </row>
    <row r="496" spans="1:52" x14ac:dyDescent="0.25">
      <c r="A496" t="s">
        <v>41</v>
      </c>
      <c r="B496">
        <v>709151</v>
      </c>
      <c r="C496" t="s">
        <v>92</v>
      </c>
      <c r="D496" t="s">
        <v>603</v>
      </c>
      <c r="E496" t="s">
        <v>604</v>
      </c>
      <c r="F496" t="s">
        <v>50</v>
      </c>
      <c r="G496" t="s">
        <v>641</v>
      </c>
      <c r="H496" t="s">
        <v>47</v>
      </c>
      <c r="I496" s="8">
        <v>44743</v>
      </c>
      <c r="J496" s="8">
        <v>45016</v>
      </c>
      <c r="K496" s="8">
        <v>44818</v>
      </c>
      <c r="L496">
        <v>3663039</v>
      </c>
      <c r="M496" t="s">
        <v>630</v>
      </c>
      <c r="N496">
        <v>158295900</v>
      </c>
      <c r="O496">
        <v>934296</v>
      </c>
      <c r="P496">
        <v>295900</v>
      </c>
      <c r="Q496" t="s">
        <v>605</v>
      </c>
      <c r="R496" t="s">
        <v>642</v>
      </c>
      <c r="S496" t="s">
        <v>643</v>
      </c>
      <c r="T496" t="s">
        <v>631</v>
      </c>
      <c r="U496" s="14">
        <v>295900</v>
      </c>
      <c r="V496" t="s">
        <v>51</v>
      </c>
      <c r="W496">
        <v>25</v>
      </c>
      <c r="X496" t="s">
        <v>51</v>
      </c>
      <c r="Y496">
        <v>5</v>
      </c>
      <c r="Z496" t="s">
        <v>51</v>
      </c>
      <c r="AA496">
        <v>25</v>
      </c>
      <c r="AB496">
        <v>25</v>
      </c>
      <c r="AC496" t="s">
        <v>644</v>
      </c>
      <c r="AF496" s="9">
        <v>5.6059999999999999</v>
      </c>
      <c r="AH496" s="9">
        <v>4.7699999999999996</v>
      </c>
      <c r="AL496" s="10"/>
      <c r="AM496" s="14"/>
      <c r="AN496" s="10"/>
      <c r="AO496" s="10"/>
      <c r="AP496" s="10"/>
      <c r="AR496" s="10"/>
      <c r="AS496" s="15"/>
      <c r="AT496" s="14"/>
    </row>
    <row r="497" spans="1:46" x14ac:dyDescent="0.25">
      <c r="A497" t="s">
        <v>41</v>
      </c>
      <c r="B497">
        <v>709151</v>
      </c>
      <c r="C497" t="s">
        <v>92</v>
      </c>
      <c r="D497" t="s">
        <v>603</v>
      </c>
      <c r="E497" t="s">
        <v>604</v>
      </c>
      <c r="F497" t="s">
        <v>50</v>
      </c>
      <c r="G497" t="s">
        <v>641</v>
      </c>
      <c r="H497" t="s">
        <v>47</v>
      </c>
      <c r="I497" s="8">
        <v>44743</v>
      </c>
      <c r="J497" s="8">
        <v>45016</v>
      </c>
      <c r="K497" s="8">
        <v>44840</v>
      </c>
      <c r="L497">
        <v>3665587</v>
      </c>
      <c r="M497" t="s">
        <v>630</v>
      </c>
      <c r="N497">
        <v>158295900</v>
      </c>
      <c r="O497">
        <v>934296</v>
      </c>
      <c r="P497">
        <v>295900</v>
      </c>
      <c r="Q497" t="s">
        <v>605</v>
      </c>
      <c r="R497" t="s">
        <v>642</v>
      </c>
      <c r="S497" t="s">
        <v>643</v>
      </c>
      <c r="T497" t="s">
        <v>631</v>
      </c>
      <c r="U497" s="14">
        <v>295900</v>
      </c>
      <c r="V497" t="s">
        <v>51</v>
      </c>
      <c r="W497">
        <v>25</v>
      </c>
      <c r="X497" t="s">
        <v>51</v>
      </c>
      <c r="Y497">
        <v>5</v>
      </c>
      <c r="Z497" t="s">
        <v>51</v>
      </c>
      <c r="AA497">
        <v>25</v>
      </c>
      <c r="AB497">
        <v>25</v>
      </c>
      <c r="AC497" t="s">
        <v>644</v>
      </c>
      <c r="AF497" s="9">
        <v>5.6059999999999999</v>
      </c>
      <c r="AH497" s="9">
        <v>4.7699999999999996</v>
      </c>
      <c r="AL497" s="10"/>
      <c r="AM497" s="14"/>
      <c r="AN497" s="10"/>
      <c r="AO497" s="10"/>
      <c r="AP497" s="10"/>
      <c r="AR497" s="10"/>
      <c r="AS497" s="15"/>
      <c r="AT497" s="14"/>
    </row>
    <row r="498" spans="1:46" x14ac:dyDescent="0.25">
      <c r="A498" t="s">
        <v>41</v>
      </c>
      <c r="B498">
        <v>709151</v>
      </c>
      <c r="C498" t="s">
        <v>92</v>
      </c>
      <c r="D498" t="s">
        <v>603</v>
      </c>
      <c r="E498" t="s">
        <v>604</v>
      </c>
      <c r="F498" t="s">
        <v>50</v>
      </c>
      <c r="G498" t="s">
        <v>641</v>
      </c>
      <c r="H498" t="s">
        <v>47</v>
      </c>
      <c r="I498" s="8">
        <v>44743</v>
      </c>
      <c r="J498" s="8">
        <v>45016</v>
      </c>
      <c r="K498" s="8">
        <v>44881</v>
      </c>
      <c r="L498">
        <v>3670865</v>
      </c>
      <c r="M498" t="s">
        <v>630</v>
      </c>
      <c r="N498">
        <v>158295900</v>
      </c>
      <c r="O498">
        <v>934296</v>
      </c>
      <c r="P498">
        <v>295900</v>
      </c>
      <c r="Q498" t="s">
        <v>605</v>
      </c>
      <c r="R498" t="s">
        <v>642</v>
      </c>
      <c r="S498" t="s">
        <v>643</v>
      </c>
      <c r="T498" t="s">
        <v>631</v>
      </c>
      <c r="U498" s="14">
        <v>295900</v>
      </c>
      <c r="V498" t="s">
        <v>51</v>
      </c>
      <c r="W498">
        <v>25</v>
      </c>
      <c r="X498" t="s">
        <v>51</v>
      </c>
      <c r="Y498">
        <v>5</v>
      </c>
      <c r="Z498" t="s">
        <v>51</v>
      </c>
      <c r="AA498">
        <v>25</v>
      </c>
      <c r="AB498">
        <v>25</v>
      </c>
      <c r="AC498" t="s">
        <v>644</v>
      </c>
      <c r="AF498" s="9">
        <v>5.6059999999999999</v>
      </c>
      <c r="AH498" s="9">
        <v>4.7699999999999996</v>
      </c>
      <c r="AL498" s="10"/>
      <c r="AM498" s="14"/>
      <c r="AN498" s="10"/>
      <c r="AO498" s="10"/>
      <c r="AP498" s="10"/>
      <c r="AR498" s="10"/>
      <c r="AS498" s="15"/>
      <c r="AT498" s="14"/>
    </row>
    <row r="499" spans="1:46" x14ac:dyDescent="0.25">
      <c r="A499" t="s">
        <v>41</v>
      </c>
      <c r="B499">
        <v>709151</v>
      </c>
      <c r="C499" t="s">
        <v>92</v>
      </c>
      <c r="D499" t="s">
        <v>603</v>
      </c>
      <c r="E499" t="s">
        <v>604</v>
      </c>
      <c r="F499" t="s">
        <v>46</v>
      </c>
      <c r="G499" t="s">
        <v>641</v>
      </c>
      <c r="H499" t="s">
        <v>47</v>
      </c>
      <c r="I499" s="8">
        <v>44743</v>
      </c>
      <c r="J499" s="8">
        <v>45016</v>
      </c>
      <c r="K499" s="8">
        <v>44756</v>
      </c>
      <c r="L499">
        <v>3658817</v>
      </c>
      <c r="M499" t="s">
        <v>630</v>
      </c>
      <c r="N499">
        <v>158295900</v>
      </c>
      <c r="O499">
        <v>934296</v>
      </c>
      <c r="P499">
        <v>295900</v>
      </c>
      <c r="Q499" t="s">
        <v>605</v>
      </c>
      <c r="R499" t="s">
        <v>642</v>
      </c>
      <c r="S499" t="s">
        <v>643</v>
      </c>
      <c r="T499" t="s">
        <v>631</v>
      </c>
      <c r="U499" s="14">
        <v>295900</v>
      </c>
      <c r="V499" t="s">
        <v>51</v>
      </c>
      <c r="W499">
        <v>25</v>
      </c>
      <c r="X499" t="s">
        <v>51</v>
      </c>
      <c r="Y499">
        <v>5</v>
      </c>
      <c r="Z499" t="s">
        <v>51</v>
      </c>
      <c r="AA499">
        <v>25</v>
      </c>
      <c r="AB499">
        <v>25</v>
      </c>
      <c r="AC499" t="s">
        <v>644</v>
      </c>
      <c r="AF499" s="9">
        <v>5.6059999999999999</v>
      </c>
      <c r="AH499" s="9">
        <v>4.7699999999999996</v>
      </c>
      <c r="AL499" s="10"/>
      <c r="AM499" s="14"/>
      <c r="AN499" s="10"/>
      <c r="AO499" s="10"/>
      <c r="AP499" s="10"/>
      <c r="AR499" s="10"/>
      <c r="AS499" s="15"/>
      <c r="AT499" s="14"/>
    </row>
    <row r="500" spans="1:46" x14ac:dyDescent="0.25">
      <c r="A500" t="s">
        <v>41</v>
      </c>
      <c r="B500">
        <v>709151</v>
      </c>
      <c r="C500" t="s">
        <v>92</v>
      </c>
      <c r="D500" t="s">
        <v>603</v>
      </c>
      <c r="E500" t="s">
        <v>604</v>
      </c>
      <c r="F500" t="s">
        <v>46</v>
      </c>
      <c r="G500" t="s">
        <v>641</v>
      </c>
      <c r="H500" t="s">
        <v>47</v>
      </c>
      <c r="I500" s="8">
        <v>44743</v>
      </c>
      <c r="J500" s="8">
        <v>45016</v>
      </c>
      <c r="K500" s="8">
        <v>44803</v>
      </c>
      <c r="L500">
        <v>3662071</v>
      </c>
      <c r="M500" t="s">
        <v>630</v>
      </c>
      <c r="N500">
        <v>158295900</v>
      </c>
      <c r="O500">
        <v>934296</v>
      </c>
      <c r="P500">
        <v>295900</v>
      </c>
      <c r="Q500" t="s">
        <v>605</v>
      </c>
      <c r="R500" t="s">
        <v>642</v>
      </c>
      <c r="S500" t="s">
        <v>643</v>
      </c>
      <c r="T500" t="s">
        <v>631</v>
      </c>
      <c r="U500" s="14">
        <v>295900</v>
      </c>
      <c r="V500" t="s">
        <v>51</v>
      </c>
      <c r="W500">
        <v>25</v>
      </c>
      <c r="X500" t="s">
        <v>51</v>
      </c>
      <c r="Y500">
        <v>5</v>
      </c>
      <c r="Z500" t="s">
        <v>51</v>
      </c>
      <c r="AA500">
        <v>25</v>
      </c>
      <c r="AB500">
        <v>25</v>
      </c>
      <c r="AC500" t="s">
        <v>644</v>
      </c>
      <c r="AF500" s="9">
        <v>5.6059999999999999</v>
      </c>
      <c r="AH500" s="9">
        <v>4.7699999999999996</v>
      </c>
      <c r="AL500" s="10"/>
      <c r="AM500" s="14"/>
      <c r="AN500" s="10"/>
      <c r="AO500" s="10"/>
      <c r="AP500" s="10"/>
      <c r="AR500" s="10"/>
      <c r="AS500" s="15"/>
      <c r="AT500" s="14"/>
    </row>
    <row r="501" spans="1:46" x14ac:dyDescent="0.25">
      <c r="A501" t="s">
        <v>44</v>
      </c>
      <c r="B501">
        <v>709152</v>
      </c>
      <c r="C501" t="s">
        <v>184</v>
      </c>
      <c r="D501" t="s">
        <v>603</v>
      </c>
      <c r="E501" t="s">
        <v>604</v>
      </c>
      <c r="F501" t="s">
        <v>50</v>
      </c>
      <c r="G501" t="s">
        <v>641</v>
      </c>
      <c r="H501" t="s">
        <v>47</v>
      </c>
      <c r="I501" s="8">
        <v>44743</v>
      </c>
      <c r="J501" s="8">
        <v>45016</v>
      </c>
      <c r="K501" s="8">
        <v>44883</v>
      </c>
      <c r="L501" t="s">
        <v>197</v>
      </c>
      <c r="M501" t="s">
        <v>630</v>
      </c>
      <c r="N501">
        <v>158295900</v>
      </c>
      <c r="O501">
        <v>934296</v>
      </c>
      <c r="P501">
        <v>295900</v>
      </c>
      <c r="Q501" t="s">
        <v>605</v>
      </c>
      <c r="R501" t="s">
        <v>642</v>
      </c>
      <c r="S501" t="s">
        <v>643</v>
      </c>
      <c r="T501" t="s">
        <v>631</v>
      </c>
      <c r="U501" s="14">
        <v>295900</v>
      </c>
      <c r="V501" t="s">
        <v>51</v>
      </c>
      <c r="W501">
        <v>25</v>
      </c>
      <c r="X501" t="s">
        <v>35</v>
      </c>
      <c r="Y501">
        <v>5</v>
      </c>
      <c r="Z501" t="s">
        <v>35</v>
      </c>
      <c r="AA501">
        <v>1</v>
      </c>
      <c r="AB501">
        <v>1</v>
      </c>
      <c r="AC501" t="s">
        <v>644</v>
      </c>
      <c r="AF501" s="9">
        <v>5.6059999999999999</v>
      </c>
      <c r="AH501" s="9">
        <v>4.7699999999999996</v>
      </c>
      <c r="AL501" s="10"/>
      <c r="AM501" s="14"/>
      <c r="AN501" s="10"/>
      <c r="AO501" s="10"/>
      <c r="AP501" s="10"/>
      <c r="AR501" s="10"/>
      <c r="AS501" s="15"/>
      <c r="AT501" s="14"/>
    </row>
    <row r="502" spans="1:46" x14ac:dyDescent="0.25">
      <c r="A502" t="s">
        <v>44</v>
      </c>
      <c r="B502">
        <v>709152</v>
      </c>
      <c r="C502" t="s">
        <v>184</v>
      </c>
      <c r="D502" t="s">
        <v>603</v>
      </c>
      <c r="E502" t="s">
        <v>604</v>
      </c>
      <c r="F502" t="s">
        <v>50</v>
      </c>
      <c r="G502" t="s">
        <v>641</v>
      </c>
      <c r="H502" t="s">
        <v>47</v>
      </c>
      <c r="I502" s="8">
        <v>44743</v>
      </c>
      <c r="J502" s="8">
        <v>45016</v>
      </c>
      <c r="K502" s="8">
        <v>44848</v>
      </c>
      <c r="L502" t="s">
        <v>461</v>
      </c>
      <c r="M502" t="s">
        <v>630</v>
      </c>
      <c r="N502">
        <v>158295900</v>
      </c>
      <c r="O502">
        <v>934296</v>
      </c>
      <c r="P502">
        <v>295900</v>
      </c>
      <c r="Q502" t="s">
        <v>605</v>
      </c>
      <c r="R502" t="s">
        <v>642</v>
      </c>
      <c r="S502" t="s">
        <v>643</v>
      </c>
      <c r="T502" t="s">
        <v>631</v>
      </c>
      <c r="U502" s="14">
        <v>295900</v>
      </c>
      <c r="V502" t="s">
        <v>51</v>
      </c>
      <c r="W502">
        <v>25</v>
      </c>
      <c r="X502" t="s">
        <v>35</v>
      </c>
      <c r="Y502">
        <v>5</v>
      </c>
      <c r="Z502" t="s">
        <v>35</v>
      </c>
      <c r="AA502">
        <v>1</v>
      </c>
      <c r="AB502">
        <v>1</v>
      </c>
      <c r="AC502" t="s">
        <v>644</v>
      </c>
      <c r="AF502" s="9">
        <v>5.6059999999999999</v>
      </c>
      <c r="AH502" s="9">
        <v>4.7699999999999996</v>
      </c>
      <c r="AL502" s="10"/>
      <c r="AM502" s="14"/>
      <c r="AN502" s="10"/>
      <c r="AO502" s="10"/>
      <c r="AP502" s="10"/>
      <c r="AR502" s="10"/>
      <c r="AS502" s="15"/>
      <c r="AT502" s="14"/>
    </row>
    <row r="503" spans="1:46" x14ac:dyDescent="0.25">
      <c r="A503" t="s">
        <v>41</v>
      </c>
      <c r="B503">
        <v>709151</v>
      </c>
      <c r="C503" t="s">
        <v>74</v>
      </c>
      <c r="D503" t="s">
        <v>603</v>
      </c>
      <c r="E503" t="s">
        <v>604</v>
      </c>
      <c r="F503" t="s">
        <v>50</v>
      </c>
      <c r="G503" t="s">
        <v>641</v>
      </c>
      <c r="H503" t="s">
        <v>47</v>
      </c>
      <c r="I503" s="8">
        <v>44743</v>
      </c>
      <c r="J503" s="8">
        <v>45016</v>
      </c>
      <c r="K503" s="8">
        <v>44837</v>
      </c>
      <c r="L503" t="s">
        <v>316</v>
      </c>
      <c r="M503" t="s">
        <v>630</v>
      </c>
      <c r="N503">
        <v>158295900</v>
      </c>
      <c r="O503">
        <v>934296</v>
      </c>
      <c r="P503">
        <v>295900</v>
      </c>
      <c r="Q503" t="s">
        <v>605</v>
      </c>
      <c r="R503" t="s">
        <v>642</v>
      </c>
      <c r="S503" t="s">
        <v>643</v>
      </c>
      <c r="T503" t="s">
        <v>631</v>
      </c>
      <c r="U503" s="14">
        <v>295900</v>
      </c>
      <c r="V503" t="s">
        <v>51</v>
      </c>
      <c r="W503">
        <v>25</v>
      </c>
      <c r="X503" t="s">
        <v>35</v>
      </c>
      <c r="Y503">
        <v>5</v>
      </c>
      <c r="Z503" t="s">
        <v>35</v>
      </c>
      <c r="AA503">
        <v>1</v>
      </c>
      <c r="AB503">
        <v>1</v>
      </c>
      <c r="AC503" t="s">
        <v>644</v>
      </c>
      <c r="AF503" s="9">
        <v>5.6059999999999999</v>
      </c>
      <c r="AH503" s="9">
        <v>4.7699999999999996</v>
      </c>
      <c r="AL503" s="10"/>
      <c r="AM503" s="14"/>
      <c r="AN503" s="10"/>
      <c r="AO503" s="10"/>
      <c r="AP503" s="10"/>
      <c r="AR503" s="10"/>
      <c r="AS503" s="15"/>
      <c r="AT503" s="14"/>
    </row>
    <row r="504" spans="1:46" x14ac:dyDescent="0.25">
      <c r="A504" t="s">
        <v>41</v>
      </c>
      <c r="B504">
        <v>709151</v>
      </c>
      <c r="C504" t="s">
        <v>82</v>
      </c>
      <c r="D504" t="s">
        <v>603</v>
      </c>
      <c r="E504" t="s">
        <v>604</v>
      </c>
      <c r="F504" t="s">
        <v>46</v>
      </c>
      <c r="G504" t="s">
        <v>641</v>
      </c>
      <c r="H504" t="s">
        <v>47</v>
      </c>
      <c r="I504" s="8">
        <v>44743</v>
      </c>
      <c r="J504" s="8">
        <v>45016</v>
      </c>
      <c r="K504" s="8">
        <v>44769</v>
      </c>
      <c r="L504" t="s">
        <v>213</v>
      </c>
      <c r="M504" t="s">
        <v>630</v>
      </c>
      <c r="N504">
        <v>158295900</v>
      </c>
      <c r="O504">
        <v>934296</v>
      </c>
      <c r="P504">
        <v>295900</v>
      </c>
      <c r="Q504" t="s">
        <v>605</v>
      </c>
      <c r="R504" t="s">
        <v>642</v>
      </c>
      <c r="S504" t="s">
        <v>643</v>
      </c>
      <c r="T504" t="s">
        <v>631</v>
      </c>
      <c r="U504" s="14">
        <v>295900</v>
      </c>
      <c r="V504" t="s">
        <v>51</v>
      </c>
      <c r="W504">
        <v>25</v>
      </c>
      <c r="X504" t="s">
        <v>35</v>
      </c>
      <c r="Y504">
        <v>5</v>
      </c>
      <c r="Z504" t="s">
        <v>35</v>
      </c>
      <c r="AA504">
        <v>1</v>
      </c>
      <c r="AB504">
        <v>1</v>
      </c>
      <c r="AC504" t="s">
        <v>644</v>
      </c>
      <c r="AF504" s="9">
        <v>5.6059999999999999</v>
      </c>
      <c r="AH504" s="9">
        <v>4.7699999999999996</v>
      </c>
      <c r="AL504" s="10"/>
      <c r="AM504" s="14"/>
      <c r="AN504" s="10"/>
      <c r="AO504" s="10"/>
      <c r="AP504" s="10"/>
      <c r="AR504" s="10"/>
      <c r="AS504" s="15"/>
      <c r="AT504" s="14"/>
    </row>
    <row r="505" spans="1:46" x14ac:dyDescent="0.25">
      <c r="A505" t="s">
        <v>44</v>
      </c>
      <c r="B505">
        <v>709152</v>
      </c>
      <c r="C505" t="s">
        <v>184</v>
      </c>
      <c r="D505" t="s">
        <v>603</v>
      </c>
      <c r="E505" t="s">
        <v>604</v>
      </c>
      <c r="F505" t="s">
        <v>46</v>
      </c>
      <c r="G505" t="s">
        <v>641</v>
      </c>
      <c r="H505" t="s">
        <v>47</v>
      </c>
      <c r="I505" s="8">
        <v>44743</v>
      </c>
      <c r="J505" s="8">
        <v>45016</v>
      </c>
      <c r="K505" s="8">
        <v>44757</v>
      </c>
      <c r="L505" t="s">
        <v>560</v>
      </c>
      <c r="M505" t="s">
        <v>630</v>
      </c>
      <c r="N505">
        <v>158295900</v>
      </c>
      <c r="O505">
        <v>934296</v>
      </c>
      <c r="P505">
        <v>295900</v>
      </c>
      <c r="Q505" t="s">
        <v>605</v>
      </c>
      <c r="R505" t="s">
        <v>642</v>
      </c>
      <c r="S505" t="s">
        <v>643</v>
      </c>
      <c r="T505" t="s">
        <v>631</v>
      </c>
      <c r="U505" s="14">
        <v>295900</v>
      </c>
      <c r="V505" t="s">
        <v>51</v>
      </c>
      <c r="W505">
        <v>25</v>
      </c>
      <c r="X505" t="s">
        <v>35</v>
      </c>
      <c r="Y505">
        <v>5</v>
      </c>
      <c r="Z505" t="s">
        <v>35</v>
      </c>
      <c r="AA505">
        <v>1</v>
      </c>
      <c r="AB505">
        <v>1</v>
      </c>
      <c r="AC505" t="s">
        <v>644</v>
      </c>
      <c r="AF505" s="9">
        <v>5.6059999999999999</v>
      </c>
      <c r="AH505" s="9">
        <v>4.7699999999999996</v>
      </c>
      <c r="AL505" s="10"/>
      <c r="AM505" s="14"/>
      <c r="AN505" s="10"/>
      <c r="AO505" s="10"/>
      <c r="AP505" s="10"/>
      <c r="AR505" s="10"/>
      <c r="AS505" s="15"/>
      <c r="AT505" s="14"/>
    </row>
    <row r="506" spans="1:46" x14ac:dyDescent="0.25">
      <c r="A506" t="s">
        <v>41</v>
      </c>
      <c r="B506">
        <v>709151</v>
      </c>
      <c r="C506" t="s">
        <v>74</v>
      </c>
      <c r="D506" t="s">
        <v>603</v>
      </c>
      <c r="E506" t="s">
        <v>604</v>
      </c>
      <c r="F506" t="s">
        <v>50</v>
      </c>
      <c r="G506" t="s">
        <v>641</v>
      </c>
      <c r="H506" t="s">
        <v>47</v>
      </c>
      <c r="I506" s="8">
        <v>44743</v>
      </c>
      <c r="J506" s="8">
        <v>45016</v>
      </c>
      <c r="K506" s="8">
        <v>44811</v>
      </c>
      <c r="L506" t="s">
        <v>402</v>
      </c>
      <c r="M506" t="s">
        <v>630</v>
      </c>
      <c r="N506">
        <v>158295900</v>
      </c>
      <c r="O506">
        <v>934296</v>
      </c>
      <c r="P506">
        <v>295900</v>
      </c>
      <c r="Q506" t="s">
        <v>605</v>
      </c>
      <c r="R506" t="s">
        <v>642</v>
      </c>
      <c r="S506" t="s">
        <v>643</v>
      </c>
      <c r="T506" t="s">
        <v>631</v>
      </c>
      <c r="U506" s="14">
        <v>295900</v>
      </c>
      <c r="V506" t="s">
        <v>51</v>
      </c>
      <c r="W506">
        <v>25</v>
      </c>
      <c r="X506" t="s">
        <v>35</v>
      </c>
      <c r="Y506">
        <v>5</v>
      </c>
      <c r="Z506" t="s">
        <v>35</v>
      </c>
      <c r="AA506">
        <v>1</v>
      </c>
      <c r="AB506">
        <v>1</v>
      </c>
      <c r="AC506" t="s">
        <v>644</v>
      </c>
      <c r="AF506" s="9">
        <v>5.6059999999999999</v>
      </c>
      <c r="AH506" s="9">
        <v>4.7699999999999996</v>
      </c>
      <c r="AL506" s="10"/>
      <c r="AM506" s="14"/>
      <c r="AN506" s="10"/>
      <c r="AO506" s="10"/>
      <c r="AP506" s="10"/>
      <c r="AR506" s="10"/>
      <c r="AS506" s="15"/>
      <c r="AT506" s="14"/>
    </row>
    <row r="507" spans="1:46" x14ac:dyDescent="0.25">
      <c r="A507" t="s">
        <v>44</v>
      </c>
      <c r="B507">
        <v>709152</v>
      </c>
      <c r="C507" t="s">
        <v>184</v>
      </c>
      <c r="D507" t="s">
        <v>603</v>
      </c>
      <c r="E507" t="s">
        <v>604</v>
      </c>
      <c r="F507" t="s">
        <v>50</v>
      </c>
      <c r="G507" t="s">
        <v>641</v>
      </c>
      <c r="H507" t="s">
        <v>47</v>
      </c>
      <c r="I507" s="8">
        <v>44743</v>
      </c>
      <c r="J507" s="8">
        <v>45016</v>
      </c>
      <c r="K507" s="8">
        <v>44847</v>
      </c>
      <c r="L507" t="s">
        <v>192</v>
      </c>
      <c r="M507" t="s">
        <v>630</v>
      </c>
      <c r="N507">
        <v>158295900</v>
      </c>
      <c r="O507">
        <v>934296</v>
      </c>
      <c r="P507">
        <v>295900</v>
      </c>
      <c r="Q507" t="s">
        <v>605</v>
      </c>
      <c r="R507" t="s">
        <v>642</v>
      </c>
      <c r="S507" t="s">
        <v>643</v>
      </c>
      <c r="T507" t="s">
        <v>631</v>
      </c>
      <c r="U507" s="14">
        <v>295900</v>
      </c>
      <c r="V507" t="s">
        <v>51</v>
      </c>
      <c r="W507">
        <v>25</v>
      </c>
      <c r="X507" t="s">
        <v>35</v>
      </c>
      <c r="Y507">
        <v>5</v>
      </c>
      <c r="Z507" t="s">
        <v>35</v>
      </c>
      <c r="AA507">
        <v>1</v>
      </c>
      <c r="AB507">
        <v>1</v>
      </c>
      <c r="AC507" t="s">
        <v>644</v>
      </c>
      <c r="AF507" s="9">
        <v>5.6059999999999999</v>
      </c>
      <c r="AH507" s="9">
        <v>4.7699999999999996</v>
      </c>
      <c r="AL507" s="10"/>
      <c r="AM507" s="14"/>
      <c r="AN507" s="10"/>
      <c r="AO507" s="10"/>
      <c r="AP507" s="10"/>
      <c r="AR507" s="10"/>
      <c r="AS507" s="15"/>
      <c r="AT507" s="14"/>
    </row>
    <row r="508" spans="1:46" x14ac:dyDescent="0.25">
      <c r="A508" t="s">
        <v>41</v>
      </c>
      <c r="B508">
        <v>709151</v>
      </c>
      <c r="C508" t="s">
        <v>74</v>
      </c>
      <c r="D508" t="s">
        <v>603</v>
      </c>
      <c r="E508" t="s">
        <v>604</v>
      </c>
      <c r="F508" t="s">
        <v>50</v>
      </c>
      <c r="G508" t="s">
        <v>641</v>
      </c>
      <c r="H508" t="s">
        <v>47</v>
      </c>
      <c r="I508" s="8">
        <v>44743</v>
      </c>
      <c r="J508" s="8">
        <v>45016</v>
      </c>
      <c r="K508" s="8">
        <v>44914</v>
      </c>
      <c r="L508" t="s">
        <v>81</v>
      </c>
      <c r="M508" t="s">
        <v>630</v>
      </c>
      <c r="N508">
        <v>158295900</v>
      </c>
      <c r="O508">
        <v>934296</v>
      </c>
      <c r="P508">
        <v>295900</v>
      </c>
      <c r="Q508" t="s">
        <v>605</v>
      </c>
      <c r="R508" t="s">
        <v>642</v>
      </c>
      <c r="S508" t="s">
        <v>643</v>
      </c>
      <c r="T508" t="s">
        <v>631</v>
      </c>
      <c r="U508" s="14">
        <v>295900</v>
      </c>
      <c r="V508" t="s">
        <v>51</v>
      </c>
      <c r="W508">
        <v>25</v>
      </c>
      <c r="X508" t="s">
        <v>35</v>
      </c>
      <c r="Y508">
        <v>5</v>
      </c>
      <c r="Z508" t="s">
        <v>35</v>
      </c>
      <c r="AA508">
        <v>1</v>
      </c>
      <c r="AB508">
        <v>1</v>
      </c>
      <c r="AC508" t="s">
        <v>644</v>
      </c>
      <c r="AF508" s="9">
        <v>5.6059999999999999</v>
      </c>
      <c r="AH508" s="9">
        <v>4.7699999999999996</v>
      </c>
      <c r="AL508" s="10"/>
      <c r="AM508" s="14"/>
      <c r="AN508" s="10"/>
      <c r="AO508" s="10"/>
      <c r="AP508" s="10"/>
      <c r="AR508" s="10"/>
      <c r="AS508" s="15"/>
      <c r="AT508" s="14"/>
    </row>
    <row r="509" spans="1:46" x14ac:dyDescent="0.25">
      <c r="A509" t="s">
        <v>41</v>
      </c>
      <c r="B509">
        <v>709151</v>
      </c>
      <c r="C509" t="s">
        <v>74</v>
      </c>
      <c r="D509" t="s">
        <v>603</v>
      </c>
      <c r="E509" t="s">
        <v>604</v>
      </c>
      <c r="F509" t="s">
        <v>46</v>
      </c>
      <c r="G509" t="s">
        <v>641</v>
      </c>
      <c r="H509" t="s">
        <v>47</v>
      </c>
      <c r="I509" s="8">
        <v>44743</v>
      </c>
      <c r="J509" s="8">
        <v>45016</v>
      </c>
      <c r="K509" s="8">
        <v>44755</v>
      </c>
      <c r="L509" t="s">
        <v>391</v>
      </c>
      <c r="M509" t="s">
        <v>630</v>
      </c>
      <c r="N509">
        <v>158295900</v>
      </c>
      <c r="O509">
        <v>934296</v>
      </c>
      <c r="P509">
        <v>295900</v>
      </c>
      <c r="Q509" t="s">
        <v>605</v>
      </c>
      <c r="R509" t="s">
        <v>642</v>
      </c>
      <c r="S509" t="s">
        <v>643</v>
      </c>
      <c r="T509" t="s">
        <v>631</v>
      </c>
      <c r="U509" s="14">
        <v>295900</v>
      </c>
      <c r="V509" t="s">
        <v>51</v>
      </c>
      <c r="W509">
        <v>25</v>
      </c>
      <c r="X509" t="s">
        <v>35</v>
      </c>
      <c r="Y509">
        <v>5</v>
      </c>
      <c r="Z509" t="s">
        <v>35</v>
      </c>
      <c r="AA509">
        <v>1</v>
      </c>
      <c r="AB509">
        <v>1</v>
      </c>
      <c r="AC509" t="s">
        <v>644</v>
      </c>
      <c r="AF509" s="9">
        <v>5.6059999999999999</v>
      </c>
      <c r="AH509" s="9">
        <v>4.7699999999999996</v>
      </c>
      <c r="AL509" s="10"/>
      <c r="AM509" s="14"/>
      <c r="AN509" s="10"/>
      <c r="AO509" s="10"/>
      <c r="AP509" s="10"/>
      <c r="AR509" s="10"/>
      <c r="AS509" s="15"/>
      <c r="AT509" s="14"/>
    </row>
    <row r="510" spans="1:46" x14ac:dyDescent="0.25">
      <c r="A510" t="s">
        <v>44</v>
      </c>
      <c r="B510">
        <v>709152</v>
      </c>
      <c r="C510" t="s">
        <v>184</v>
      </c>
      <c r="D510" t="s">
        <v>603</v>
      </c>
      <c r="E510" t="s">
        <v>604</v>
      </c>
      <c r="F510" t="s">
        <v>50</v>
      </c>
      <c r="G510" t="s">
        <v>641</v>
      </c>
      <c r="H510" t="s">
        <v>47</v>
      </c>
      <c r="I510" s="8">
        <v>44743</v>
      </c>
      <c r="J510" s="8">
        <v>45016</v>
      </c>
      <c r="K510" s="8">
        <v>44915</v>
      </c>
      <c r="L510" t="s">
        <v>201</v>
      </c>
      <c r="M510" t="s">
        <v>630</v>
      </c>
      <c r="N510">
        <v>158295900</v>
      </c>
      <c r="O510">
        <v>934296</v>
      </c>
      <c r="P510">
        <v>295900</v>
      </c>
      <c r="Q510" t="s">
        <v>605</v>
      </c>
      <c r="R510" t="s">
        <v>642</v>
      </c>
      <c r="S510" t="s">
        <v>643</v>
      </c>
      <c r="T510" t="s">
        <v>631</v>
      </c>
      <c r="U510" s="14">
        <v>295900</v>
      </c>
      <c r="V510" t="s">
        <v>51</v>
      </c>
      <c r="W510">
        <v>25</v>
      </c>
      <c r="X510" t="s">
        <v>35</v>
      </c>
      <c r="Y510">
        <v>5</v>
      </c>
      <c r="Z510" t="s">
        <v>35</v>
      </c>
      <c r="AA510">
        <v>1</v>
      </c>
      <c r="AB510">
        <v>1</v>
      </c>
      <c r="AC510" t="s">
        <v>644</v>
      </c>
      <c r="AF510" s="9">
        <v>5.6059999999999999</v>
      </c>
      <c r="AH510" s="9">
        <v>4.7699999999999996</v>
      </c>
      <c r="AL510" s="10"/>
      <c r="AM510" s="14"/>
      <c r="AN510" s="10"/>
      <c r="AO510" s="10"/>
      <c r="AP510" s="10"/>
      <c r="AR510" s="10"/>
      <c r="AS510" s="15"/>
      <c r="AT510" s="14"/>
    </row>
    <row r="511" spans="1:46" x14ac:dyDescent="0.25">
      <c r="A511" t="s">
        <v>41</v>
      </c>
      <c r="B511">
        <v>709151</v>
      </c>
      <c r="C511" t="s">
        <v>74</v>
      </c>
      <c r="D511" t="s">
        <v>603</v>
      </c>
      <c r="E511" t="s">
        <v>604</v>
      </c>
      <c r="F511" t="s">
        <v>50</v>
      </c>
      <c r="G511" t="s">
        <v>641</v>
      </c>
      <c r="H511" t="s">
        <v>47</v>
      </c>
      <c r="I511" s="8">
        <v>44743</v>
      </c>
      <c r="J511" s="8">
        <v>45016</v>
      </c>
      <c r="K511" s="8">
        <v>44844</v>
      </c>
      <c r="L511" t="s">
        <v>157</v>
      </c>
      <c r="M511" t="s">
        <v>630</v>
      </c>
      <c r="N511">
        <v>158295900</v>
      </c>
      <c r="O511">
        <v>934296</v>
      </c>
      <c r="P511">
        <v>295900</v>
      </c>
      <c r="Q511" t="s">
        <v>605</v>
      </c>
      <c r="R511" t="s">
        <v>642</v>
      </c>
      <c r="S511" t="s">
        <v>643</v>
      </c>
      <c r="T511" t="s">
        <v>631</v>
      </c>
      <c r="U511" s="14">
        <v>295900</v>
      </c>
      <c r="V511" t="s">
        <v>51</v>
      </c>
      <c r="W511">
        <v>25</v>
      </c>
      <c r="X511" t="s">
        <v>35</v>
      </c>
      <c r="Y511">
        <v>5</v>
      </c>
      <c r="Z511" t="s">
        <v>35</v>
      </c>
      <c r="AA511">
        <v>1</v>
      </c>
      <c r="AB511">
        <v>1</v>
      </c>
      <c r="AC511" t="s">
        <v>644</v>
      </c>
      <c r="AF511" s="9">
        <v>5.6059999999999999</v>
      </c>
      <c r="AH511" s="9">
        <v>4.7699999999999996</v>
      </c>
      <c r="AL511" s="10"/>
      <c r="AM511" s="14"/>
      <c r="AN511" s="10"/>
      <c r="AO511" s="10"/>
      <c r="AP511" s="10"/>
      <c r="AR511" s="10"/>
      <c r="AS511" s="15"/>
      <c r="AT511" s="14"/>
    </row>
    <row r="512" spans="1:46" x14ac:dyDescent="0.25">
      <c r="A512" t="s">
        <v>44</v>
      </c>
      <c r="B512">
        <v>709152</v>
      </c>
      <c r="C512" t="s">
        <v>184</v>
      </c>
      <c r="D512" t="s">
        <v>603</v>
      </c>
      <c r="E512" t="s">
        <v>604</v>
      </c>
      <c r="F512" t="s">
        <v>50</v>
      </c>
      <c r="G512" t="s">
        <v>641</v>
      </c>
      <c r="H512" t="s">
        <v>47</v>
      </c>
      <c r="I512" s="8">
        <v>44743</v>
      </c>
      <c r="J512" s="8">
        <v>45016</v>
      </c>
      <c r="K512" s="8">
        <v>44886</v>
      </c>
      <c r="L512" t="s">
        <v>218</v>
      </c>
      <c r="M512" t="s">
        <v>630</v>
      </c>
      <c r="N512">
        <v>158295900</v>
      </c>
      <c r="O512">
        <v>934296</v>
      </c>
      <c r="P512">
        <v>295900</v>
      </c>
      <c r="Q512" t="s">
        <v>605</v>
      </c>
      <c r="R512" t="s">
        <v>642</v>
      </c>
      <c r="S512" t="s">
        <v>643</v>
      </c>
      <c r="T512" t="s">
        <v>631</v>
      </c>
      <c r="U512" s="14">
        <v>295900</v>
      </c>
      <c r="V512" t="s">
        <v>51</v>
      </c>
      <c r="W512">
        <v>25</v>
      </c>
      <c r="X512" t="s">
        <v>35</v>
      </c>
      <c r="Y512">
        <v>5</v>
      </c>
      <c r="Z512" t="s">
        <v>35</v>
      </c>
      <c r="AA512">
        <v>1</v>
      </c>
      <c r="AB512">
        <v>1</v>
      </c>
      <c r="AC512" t="s">
        <v>644</v>
      </c>
      <c r="AF512" s="9">
        <v>5.6059999999999999</v>
      </c>
      <c r="AH512" s="9">
        <v>4.7699999999999996</v>
      </c>
      <c r="AL512" s="10"/>
      <c r="AM512" s="14"/>
      <c r="AN512" s="10"/>
      <c r="AO512" s="10"/>
      <c r="AP512" s="10"/>
      <c r="AR512" s="10"/>
      <c r="AS512" s="15"/>
      <c r="AT512" s="14"/>
    </row>
    <row r="513" spans="1:46" x14ac:dyDescent="0.25">
      <c r="A513" t="s">
        <v>44</v>
      </c>
      <c r="B513">
        <v>709152</v>
      </c>
      <c r="C513" t="s">
        <v>184</v>
      </c>
      <c r="D513" t="s">
        <v>603</v>
      </c>
      <c r="E513" t="s">
        <v>604</v>
      </c>
      <c r="F513" t="s">
        <v>50</v>
      </c>
      <c r="G513" t="s">
        <v>641</v>
      </c>
      <c r="H513" t="s">
        <v>47</v>
      </c>
      <c r="I513" s="8">
        <v>44743</v>
      </c>
      <c r="J513" s="8">
        <v>45016</v>
      </c>
      <c r="K513" s="8">
        <v>44852</v>
      </c>
      <c r="L513" t="s">
        <v>275</v>
      </c>
      <c r="M513" t="s">
        <v>630</v>
      </c>
      <c r="N513">
        <v>158295900</v>
      </c>
      <c r="O513">
        <v>934296</v>
      </c>
      <c r="P513">
        <v>295900</v>
      </c>
      <c r="Q513" t="s">
        <v>605</v>
      </c>
      <c r="R513" t="s">
        <v>642</v>
      </c>
      <c r="S513" t="s">
        <v>643</v>
      </c>
      <c r="T513" t="s">
        <v>631</v>
      </c>
      <c r="U513" s="14">
        <v>295900</v>
      </c>
      <c r="V513" t="s">
        <v>51</v>
      </c>
      <c r="W513">
        <v>25</v>
      </c>
      <c r="X513" t="s">
        <v>35</v>
      </c>
      <c r="Y513">
        <v>5</v>
      </c>
      <c r="Z513" t="s">
        <v>35</v>
      </c>
      <c r="AA513">
        <v>1</v>
      </c>
      <c r="AB513">
        <v>1</v>
      </c>
      <c r="AC513" t="s">
        <v>644</v>
      </c>
      <c r="AF513" s="9">
        <v>5.6059999999999999</v>
      </c>
      <c r="AH513" s="9">
        <v>4.7699999999999996</v>
      </c>
      <c r="AL513" s="10"/>
      <c r="AM513" s="14"/>
      <c r="AN513" s="10"/>
      <c r="AO513" s="10"/>
      <c r="AP513" s="10"/>
      <c r="AR513" s="10"/>
      <c r="AS513" s="15"/>
      <c r="AT513" s="14"/>
    </row>
    <row r="514" spans="1:46" x14ac:dyDescent="0.25">
      <c r="A514" t="s">
        <v>44</v>
      </c>
      <c r="B514">
        <v>709152</v>
      </c>
      <c r="C514" t="s">
        <v>184</v>
      </c>
      <c r="D514" t="s">
        <v>603</v>
      </c>
      <c r="E514" t="s">
        <v>604</v>
      </c>
      <c r="F514" t="s">
        <v>50</v>
      </c>
      <c r="G514" t="s">
        <v>641</v>
      </c>
      <c r="H514" t="s">
        <v>47</v>
      </c>
      <c r="I514" s="8">
        <v>44743</v>
      </c>
      <c r="J514" s="8">
        <v>45016</v>
      </c>
      <c r="K514" s="8">
        <v>44833</v>
      </c>
      <c r="L514" t="s">
        <v>336</v>
      </c>
      <c r="M514" t="s">
        <v>630</v>
      </c>
      <c r="N514">
        <v>158295900</v>
      </c>
      <c r="O514">
        <v>934296</v>
      </c>
      <c r="P514">
        <v>295900</v>
      </c>
      <c r="Q514" t="s">
        <v>605</v>
      </c>
      <c r="R514" t="s">
        <v>642</v>
      </c>
      <c r="S514" t="s">
        <v>643</v>
      </c>
      <c r="T514" t="s">
        <v>631</v>
      </c>
      <c r="U514" s="14">
        <v>295900</v>
      </c>
      <c r="V514" t="s">
        <v>51</v>
      </c>
      <c r="W514">
        <v>25</v>
      </c>
      <c r="X514" t="s">
        <v>35</v>
      </c>
      <c r="Y514">
        <v>5</v>
      </c>
      <c r="Z514" t="s">
        <v>35</v>
      </c>
      <c r="AA514">
        <v>1</v>
      </c>
      <c r="AB514">
        <v>1</v>
      </c>
      <c r="AC514" t="s">
        <v>644</v>
      </c>
      <c r="AF514" s="9">
        <v>5.6059999999999999</v>
      </c>
      <c r="AH514" s="9">
        <v>4.7699999999999996</v>
      </c>
      <c r="AL514" s="10"/>
      <c r="AM514" s="14"/>
      <c r="AN514" s="10"/>
      <c r="AO514" s="10"/>
      <c r="AP514" s="10"/>
      <c r="AR514" s="10"/>
      <c r="AS514" s="15"/>
      <c r="AT514" s="14"/>
    </row>
    <row r="515" spans="1:46" x14ac:dyDescent="0.25">
      <c r="A515" t="s">
        <v>44</v>
      </c>
      <c r="B515">
        <v>709152</v>
      </c>
      <c r="C515" t="s">
        <v>184</v>
      </c>
      <c r="D515" t="s">
        <v>603</v>
      </c>
      <c r="E515" t="s">
        <v>604</v>
      </c>
      <c r="F515" t="s">
        <v>46</v>
      </c>
      <c r="G515" t="s">
        <v>641</v>
      </c>
      <c r="H515" t="s">
        <v>47</v>
      </c>
      <c r="I515" s="8">
        <v>44743</v>
      </c>
      <c r="J515" s="8">
        <v>45016</v>
      </c>
      <c r="K515" s="8">
        <v>44802</v>
      </c>
      <c r="L515" t="s">
        <v>500</v>
      </c>
      <c r="M515" t="s">
        <v>630</v>
      </c>
      <c r="N515">
        <v>158295900</v>
      </c>
      <c r="O515">
        <v>934296</v>
      </c>
      <c r="P515">
        <v>295900</v>
      </c>
      <c r="Q515" t="s">
        <v>605</v>
      </c>
      <c r="R515" t="s">
        <v>642</v>
      </c>
      <c r="S515" t="s">
        <v>643</v>
      </c>
      <c r="T515" t="s">
        <v>631</v>
      </c>
      <c r="U515" s="14">
        <v>295900</v>
      </c>
      <c r="V515" t="s">
        <v>51</v>
      </c>
      <c r="W515">
        <v>25</v>
      </c>
      <c r="X515" t="s">
        <v>35</v>
      </c>
      <c r="Y515">
        <v>5</v>
      </c>
      <c r="Z515" t="s">
        <v>35</v>
      </c>
      <c r="AA515">
        <v>1</v>
      </c>
      <c r="AB515">
        <v>1</v>
      </c>
      <c r="AC515" t="s">
        <v>644</v>
      </c>
      <c r="AF515" s="9">
        <v>5.6059999999999999</v>
      </c>
      <c r="AH515" s="9">
        <v>4.7699999999999996</v>
      </c>
      <c r="AL515" s="10"/>
      <c r="AM515" s="14"/>
      <c r="AN515" s="10"/>
      <c r="AO515" s="10"/>
      <c r="AP515" s="10"/>
      <c r="AR515" s="10"/>
      <c r="AS515" s="15"/>
      <c r="AT515" s="14"/>
    </row>
    <row r="516" spans="1:46" x14ac:dyDescent="0.25">
      <c r="A516" t="s">
        <v>41</v>
      </c>
      <c r="B516">
        <v>709151</v>
      </c>
      <c r="C516" t="s">
        <v>133</v>
      </c>
      <c r="D516" t="s">
        <v>603</v>
      </c>
      <c r="E516" t="s">
        <v>604</v>
      </c>
      <c r="F516" t="s">
        <v>50</v>
      </c>
      <c r="G516" t="s">
        <v>641</v>
      </c>
      <c r="H516" t="s">
        <v>47</v>
      </c>
      <c r="I516" s="8">
        <v>44743</v>
      </c>
      <c r="J516" s="8">
        <v>45016</v>
      </c>
      <c r="K516" s="8">
        <v>44826</v>
      </c>
      <c r="L516" t="s">
        <v>431</v>
      </c>
      <c r="M516" t="s">
        <v>630</v>
      </c>
      <c r="N516">
        <v>158295900</v>
      </c>
      <c r="O516">
        <v>934296</v>
      </c>
      <c r="P516">
        <v>295900</v>
      </c>
      <c r="Q516" t="s">
        <v>605</v>
      </c>
      <c r="R516" t="s">
        <v>642</v>
      </c>
      <c r="S516" t="s">
        <v>643</v>
      </c>
      <c r="T516" t="s">
        <v>631</v>
      </c>
      <c r="U516" s="14">
        <v>295900</v>
      </c>
      <c r="V516" t="s">
        <v>51</v>
      </c>
      <c r="W516">
        <v>25</v>
      </c>
      <c r="X516" t="s">
        <v>35</v>
      </c>
      <c r="Y516">
        <v>5</v>
      </c>
      <c r="Z516" t="s">
        <v>35</v>
      </c>
      <c r="AA516">
        <v>1</v>
      </c>
      <c r="AB516">
        <v>1</v>
      </c>
      <c r="AC516" t="s">
        <v>644</v>
      </c>
      <c r="AF516" s="9">
        <v>5.6059999999999999</v>
      </c>
      <c r="AH516" s="9">
        <v>4.7699999999999996</v>
      </c>
      <c r="AL516" s="10"/>
      <c r="AM516" s="14"/>
      <c r="AN516" s="10"/>
      <c r="AO516" s="10"/>
      <c r="AP516" s="10"/>
      <c r="AR516" s="10"/>
      <c r="AS516" s="15"/>
      <c r="AT516" s="14"/>
    </row>
    <row r="517" spans="1:46" x14ac:dyDescent="0.25">
      <c r="A517" t="s">
        <v>41</v>
      </c>
      <c r="B517">
        <v>709151</v>
      </c>
      <c r="C517" t="s">
        <v>82</v>
      </c>
      <c r="D517" t="s">
        <v>603</v>
      </c>
      <c r="E517" t="s">
        <v>604</v>
      </c>
      <c r="F517" t="s">
        <v>46</v>
      </c>
      <c r="G517" t="s">
        <v>641</v>
      </c>
      <c r="H517" t="s">
        <v>47</v>
      </c>
      <c r="I517" s="8">
        <v>44743</v>
      </c>
      <c r="J517" s="8">
        <v>45016</v>
      </c>
      <c r="K517" s="8">
        <v>44756</v>
      </c>
      <c r="L517" t="s">
        <v>303</v>
      </c>
      <c r="M517" t="s">
        <v>630</v>
      </c>
      <c r="N517">
        <v>158295900</v>
      </c>
      <c r="O517">
        <v>934296</v>
      </c>
      <c r="P517">
        <v>295900</v>
      </c>
      <c r="Q517" t="s">
        <v>605</v>
      </c>
      <c r="R517" t="s">
        <v>642</v>
      </c>
      <c r="S517" t="s">
        <v>643</v>
      </c>
      <c r="T517" t="s">
        <v>631</v>
      </c>
      <c r="U517" s="14">
        <v>295900</v>
      </c>
      <c r="V517" t="s">
        <v>51</v>
      </c>
      <c r="W517">
        <v>25</v>
      </c>
      <c r="X517" t="s">
        <v>35</v>
      </c>
      <c r="Y517">
        <v>5</v>
      </c>
      <c r="Z517" t="s">
        <v>35</v>
      </c>
      <c r="AA517">
        <v>1</v>
      </c>
      <c r="AB517">
        <v>1</v>
      </c>
      <c r="AC517" t="s">
        <v>644</v>
      </c>
      <c r="AF517" s="9">
        <v>5.6059999999999999</v>
      </c>
      <c r="AH517" s="9">
        <v>4.7699999999999996</v>
      </c>
      <c r="AL517" s="10"/>
      <c r="AM517" s="14"/>
      <c r="AN517" s="10"/>
      <c r="AO517" s="10"/>
      <c r="AP517" s="10"/>
      <c r="AR517" s="10"/>
      <c r="AS517" s="15"/>
      <c r="AT517" s="14"/>
    </row>
    <row r="518" spans="1:46" x14ac:dyDescent="0.25">
      <c r="A518" t="s">
        <v>41</v>
      </c>
      <c r="B518">
        <v>709151</v>
      </c>
      <c r="C518" t="s">
        <v>127</v>
      </c>
      <c r="D518" t="s">
        <v>603</v>
      </c>
      <c r="E518" t="s">
        <v>604</v>
      </c>
      <c r="F518" t="s">
        <v>50</v>
      </c>
      <c r="G518" t="s">
        <v>641</v>
      </c>
      <c r="H518" t="s">
        <v>47</v>
      </c>
      <c r="I518" s="8">
        <v>44743</v>
      </c>
      <c r="J518" s="8">
        <v>45016</v>
      </c>
      <c r="K518" s="8">
        <v>44811</v>
      </c>
      <c r="L518" t="s">
        <v>531</v>
      </c>
      <c r="M518" t="s">
        <v>630</v>
      </c>
      <c r="N518">
        <v>158295900</v>
      </c>
      <c r="O518">
        <v>934296</v>
      </c>
      <c r="P518">
        <v>295900</v>
      </c>
      <c r="Q518" t="s">
        <v>605</v>
      </c>
      <c r="R518" t="s">
        <v>642</v>
      </c>
      <c r="S518" t="s">
        <v>643</v>
      </c>
      <c r="T518" t="s">
        <v>631</v>
      </c>
      <c r="U518" s="14">
        <v>295900</v>
      </c>
      <c r="V518" t="s">
        <v>51</v>
      </c>
      <c r="W518">
        <v>25</v>
      </c>
      <c r="X518" t="s">
        <v>35</v>
      </c>
      <c r="Y518">
        <v>5</v>
      </c>
      <c r="Z518" t="s">
        <v>35</v>
      </c>
      <c r="AA518">
        <v>1</v>
      </c>
      <c r="AB518">
        <v>1</v>
      </c>
      <c r="AC518" t="s">
        <v>644</v>
      </c>
      <c r="AF518" s="9">
        <v>5.6059999999999999</v>
      </c>
      <c r="AH518" s="9">
        <v>4.7699999999999996</v>
      </c>
      <c r="AL518" s="10"/>
      <c r="AM518" s="14"/>
      <c r="AN518" s="10"/>
      <c r="AO518" s="10"/>
      <c r="AP518" s="10"/>
      <c r="AR518" s="10"/>
      <c r="AS518" s="15"/>
      <c r="AT518" s="14"/>
    </row>
    <row r="519" spans="1:46" x14ac:dyDescent="0.25">
      <c r="A519" t="s">
        <v>41</v>
      </c>
      <c r="B519">
        <v>709151</v>
      </c>
      <c r="C519" t="s">
        <v>82</v>
      </c>
      <c r="D519" t="s">
        <v>603</v>
      </c>
      <c r="E519" t="s">
        <v>604</v>
      </c>
      <c r="F519" t="s">
        <v>46</v>
      </c>
      <c r="G519" t="s">
        <v>641</v>
      </c>
      <c r="H519" t="s">
        <v>47</v>
      </c>
      <c r="I519" s="8">
        <v>44743</v>
      </c>
      <c r="J519" s="8">
        <v>45016</v>
      </c>
      <c r="K519" s="8">
        <v>44804</v>
      </c>
      <c r="L519" t="s">
        <v>230</v>
      </c>
      <c r="M519" t="s">
        <v>630</v>
      </c>
      <c r="N519">
        <v>158295900</v>
      </c>
      <c r="O519">
        <v>934296</v>
      </c>
      <c r="P519">
        <v>295900</v>
      </c>
      <c r="Q519" t="s">
        <v>605</v>
      </c>
      <c r="R519" t="s">
        <v>642</v>
      </c>
      <c r="S519" t="s">
        <v>643</v>
      </c>
      <c r="T519" t="s">
        <v>631</v>
      </c>
      <c r="U519" s="14">
        <v>295900</v>
      </c>
      <c r="V519" t="s">
        <v>51</v>
      </c>
      <c r="W519">
        <v>25</v>
      </c>
      <c r="X519" t="s">
        <v>35</v>
      </c>
      <c r="Y519">
        <v>5</v>
      </c>
      <c r="Z519" t="s">
        <v>35</v>
      </c>
      <c r="AA519">
        <v>1</v>
      </c>
      <c r="AB519">
        <v>1</v>
      </c>
      <c r="AC519" t="s">
        <v>644</v>
      </c>
      <c r="AF519" s="9">
        <v>5.6059999999999999</v>
      </c>
      <c r="AH519" s="9">
        <v>4.7699999999999996</v>
      </c>
      <c r="AL519" s="10"/>
      <c r="AM519" s="14"/>
      <c r="AN519" s="10"/>
      <c r="AO519" s="10"/>
      <c r="AP519" s="10"/>
      <c r="AR519" s="10"/>
      <c r="AS519" s="15"/>
      <c r="AT519" s="14"/>
    </row>
    <row r="520" spans="1:46" x14ac:dyDescent="0.25">
      <c r="A520" t="s">
        <v>41</v>
      </c>
      <c r="B520">
        <v>709151</v>
      </c>
      <c r="C520" t="s">
        <v>74</v>
      </c>
      <c r="D520" t="s">
        <v>603</v>
      </c>
      <c r="E520" t="s">
        <v>604</v>
      </c>
      <c r="F520" t="s">
        <v>50</v>
      </c>
      <c r="G520" t="s">
        <v>641</v>
      </c>
      <c r="H520" t="s">
        <v>47</v>
      </c>
      <c r="I520" s="8">
        <v>44743</v>
      </c>
      <c r="J520" s="8">
        <v>45016</v>
      </c>
      <c r="K520" s="8">
        <v>44901</v>
      </c>
      <c r="L520" t="s">
        <v>259</v>
      </c>
      <c r="M520" t="s">
        <v>630</v>
      </c>
      <c r="N520">
        <v>158295900</v>
      </c>
      <c r="O520">
        <v>934296</v>
      </c>
      <c r="P520">
        <v>295900</v>
      </c>
      <c r="Q520" t="s">
        <v>605</v>
      </c>
      <c r="R520" t="s">
        <v>642</v>
      </c>
      <c r="S520" t="s">
        <v>643</v>
      </c>
      <c r="T520" t="s">
        <v>631</v>
      </c>
      <c r="U520" s="14">
        <v>295900</v>
      </c>
      <c r="V520" t="s">
        <v>51</v>
      </c>
      <c r="W520">
        <v>25</v>
      </c>
      <c r="X520" t="s">
        <v>35</v>
      </c>
      <c r="Y520">
        <v>5</v>
      </c>
      <c r="Z520" t="s">
        <v>35</v>
      </c>
      <c r="AA520">
        <v>1</v>
      </c>
      <c r="AB520">
        <v>1</v>
      </c>
      <c r="AC520" t="s">
        <v>644</v>
      </c>
      <c r="AF520" s="9">
        <v>5.6059999999999999</v>
      </c>
      <c r="AH520" s="9">
        <v>4.7699999999999996</v>
      </c>
      <c r="AL520" s="10"/>
      <c r="AM520" s="14"/>
      <c r="AN520" s="10"/>
      <c r="AO520" s="10"/>
      <c r="AP520" s="10"/>
      <c r="AR520" s="10"/>
      <c r="AS520" s="15"/>
      <c r="AT520" s="14"/>
    </row>
    <row r="521" spans="1:46" x14ac:dyDescent="0.25">
      <c r="A521" t="s">
        <v>44</v>
      </c>
      <c r="B521">
        <v>709152</v>
      </c>
      <c r="C521" t="s">
        <v>184</v>
      </c>
      <c r="D521" t="s">
        <v>603</v>
      </c>
      <c r="E521" t="s">
        <v>604</v>
      </c>
      <c r="F521" t="s">
        <v>50</v>
      </c>
      <c r="G521" t="s">
        <v>641</v>
      </c>
      <c r="H521" t="s">
        <v>47</v>
      </c>
      <c r="I521" s="8">
        <v>44743</v>
      </c>
      <c r="J521" s="8">
        <v>45016</v>
      </c>
      <c r="K521" s="8">
        <v>44823</v>
      </c>
      <c r="L521" t="s">
        <v>198</v>
      </c>
      <c r="M521" t="s">
        <v>630</v>
      </c>
      <c r="N521">
        <v>158295900</v>
      </c>
      <c r="O521">
        <v>934296</v>
      </c>
      <c r="P521">
        <v>295900</v>
      </c>
      <c r="Q521" t="s">
        <v>605</v>
      </c>
      <c r="R521" t="s">
        <v>642</v>
      </c>
      <c r="S521" t="s">
        <v>643</v>
      </c>
      <c r="T521" t="s">
        <v>631</v>
      </c>
      <c r="U521" s="14">
        <v>295900</v>
      </c>
      <c r="V521" t="s">
        <v>51</v>
      </c>
      <c r="W521">
        <v>25</v>
      </c>
      <c r="X521" t="s">
        <v>35</v>
      </c>
      <c r="Y521">
        <v>5</v>
      </c>
      <c r="Z521" t="s">
        <v>35</v>
      </c>
      <c r="AA521">
        <v>1</v>
      </c>
      <c r="AB521">
        <v>1</v>
      </c>
      <c r="AC521" t="s">
        <v>644</v>
      </c>
      <c r="AF521" s="9">
        <v>5.6059999999999999</v>
      </c>
      <c r="AH521" s="9">
        <v>4.7699999999999996</v>
      </c>
      <c r="AL521" s="10"/>
      <c r="AM521" s="14"/>
      <c r="AN521" s="10"/>
      <c r="AO521" s="10"/>
      <c r="AP521" s="10"/>
      <c r="AR521" s="10"/>
      <c r="AS521" s="15"/>
      <c r="AT521" s="14"/>
    </row>
    <row r="522" spans="1:46" x14ac:dyDescent="0.25">
      <c r="A522" t="s">
        <v>41</v>
      </c>
      <c r="B522">
        <v>709151</v>
      </c>
      <c r="C522" t="s">
        <v>82</v>
      </c>
      <c r="D522" t="s">
        <v>603</v>
      </c>
      <c r="E522" t="s">
        <v>604</v>
      </c>
      <c r="F522" t="s">
        <v>46</v>
      </c>
      <c r="G522" t="s">
        <v>641</v>
      </c>
      <c r="H522" t="s">
        <v>47</v>
      </c>
      <c r="I522" s="8">
        <v>44743</v>
      </c>
      <c r="J522" s="8">
        <v>45016</v>
      </c>
      <c r="K522" s="8">
        <v>44767</v>
      </c>
      <c r="L522" t="s">
        <v>369</v>
      </c>
      <c r="M522" t="s">
        <v>630</v>
      </c>
      <c r="N522">
        <v>158295900</v>
      </c>
      <c r="O522">
        <v>934296</v>
      </c>
      <c r="P522">
        <v>295900</v>
      </c>
      <c r="Q522" t="s">
        <v>605</v>
      </c>
      <c r="R522" t="s">
        <v>642</v>
      </c>
      <c r="S522" t="s">
        <v>643</v>
      </c>
      <c r="T522" t="s">
        <v>631</v>
      </c>
      <c r="U522" s="14">
        <v>295900</v>
      </c>
      <c r="V522" t="s">
        <v>51</v>
      </c>
      <c r="W522">
        <v>25</v>
      </c>
      <c r="X522" t="s">
        <v>35</v>
      </c>
      <c r="Y522">
        <v>5</v>
      </c>
      <c r="Z522" t="s">
        <v>35</v>
      </c>
      <c r="AA522">
        <v>1</v>
      </c>
      <c r="AB522">
        <v>1</v>
      </c>
      <c r="AC522" t="s">
        <v>644</v>
      </c>
      <c r="AF522" s="9">
        <v>5.6059999999999999</v>
      </c>
      <c r="AH522" s="9">
        <v>4.7699999999999996</v>
      </c>
      <c r="AL522" s="10"/>
      <c r="AM522" s="14"/>
      <c r="AN522" s="10"/>
      <c r="AO522" s="10"/>
      <c r="AP522" s="10"/>
      <c r="AR522" s="10"/>
      <c r="AS522" s="15"/>
      <c r="AT522" s="14"/>
    </row>
    <row r="523" spans="1:46" x14ac:dyDescent="0.25">
      <c r="A523" t="s">
        <v>41</v>
      </c>
      <c r="B523">
        <v>709151</v>
      </c>
      <c r="C523" t="s">
        <v>133</v>
      </c>
      <c r="D523" t="s">
        <v>603</v>
      </c>
      <c r="E523" t="s">
        <v>604</v>
      </c>
      <c r="F523" t="s">
        <v>50</v>
      </c>
      <c r="G523" t="s">
        <v>641</v>
      </c>
      <c r="H523" t="s">
        <v>47</v>
      </c>
      <c r="I523" s="8">
        <v>44743</v>
      </c>
      <c r="J523" s="8">
        <v>45016</v>
      </c>
      <c r="K523" s="8">
        <v>44823</v>
      </c>
      <c r="L523" t="s">
        <v>349</v>
      </c>
      <c r="M523" t="s">
        <v>630</v>
      </c>
      <c r="N523">
        <v>158295900</v>
      </c>
      <c r="O523">
        <v>934296</v>
      </c>
      <c r="P523">
        <v>295900</v>
      </c>
      <c r="Q523" t="s">
        <v>605</v>
      </c>
      <c r="R523" t="s">
        <v>642</v>
      </c>
      <c r="S523" t="s">
        <v>643</v>
      </c>
      <c r="T523" t="s">
        <v>631</v>
      </c>
      <c r="U523" s="14">
        <v>295900</v>
      </c>
      <c r="V523" t="s">
        <v>51</v>
      </c>
      <c r="W523">
        <v>25</v>
      </c>
      <c r="X523" t="s">
        <v>35</v>
      </c>
      <c r="Y523">
        <v>5</v>
      </c>
      <c r="Z523" t="s">
        <v>35</v>
      </c>
      <c r="AA523">
        <v>1</v>
      </c>
      <c r="AB523">
        <v>1</v>
      </c>
      <c r="AC523" t="s">
        <v>644</v>
      </c>
      <c r="AF523" s="9">
        <v>5.6059999999999999</v>
      </c>
      <c r="AH523" s="9">
        <v>4.7699999999999996</v>
      </c>
      <c r="AL523" s="10"/>
      <c r="AM523" s="14"/>
      <c r="AN523" s="10"/>
      <c r="AO523" s="10"/>
      <c r="AP523" s="10"/>
      <c r="AR523" s="10"/>
      <c r="AS523" s="15"/>
      <c r="AT523" s="14"/>
    </row>
    <row r="524" spans="1:46" x14ac:dyDescent="0.25">
      <c r="A524" t="s">
        <v>44</v>
      </c>
      <c r="B524">
        <v>709152</v>
      </c>
      <c r="C524" t="s">
        <v>184</v>
      </c>
      <c r="D524" t="s">
        <v>603</v>
      </c>
      <c r="E524" t="s">
        <v>604</v>
      </c>
      <c r="F524" t="s">
        <v>50</v>
      </c>
      <c r="G524" t="s">
        <v>641</v>
      </c>
      <c r="H524" t="s">
        <v>47</v>
      </c>
      <c r="I524" s="8">
        <v>44743</v>
      </c>
      <c r="J524" s="8">
        <v>45016</v>
      </c>
      <c r="K524" s="8">
        <v>44854</v>
      </c>
      <c r="L524" t="s">
        <v>199</v>
      </c>
      <c r="M524" t="s">
        <v>630</v>
      </c>
      <c r="N524">
        <v>158295900</v>
      </c>
      <c r="O524">
        <v>934296</v>
      </c>
      <c r="P524">
        <v>295900</v>
      </c>
      <c r="Q524" t="s">
        <v>605</v>
      </c>
      <c r="R524" t="s">
        <v>642</v>
      </c>
      <c r="S524" t="s">
        <v>643</v>
      </c>
      <c r="T524" t="s">
        <v>631</v>
      </c>
      <c r="U524" s="14">
        <v>295900</v>
      </c>
      <c r="V524" t="s">
        <v>51</v>
      </c>
      <c r="W524">
        <v>25</v>
      </c>
      <c r="X524" t="s">
        <v>35</v>
      </c>
      <c r="Y524">
        <v>5</v>
      </c>
      <c r="Z524" t="s">
        <v>35</v>
      </c>
      <c r="AA524">
        <v>1</v>
      </c>
      <c r="AB524">
        <v>1</v>
      </c>
      <c r="AC524" t="s">
        <v>644</v>
      </c>
      <c r="AF524" s="9">
        <v>5.6059999999999999</v>
      </c>
      <c r="AH524" s="9">
        <v>4.7699999999999996</v>
      </c>
      <c r="AL524" s="10"/>
      <c r="AM524" s="14"/>
      <c r="AN524" s="10"/>
      <c r="AO524" s="10"/>
      <c r="AP524" s="10"/>
      <c r="AR524" s="10"/>
      <c r="AS524" s="15"/>
      <c r="AT524" s="14"/>
    </row>
    <row r="525" spans="1:46" x14ac:dyDescent="0.25">
      <c r="A525" t="s">
        <v>41</v>
      </c>
      <c r="B525">
        <v>709151</v>
      </c>
      <c r="C525" t="s">
        <v>82</v>
      </c>
      <c r="D525" t="s">
        <v>603</v>
      </c>
      <c r="E525" t="s">
        <v>604</v>
      </c>
      <c r="F525" t="s">
        <v>46</v>
      </c>
      <c r="G525" t="s">
        <v>641</v>
      </c>
      <c r="H525" t="s">
        <v>47</v>
      </c>
      <c r="I525" s="8">
        <v>44743</v>
      </c>
      <c r="J525" s="8">
        <v>45016</v>
      </c>
      <c r="K525" s="8">
        <v>44798</v>
      </c>
      <c r="L525" t="s">
        <v>125</v>
      </c>
      <c r="M525" t="s">
        <v>630</v>
      </c>
      <c r="N525">
        <v>158295900</v>
      </c>
      <c r="O525">
        <v>934296</v>
      </c>
      <c r="P525">
        <v>295900</v>
      </c>
      <c r="Q525" t="s">
        <v>605</v>
      </c>
      <c r="R525" t="s">
        <v>642</v>
      </c>
      <c r="S525" t="s">
        <v>643</v>
      </c>
      <c r="T525" t="s">
        <v>631</v>
      </c>
      <c r="U525" s="14">
        <v>295900</v>
      </c>
      <c r="V525" t="s">
        <v>51</v>
      </c>
      <c r="W525">
        <v>25</v>
      </c>
      <c r="X525" t="s">
        <v>35</v>
      </c>
      <c r="Y525">
        <v>5</v>
      </c>
      <c r="Z525" t="s">
        <v>35</v>
      </c>
      <c r="AA525">
        <v>1</v>
      </c>
      <c r="AB525">
        <v>1</v>
      </c>
      <c r="AC525" t="s">
        <v>644</v>
      </c>
      <c r="AF525" s="9">
        <v>5.6059999999999999</v>
      </c>
      <c r="AH525" s="9">
        <v>4.7699999999999996</v>
      </c>
      <c r="AL525" s="10"/>
      <c r="AM525" s="14"/>
      <c r="AN525" s="10"/>
      <c r="AO525" s="10"/>
      <c r="AP525" s="10"/>
      <c r="AR525" s="10"/>
      <c r="AS525" s="15"/>
      <c r="AT525" s="14"/>
    </row>
    <row r="526" spans="1:46" x14ac:dyDescent="0.25">
      <c r="A526" t="s">
        <v>41</v>
      </c>
      <c r="B526">
        <v>709151</v>
      </c>
      <c r="C526" t="s">
        <v>74</v>
      </c>
      <c r="D526" t="s">
        <v>603</v>
      </c>
      <c r="E526" t="s">
        <v>604</v>
      </c>
      <c r="F526" t="s">
        <v>46</v>
      </c>
      <c r="G526" t="s">
        <v>641</v>
      </c>
      <c r="H526" t="s">
        <v>47</v>
      </c>
      <c r="I526" s="8">
        <v>44743</v>
      </c>
      <c r="J526" s="8">
        <v>45016</v>
      </c>
      <c r="K526" s="8">
        <v>44797</v>
      </c>
      <c r="L526" t="s">
        <v>420</v>
      </c>
      <c r="M526" t="s">
        <v>630</v>
      </c>
      <c r="N526">
        <v>158295900</v>
      </c>
      <c r="O526">
        <v>934296</v>
      </c>
      <c r="P526">
        <v>295900</v>
      </c>
      <c r="Q526" t="s">
        <v>605</v>
      </c>
      <c r="R526" t="s">
        <v>642</v>
      </c>
      <c r="S526" t="s">
        <v>643</v>
      </c>
      <c r="T526" t="s">
        <v>631</v>
      </c>
      <c r="U526" s="14">
        <v>295900</v>
      </c>
      <c r="V526" t="s">
        <v>51</v>
      </c>
      <c r="W526">
        <v>25</v>
      </c>
      <c r="X526" t="s">
        <v>35</v>
      </c>
      <c r="Y526">
        <v>5</v>
      </c>
      <c r="Z526" t="s">
        <v>35</v>
      </c>
      <c r="AA526">
        <v>1</v>
      </c>
      <c r="AB526">
        <v>1</v>
      </c>
      <c r="AC526" t="s">
        <v>644</v>
      </c>
      <c r="AF526" s="9">
        <v>5.6059999999999999</v>
      </c>
      <c r="AH526" s="9">
        <v>4.7699999999999996</v>
      </c>
      <c r="AL526" s="10"/>
      <c r="AM526" s="14"/>
      <c r="AN526" s="10"/>
      <c r="AO526" s="10"/>
      <c r="AP526" s="10"/>
      <c r="AR526" s="10"/>
      <c r="AS526" s="15"/>
      <c r="AT526" s="14"/>
    </row>
    <row r="527" spans="1:46" x14ac:dyDescent="0.25">
      <c r="A527" t="s">
        <v>41</v>
      </c>
      <c r="B527">
        <v>709151</v>
      </c>
      <c r="C527" t="s">
        <v>133</v>
      </c>
      <c r="D527" t="s">
        <v>603</v>
      </c>
      <c r="E527" t="s">
        <v>604</v>
      </c>
      <c r="F527" t="s">
        <v>46</v>
      </c>
      <c r="G527" t="s">
        <v>641</v>
      </c>
      <c r="H527" t="s">
        <v>47</v>
      </c>
      <c r="I527" s="8">
        <v>44743</v>
      </c>
      <c r="J527" s="8">
        <v>45016</v>
      </c>
      <c r="K527" s="8">
        <v>44782</v>
      </c>
      <c r="L527" t="s">
        <v>557</v>
      </c>
      <c r="M527" t="s">
        <v>630</v>
      </c>
      <c r="N527">
        <v>158295900</v>
      </c>
      <c r="O527">
        <v>934296</v>
      </c>
      <c r="P527">
        <v>295900</v>
      </c>
      <c r="Q527" t="s">
        <v>605</v>
      </c>
      <c r="R527" t="s">
        <v>642</v>
      </c>
      <c r="S527" t="s">
        <v>643</v>
      </c>
      <c r="T527" t="s">
        <v>631</v>
      </c>
      <c r="U527" s="14">
        <v>295900</v>
      </c>
      <c r="V527" t="s">
        <v>51</v>
      </c>
      <c r="W527">
        <v>25</v>
      </c>
      <c r="X527" t="s">
        <v>35</v>
      </c>
      <c r="Y527">
        <v>5</v>
      </c>
      <c r="Z527" t="s">
        <v>35</v>
      </c>
      <c r="AA527">
        <v>1</v>
      </c>
      <c r="AB527">
        <v>1</v>
      </c>
      <c r="AC527" t="s">
        <v>644</v>
      </c>
      <c r="AF527" s="9">
        <v>5.6059999999999999</v>
      </c>
      <c r="AH527" s="9">
        <v>4.7699999999999996</v>
      </c>
      <c r="AL527" s="10"/>
      <c r="AM527" s="14"/>
      <c r="AN527" s="10"/>
      <c r="AO527" s="10"/>
      <c r="AP527" s="10"/>
      <c r="AR527" s="10"/>
      <c r="AS527" s="15"/>
      <c r="AT527" s="14"/>
    </row>
    <row r="528" spans="1:46" x14ac:dyDescent="0.25">
      <c r="A528" t="s">
        <v>41</v>
      </c>
      <c r="B528">
        <v>709151</v>
      </c>
      <c r="C528" t="s">
        <v>74</v>
      </c>
      <c r="D528" t="s">
        <v>603</v>
      </c>
      <c r="E528" t="s">
        <v>604</v>
      </c>
      <c r="F528" t="s">
        <v>50</v>
      </c>
      <c r="G528" t="s">
        <v>641</v>
      </c>
      <c r="H528" t="s">
        <v>47</v>
      </c>
      <c r="I528" s="8">
        <v>44743</v>
      </c>
      <c r="J528" s="8">
        <v>45016</v>
      </c>
      <c r="K528" s="8">
        <v>44886</v>
      </c>
      <c r="L528" t="s">
        <v>314</v>
      </c>
      <c r="M528" t="s">
        <v>630</v>
      </c>
      <c r="N528">
        <v>158295900</v>
      </c>
      <c r="O528">
        <v>934296</v>
      </c>
      <c r="P528">
        <v>295900</v>
      </c>
      <c r="Q528" t="s">
        <v>605</v>
      </c>
      <c r="R528" t="s">
        <v>642</v>
      </c>
      <c r="S528" t="s">
        <v>643</v>
      </c>
      <c r="T528" t="s">
        <v>631</v>
      </c>
      <c r="U528" s="14">
        <v>295900</v>
      </c>
      <c r="V528" t="s">
        <v>51</v>
      </c>
      <c r="W528">
        <v>25</v>
      </c>
      <c r="X528" t="s">
        <v>35</v>
      </c>
      <c r="Y528">
        <v>5</v>
      </c>
      <c r="Z528" t="s">
        <v>35</v>
      </c>
      <c r="AA528">
        <v>1</v>
      </c>
      <c r="AB528">
        <v>1</v>
      </c>
      <c r="AC528" t="s">
        <v>644</v>
      </c>
      <c r="AF528" s="9">
        <v>5.6059999999999999</v>
      </c>
      <c r="AH528" s="9">
        <v>4.7699999999999996</v>
      </c>
      <c r="AL528" s="10"/>
      <c r="AM528" s="14"/>
      <c r="AN528" s="10"/>
      <c r="AO528" s="10"/>
      <c r="AP528" s="10"/>
      <c r="AR528" s="10"/>
      <c r="AS528" s="15"/>
      <c r="AT528" s="14"/>
    </row>
    <row r="529" spans="1:46" x14ac:dyDescent="0.25">
      <c r="A529" t="s">
        <v>41</v>
      </c>
      <c r="B529">
        <v>709151</v>
      </c>
      <c r="C529" t="s">
        <v>82</v>
      </c>
      <c r="D529" t="s">
        <v>603</v>
      </c>
      <c r="E529" t="s">
        <v>604</v>
      </c>
      <c r="F529" t="s">
        <v>50</v>
      </c>
      <c r="G529" t="s">
        <v>641</v>
      </c>
      <c r="H529" t="s">
        <v>47</v>
      </c>
      <c r="I529" s="8">
        <v>44743</v>
      </c>
      <c r="J529" s="8">
        <v>45016</v>
      </c>
      <c r="K529" s="8">
        <v>44825</v>
      </c>
      <c r="L529" t="s">
        <v>283</v>
      </c>
      <c r="M529" t="s">
        <v>630</v>
      </c>
      <c r="N529">
        <v>158295900</v>
      </c>
      <c r="O529">
        <v>934296</v>
      </c>
      <c r="P529">
        <v>295900</v>
      </c>
      <c r="Q529" t="s">
        <v>605</v>
      </c>
      <c r="R529" t="s">
        <v>642</v>
      </c>
      <c r="S529" t="s">
        <v>643</v>
      </c>
      <c r="T529" t="s">
        <v>631</v>
      </c>
      <c r="U529" s="14">
        <v>295900</v>
      </c>
      <c r="V529" t="s">
        <v>51</v>
      </c>
      <c r="W529">
        <v>25</v>
      </c>
      <c r="X529" t="s">
        <v>35</v>
      </c>
      <c r="Y529">
        <v>5</v>
      </c>
      <c r="Z529" t="s">
        <v>35</v>
      </c>
      <c r="AA529">
        <v>1</v>
      </c>
      <c r="AB529">
        <v>1</v>
      </c>
      <c r="AC529" t="s">
        <v>644</v>
      </c>
      <c r="AF529" s="9">
        <v>5.6059999999999999</v>
      </c>
      <c r="AH529" s="9">
        <v>4.7699999999999996</v>
      </c>
      <c r="AL529" s="10"/>
      <c r="AM529" s="14"/>
      <c r="AN529" s="10"/>
      <c r="AO529" s="10"/>
      <c r="AP529" s="10"/>
      <c r="AR529" s="10"/>
      <c r="AS529" s="15"/>
      <c r="AT529" s="14"/>
    </row>
    <row r="530" spans="1:46" x14ac:dyDescent="0.25">
      <c r="A530" t="s">
        <v>41</v>
      </c>
      <c r="B530">
        <v>709151</v>
      </c>
      <c r="C530" t="s">
        <v>82</v>
      </c>
      <c r="D530" t="s">
        <v>603</v>
      </c>
      <c r="E530" t="s">
        <v>604</v>
      </c>
      <c r="F530" t="s">
        <v>46</v>
      </c>
      <c r="G530" t="s">
        <v>641</v>
      </c>
      <c r="H530" t="s">
        <v>47</v>
      </c>
      <c r="I530" s="8">
        <v>44743</v>
      </c>
      <c r="J530" s="8">
        <v>45016</v>
      </c>
      <c r="K530" s="8">
        <v>44762</v>
      </c>
      <c r="L530" t="s">
        <v>352</v>
      </c>
      <c r="M530" t="s">
        <v>630</v>
      </c>
      <c r="N530">
        <v>158295900</v>
      </c>
      <c r="O530">
        <v>934296</v>
      </c>
      <c r="P530">
        <v>295900</v>
      </c>
      <c r="Q530" t="s">
        <v>605</v>
      </c>
      <c r="R530" t="s">
        <v>642</v>
      </c>
      <c r="S530" t="s">
        <v>643</v>
      </c>
      <c r="T530" t="s">
        <v>631</v>
      </c>
      <c r="U530" s="14">
        <v>295900</v>
      </c>
      <c r="V530" t="s">
        <v>51</v>
      </c>
      <c r="W530">
        <v>25</v>
      </c>
      <c r="X530" t="s">
        <v>35</v>
      </c>
      <c r="Y530">
        <v>5</v>
      </c>
      <c r="Z530" t="s">
        <v>35</v>
      </c>
      <c r="AA530">
        <v>1</v>
      </c>
      <c r="AB530">
        <v>1</v>
      </c>
      <c r="AC530" t="s">
        <v>644</v>
      </c>
      <c r="AF530" s="9">
        <v>5.6059999999999999</v>
      </c>
      <c r="AH530" s="9">
        <v>4.7699999999999996</v>
      </c>
      <c r="AL530" s="10"/>
      <c r="AM530" s="14"/>
      <c r="AN530" s="10"/>
      <c r="AO530" s="10"/>
      <c r="AP530" s="10"/>
      <c r="AR530" s="10"/>
      <c r="AS530" s="15"/>
      <c r="AT530" s="14"/>
    </row>
    <row r="531" spans="1:46" x14ac:dyDescent="0.25">
      <c r="A531" t="s">
        <v>41</v>
      </c>
      <c r="B531">
        <v>709151</v>
      </c>
      <c r="C531" t="s">
        <v>82</v>
      </c>
      <c r="D531" t="s">
        <v>603</v>
      </c>
      <c r="E531" t="s">
        <v>604</v>
      </c>
      <c r="F531" t="s">
        <v>50</v>
      </c>
      <c r="G531" t="s">
        <v>641</v>
      </c>
      <c r="H531" t="s">
        <v>47</v>
      </c>
      <c r="I531" s="8">
        <v>44743</v>
      </c>
      <c r="J531" s="8">
        <v>45016</v>
      </c>
      <c r="K531" s="8">
        <v>44825</v>
      </c>
      <c r="L531" t="s">
        <v>324</v>
      </c>
      <c r="M531" t="s">
        <v>630</v>
      </c>
      <c r="N531">
        <v>158295900</v>
      </c>
      <c r="O531">
        <v>934296</v>
      </c>
      <c r="P531">
        <v>295900</v>
      </c>
      <c r="Q531" t="s">
        <v>605</v>
      </c>
      <c r="R531" t="s">
        <v>642</v>
      </c>
      <c r="S531" t="s">
        <v>643</v>
      </c>
      <c r="T531" t="s">
        <v>631</v>
      </c>
      <c r="U531" s="14">
        <v>295900</v>
      </c>
      <c r="V531" t="s">
        <v>51</v>
      </c>
      <c r="W531">
        <v>25</v>
      </c>
      <c r="X531" t="s">
        <v>35</v>
      </c>
      <c r="Y531">
        <v>5</v>
      </c>
      <c r="Z531" t="s">
        <v>35</v>
      </c>
      <c r="AA531">
        <v>1</v>
      </c>
      <c r="AB531">
        <v>1</v>
      </c>
      <c r="AC531" t="s">
        <v>644</v>
      </c>
      <c r="AF531" s="9">
        <v>5.6059999999999999</v>
      </c>
      <c r="AH531" s="9">
        <v>4.7699999999999996</v>
      </c>
      <c r="AL531" s="10"/>
      <c r="AM531" s="14"/>
      <c r="AN531" s="10"/>
      <c r="AO531" s="10"/>
      <c r="AP531" s="10"/>
      <c r="AR531" s="10"/>
      <c r="AS531" s="15"/>
      <c r="AT531" s="14"/>
    </row>
    <row r="532" spans="1:46" x14ac:dyDescent="0.25">
      <c r="A532" t="s">
        <v>41</v>
      </c>
      <c r="B532">
        <v>709151</v>
      </c>
      <c r="C532" t="s">
        <v>74</v>
      </c>
      <c r="D532" t="s">
        <v>603</v>
      </c>
      <c r="E532" t="s">
        <v>604</v>
      </c>
      <c r="F532" t="s">
        <v>50</v>
      </c>
      <c r="G532" t="s">
        <v>641</v>
      </c>
      <c r="H532" t="s">
        <v>47</v>
      </c>
      <c r="I532" s="8">
        <v>44743</v>
      </c>
      <c r="J532" s="8">
        <v>45016</v>
      </c>
      <c r="K532" s="8">
        <v>44867</v>
      </c>
      <c r="L532" t="s">
        <v>154</v>
      </c>
      <c r="M532" t="s">
        <v>630</v>
      </c>
      <c r="N532">
        <v>158295900</v>
      </c>
      <c r="O532">
        <v>934296</v>
      </c>
      <c r="P532">
        <v>295900</v>
      </c>
      <c r="Q532" t="s">
        <v>605</v>
      </c>
      <c r="R532" t="s">
        <v>642</v>
      </c>
      <c r="S532" t="s">
        <v>643</v>
      </c>
      <c r="T532" t="s">
        <v>631</v>
      </c>
      <c r="U532" s="14">
        <v>295900</v>
      </c>
      <c r="V532" t="s">
        <v>51</v>
      </c>
      <c r="W532">
        <v>25</v>
      </c>
      <c r="X532" t="s">
        <v>35</v>
      </c>
      <c r="Y532">
        <v>5</v>
      </c>
      <c r="Z532" t="s">
        <v>35</v>
      </c>
      <c r="AA532">
        <v>1</v>
      </c>
      <c r="AB532">
        <v>1</v>
      </c>
      <c r="AC532" t="s">
        <v>644</v>
      </c>
      <c r="AF532" s="9">
        <v>5.6059999999999999</v>
      </c>
      <c r="AH532" s="9">
        <v>4.7699999999999996</v>
      </c>
      <c r="AL532" s="10"/>
      <c r="AM532" s="14"/>
      <c r="AN532" s="10"/>
      <c r="AO532" s="10"/>
      <c r="AP532" s="10"/>
      <c r="AR532" s="10"/>
      <c r="AS532" s="15"/>
      <c r="AT532" s="14"/>
    </row>
    <row r="533" spans="1:46" x14ac:dyDescent="0.25">
      <c r="A533" t="s">
        <v>41</v>
      </c>
      <c r="B533">
        <v>709151</v>
      </c>
      <c r="C533" t="s">
        <v>133</v>
      </c>
      <c r="D533" t="s">
        <v>603</v>
      </c>
      <c r="E533" t="s">
        <v>604</v>
      </c>
      <c r="F533" t="s">
        <v>50</v>
      </c>
      <c r="G533" t="s">
        <v>641</v>
      </c>
      <c r="H533" t="s">
        <v>47</v>
      </c>
      <c r="I533" s="8">
        <v>44743</v>
      </c>
      <c r="J533" s="8">
        <v>45016</v>
      </c>
      <c r="K533" s="8">
        <v>44824</v>
      </c>
      <c r="L533" t="s">
        <v>532</v>
      </c>
      <c r="M533" t="s">
        <v>630</v>
      </c>
      <c r="N533">
        <v>158295900</v>
      </c>
      <c r="O533">
        <v>934296</v>
      </c>
      <c r="P533">
        <v>295900</v>
      </c>
      <c r="Q533" t="s">
        <v>605</v>
      </c>
      <c r="R533" t="s">
        <v>642</v>
      </c>
      <c r="S533" t="s">
        <v>643</v>
      </c>
      <c r="T533" t="s">
        <v>631</v>
      </c>
      <c r="U533" s="14">
        <v>295900</v>
      </c>
      <c r="V533" t="s">
        <v>51</v>
      </c>
      <c r="W533">
        <v>25</v>
      </c>
      <c r="X533" t="s">
        <v>35</v>
      </c>
      <c r="Y533">
        <v>5</v>
      </c>
      <c r="Z533" t="s">
        <v>35</v>
      </c>
      <c r="AA533">
        <v>1</v>
      </c>
      <c r="AB533">
        <v>1</v>
      </c>
      <c r="AC533" t="s">
        <v>644</v>
      </c>
      <c r="AF533" s="9">
        <v>5.6059999999999999</v>
      </c>
      <c r="AH533" s="9">
        <v>4.7699999999999996</v>
      </c>
      <c r="AL533" s="10"/>
      <c r="AM533" s="14"/>
      <c r="AN533" s="10"/>
      <c r="AO533" s="10"/>
      <c r="AP533" s="10"/>
      <c r="AR533" s="10"/>
      <c r="AS533" s="15"/>
      <c r="AT533" s="14"/>
    </row>
    <row r="534" spans="1:46" x14ac:dyDescent="0.25">
      <c r="A534" t="s">
        <v>44</v>
      </c>
      <c r="B534">
        <v>709152</v>
      </c>
      <c r="C534" t="s">
        <v>184</v>
      </c>
      <c r="D534" t="s">
        <v>603</v>
      </c>
      <c r="E534" t="s">
        <v>604</v>
      </c>
      <c r="F534" t="s">
        <v>50</v>
      </c>
      <c r="G534" t="s">
        <v>641</v>
      </c>
      <c r="H534" t="s">
        <v>47</v>
      </c>
      <c r="I534" s="8">
        <v>44743</v>
      </c>
      <c r="J534" s="8">
        <v>45016</v>
      </c>
      <c r="K534" s="8">
        <v>44851</v>
      </c>
      <c r="L534" t="s">
        <v>562</v>
      </c>
      <c r="M534" t="s">
        <v>630</v>
      </c>
      <c r="N534">
        <v>158295900</v>
      </c>
      <c r="O534">
        <v>934296</v>
      </c>
      <c r="P534">
        <v>295900</v>
      </c>
      <c r="Q534" t="s">
        <v>605</v>
      </c>
      <c r="R534" t="s">
        <v>642</v>
      </c>
      <c r="S534" t="s">
        <v>643</v>
      </c>
      <c r="T534" t="s">
        <v>631</v>
      </c>
      <c r="U534" s="14">
        <v>295900</v>
      </c>
      <c r="V534" t="s">
        <v>51</v>
      </c>
      <c r="W534">
        <v>25</v>
      </c>
      <c r="X534" t="s">
        <v>35</v>
      </c>
      <c r="Y534">
        <v>5</v>
      </c>
      <c r="Z534" t="s">
        <v>35</v>
      </c>
      <c r="AA534">
        <v>1</v>
      </c>
      <c r="AB534">
        <v>1</v>
      </c>
      <c r="AC534" t="s">
        <v>644</v>
      </c>
      <c r="AF534" s="9">
        <v>5.6059999999999999</v>
      </c>
      <c r="AH534" s="9">
        <v>4.7699999999999996</v>
      </c>
      <c r="AL534" s="10"/>
      <c r="AM534" s="14"/>
      <c r="AN534" s="10"/>
      <c r="AO534" s="10"/>
      <c r="AP534" s="10"/>
      <c r="AR534" s="10"/>
      <c r="AS534" s="15"/>
      <c r="AT534" s="14"/>
    </row>
    <row r="535" spans="1:46" x14ac:dyDescent="0.25">
      <c r="A535" t="s">
        <v>41</v>
      </c>
      <c r="B535">
        <v>709151</v>
      </c>
      <c r="C535" t="s">
        <v>82</v>
      </c>
      <c r="D535" t="s">
        <v>603</v>
      </c>
      <c r="E535" t="s">
        <v>604</v>
      </c>
      <c r="F535" t="s">
        <v>46</v>
      </c>
      <c r="G535" t="s">
        <v>641</v>
      </c>
      <c r="H535" t="s">
        <v>47</v>
      </c>
      <c r="I535" s="8">
        <v>44743</v>
      </c>
      <c r="J535" s="8">
        <v>45016</v>
      </c>
      <c r="K535" s="8">
        <v>44790</v>
      </c>
      <c r="L535" t="s">
        <v>245</v>
      </c>
      <c r="M535" t="s">
        <v>630</v>
      </c>
      <c r="N535">
        <v>158295900</v>
      </c>
      <c r="O535">
        <v>934296</v>
      </c>
      <c r="P535">
        <v>295900</v>
      </c>
      <c r="Q535" t="s">
        <v>605</v>
      </c>
      <c r="R535" t="s">
        <v>642</v>
      </c>
      <c r="S535" t="s">
        <v>643</v>
      </c>
      <c r="T535" t="s">
        <v>631</v>
      </c>
      <c r="U535" s="14">
        <v>295900</v>
      </c>
      <c r="V535" t="s">
        <v>51</v>
      </c>
      <c r="W535">
        <v>25</v>
      </c>
      <c r="X535" t="s">
        <v>35</v>
      </c>
      <c r="Y535">
        <v>5</v>
      </c>
      <c r="Z535" t="s">
        <v>35</v>
      </c>
      <c r="AA535">
        <v>1</v>
      </c>
      <c r="AB535">
        <v>1</v>
      </c>
      <c r="AC535" t="s">
        <v>644</v>
      </c>
      <c r="AF535" s="9">
        <v>5.6059999999999999</v>
      </c>
      <c r="AH535" s="9">
        <v>4.7699999999999996</v>
      </c>
      <c r="AL535" s="10"/>
      <c r="AM535" s="14"/>
      <c r="AN535" s="10"/>
      <c r="AO535" s="10"/>
      <c r="AP535" s="10"/>
      <c r="AR535" s="10"/>
      <c r="AS535" s="15"/>
      <c r="AT535" s="14"/>
    </row>
    <row r="536" spans="1:46" x14ac:dyDescent="0.25">
      <c r="A536" t="s">
        <v>41</v>
      </c>
      <c r="B536">
        <v>709151</v>
      </c>
      <c r="C536" t="s">
        <v>133</v>
      </c>
      <c r="D536" t="s">
        <v>603</v>
      </c>
      <c r="E536" t="s">
        <v>604</v>
      </c>
      <c r="F536" t="s">
        <v>46</v>
      </c>
      <c r="G536" t="s">
        <v>641</v>
      </c>
      <c r="H536" t="s">
        <v>47</v>
      </c>
      <c r="I536" s="8">
        <v>44743</v>
      </c>
      <c r="J536" s="8">
        <v>45016</v>
      </c>
      <c r="K536" s="8">
        <v>44789</v>
      </c>
      <c r="L536" t="s">
        <v>405</v>
      </c>
      <c r="M536" t="s">
        <v>630</v>
      </c>
      <c r="N536">
        <v>158295900</v>
      </c>
      <c r="O536">
        <v>934296</v>
      </c>
      <c r="P536">
        <v>295900</v>
      </c>
      <c r="Q536" t="s">
        <v>605</v>
      </c>
      <c r="R536" t="s">
        <v>642</v>
      </c>
      <c r="S536" t="s">
        <v>643</v>
      </c>
      <c r="T536" t="s">
        <v>631</v>
      </c>
      <c r="U536" s="14">
        <v>295900</v>
      </c>
      <c r="V536" t="s">
        <v>51</v>
      </c>
      <c r="W536">
        <v>25</v>
      </c>
      <c r="X536" t="s">
        <v>35</v>
      </c>
      <c r="Y536">
        <v>5</v>
      </c>
      <c r="Z536" t="s">
        <v>35</v>
      </c>
      <c r="AA536">
        <v>1</v>
      </c>
      <c r="AB536">
        <v>1</v>
      </c>
      <c r="AC536" t="s">
        <v>644</v>
      </c>
      <c r="AF536" s="9">
        <v>5.6059999999999999</v>
      </c>
      <c r="AH536" s="9">
        <v>4.7699999999999996</v>
      </c>
      <c r="AL536" s="10"/>
      <c r="AM536" s="14"/>
      <c r="AN536" s="10"/>
      <c r="AO536" s="10"/>
      <c r="AP536" s="10"/>
      <c r="AR536" s="10"/>
      <c r="AS536" s="15"/>
      <c r="AT536" s="14"/>
    </row>
    <row r="537" spans="1:46" x14ac:dyDescent="0.25">
      <c r="A537" t="s">
        <v>44</v>
      </c>
      <c r="B537">
        <v>709152</v>
      </c>
      <c r="C537" t="s">
        <v>184</v>
      </c>
      <c r="D537" t="s">
        <v>603</v>
      </c>
      <c r="E537" t="s">
        <v>604</v>
      </c>
      <c r="F537" t="s">
        <v>50</v>
      </c>
      <c r="G537" t="s">
        <v>641</v>
      </c>
      <c r="H537" t="s">
        <v>47</v>
      </c>
      <c r="I537" s="8">
        <v>44743</v>
      </c>
      <c r="J537" s="8">
        <v>45016</v>
      </c>
      <c r="K537" s="8">
        <v>44861</v>
      </c>
      <c r="L537" t="s">
        <v>194</v>
      </c>
      <c r="M537" t="s">
        <v>630</v>
      </c>
      <c r="N537">
        <v>158295900</v>
      </c>
      <c r="O537">
        <v>934296</v>
      </c>
      <c r="P537">
        <v>295900</v>
      </c>
      <c r="Q537" t="s">
        <v>605</v>
      </c>
      <c r="R537" t="s">
        <v>642</v>
      </c>
      <c r="S537" t="s">
        <v>643</v>
      </c>
      <c r="T537" t="s">
        <v>631</v>
      </c>
      <c r="U537" s="14">
        <v>295900</v>
      </c>
      <c r="V537" t="s">
        <v>51</v>
      </c>
      <c r="W537">
        <v>25</v>
      </c>
      <c r="X537" t="s">
        <v>35</v>
      </c>
      <c r="Y537">
        <v>5</v>
      </c>
      <c r="Z537" t="s">
        <v>35</v>
      </c>
      <c r="AA537">
        <v>1</v>
      </c>
      <c r="AB537">
        <v>1</v>
      </c>
      <c r="AC537" t="s">
        <v>644</v>
      </c>
      <c r="AF537" s="9">
        <v>5.6059999999999999</v>
      </c>
      <c r="AH537" s="9">
        <v>4.7699999999999996</v>
      </c>
      <c r="AL537" s="10"/>
      <c r="AM537" s="14"/>
      <c r="AN537" s="10"/>
      <c r="AO537" s="10"/>
      <c r="AP537" s="10"/>
      <c r="AR537" s="10"/>
      <c r="AS537" s="15"/>
      <c r="AT537" s="14"/>
    </row>
    <row r="538" spans="1:46" x14ac:dyDescent="0.25">
      <c r="A538" t="s">
        <v>44</v>
      </c>
      <c r="B538">
        <v>709152</v>
      </c>
      <c r="C538" t="s">
        <v>184</v>
      </c>
      <c r="D538" t="s">
        <v>603</v>
      </c>
      <c r="E538" t="s">
        <v>604</v>
      </c>
      <c r="F538" t="s">
        <v>50</v>
      </c>
      <c r="G538" t="s">
        <v>641</v>
      </c>
      <c r="H538" t="s">
        <v>47</v>
      </c>
      <c r="I538" s="8">
        <v>44743</v>
      </c>
      <c r="J538" s="8">
        <v>45016</v>
      </c>
      <c r="K538" s="8">
        <v>44865</v>
      </c>
      <c r="L538" t="s">
        <v>474</v>
      </c>
      <c r="M538" t="s">
        <v>630</v>
      </c>
      <c r="N538">
        <v>158295900</v>
      </c>
      <c r="O538">
        <v>934296</v>
      </c>
      <c r="P538">
        <v>295900</v>
      </c>
      <c r="Q538" t="s">
        <v>605</v>
      </c>
      <c r="R538" t="s">
        <v>642</v>
      </c>
      <c r="S538" t="s">
        <v>643</v>
      </c>
      <c r="T538" t="s">
        <v>631</v>
      </c>
      <c r="U538" s="14">
        <v>295900</v>
      </c>
      <c r="V538" t="s">
        <v>51</v>
      </c>
      <c r="W538">
        <v>25</v>
      </c>
      <c r="X538" t="s">
        <v>35</v>
      </c>
      <c r="Y538">
        <v>5</v>
      </c>
      <c r="Z538" t="s">
        <v>35</v>
      </c>
      <c r="AA538">
        <v>1</v>
      </c>
      <c r="AB538">
        <v>1</v>
      </c>
      <c r="AC538" t="s">
        <v>644</v>
      </c>
      <c r="AF538" s="9">
        <v>5.6059999999999999</v>
      </c>
      <c r="AH538" s="9">
        <v>4.7699999999999996</v>
      </c>
      <c r="AL538" s="10"/>
      <c r="AM538" s="14"/>
      <c r="AN538" s="10"/>
      <c r="AO538" s="10"/>
      <c r="AP538" s="10"/>
      <c r="AR538" s="10"/>
      <c r="AS538" s="15"/>
      <c r="AT538" s="14"/>
    </row>
    <row r="539" spans="1:46" x14ac:dyDescent="0.25">
      <c r="A539" t="s">
        <v>41</v>
      </c>
      <c r="B539">
        <v>709151</v>
      </c>
      <c r="C539" t="s">
        <v>74</v>
      </c>
      <c r="D539" t="s">
        <v>603</v>
      </c>
      <c r="E539" t="s">
        <v>604</v>
      </c>
      <c r="F539" t="s">
        <v>50</v>
      </c>
      <c r="G539" t="s">
        <v>641</v>
      </c>
      <c r="H539" t="s">
        <v>47</v>
      </c>
      <c r="I539" s="8">
        <v>44743</v>
      </c>
      <c r="J539" s="8">
        <v>45016</v>
      </c>
      <c r="K539" s="8">
        <v>44855</v>
      </c>
      <c r="L539" t="s">
        <v>374</v>
      </c>
      <c r="M539" t="s">
        <v>630</v>
      </c>
      <c r="N539">
        <v>158295900</v>
      </c>
      <c r="O539">
        <v>934296</v>
      </c>
      <c r="P539">
        <v>295900</v>
      </c>
      <c r="Q539" t="s">
        <v>605</v>
      </c>
      <c r="R539" t="s">
        <v>642</v>
      </c>
      <c r="S539" t="s">
        <v>643</v>
      </c>
      <c r="T539" t="s">
        <v>631</v>
      </c>
      <c r="U539" s="14">
        <v>295900</v>
      </c>
      <c r="V539" t="s">
        <v>51</v>
      </c>
      <c r="W539">
        <v>25</v>
      </c>
      <c r="X539" t="s">
        <v>35</v>
      </c>
      <c r="Y539">
        <v>5</v>
      </c>
      <c r="Z539" t="s">
        <v>35</v>
      </c>
      <c r="AA539">
        <v>1</v>
      </c>
      <c r="AB539">
        <v>1</v>
      </c>
      <c r="AC539" t="s">
        <v>644</v>
      </c>
      <c r="AF539" s="9">
        <v>5.6059999999999999</v>
      </c>
      <c r="AH539" s="9">
        <v>4.7699999999999996</v>
      </c>
      <c r="AL539" s="10"/>
      <c r="AM539" s="14"/>
      <c r="AN539" s="10"/>
      <c r="AO539" s="10"/>
      <c r="AP539" s="10"/>
      <c r="AR539" s="10"/>
      <c r="AS539" s="15"/>
      <c r="AT539" s="14"/>
    </row>
    <row r="540" spans="1:46" x14ac:dyDescent="0.25">
      <c r="A540" t="s">
        <v>44</v>
      </c>
      <c r="B540">
        <v>709152</v>
      </c>
      <c r="C540" t="s">
        <v>184</v>
      </c>
      <c r="D540" t="s">
        <v>603</v>
      </c>
      <c r="E540" t="s">
        <v>604</v>
      </c>
      <c r="F540" t="s">
        <v>50</v>
      </c>
      <c r="G540" t="s">
        <v>641</v>
      </c>
      <c r="H540" t="s">
        <v>47</v>
      </c>
      <c r="I540" s="8">
        <v>44743</v>
      </c>
      <c r="J540" s="8">
        <v>45016</v>
      </c>
      <c r="K540" s="8">
        <v>44853</v>
      </c>
      <c r="L540" t="s">
        <v>191</v>
      </c>
      <c r="M540" t="s">
        <v>630</v>
      </c>
      <c r="N540">
        <v>158295900</v>
      </c>
      <c r="O540">
        <v>934296</v>
      </c>
      <c r="P540">
        <v>295900</v>
      </c>
      <c r="Q540" t="s">
        <v>605</v>
      </c>
      <c r="R540" t="s">
        <v>642</v>
      </c>
      <c r="S540" t="s">
        <v>643</v>
      </c>
      <c r="T540" t="s">
        <v>631</v>
      </c>
      <c r="U540" s="14">
        <v>295900</v>
      </c>
      <c r="V540" t="s">
        <v>51</v>
      </c>
      <c r="W540">
        <v>25</v>
      </c>
      <c r="X540" t="s">
        <v>35</v>
      </c>
      <c r="Y540">
        <v>5</v>
      </c>
      <c r="Z540" t="s">
        <v>35</v>
      </c>
      <c r="AA540">
        <v>1</v>
      </c>
      <c r="AB540">
        <v>1</v>
      </c>
      <c r="AC540" t="s">
        <v>644</v>
      </c>
      <c r="AF540" s="9">
        <v>5.6059999999999999</v>
      </c>
      <c r="AH540" s="9">
        <v>4.7699999999999996</v>
      </c>
      <c r="AL540" s="10"/>
      <c r="AM540" s="14"/>
      <c r="AN540" s="10"/>
      <c r="AO540" s="10"/>
      <c r="AP540" s="10"/>
      <c r="AR540" s="10"/>
      <c r="AS540" s="15"/>
      <c r="AT540" s="14"/>
    </row>
    <row r="541" spans="1:46" x14ac:dyDescent="0.25">
      <c r="A541" t="s">
        <v>41</v>
      </c>
      <c r="B541">
        <v>709151</v>
      </c>
      <c r="C541" t="s">
        <v>228</v>
      </c>
      <c r="D541" t="s">
        <v>603</v>
      </c>
      <c r="E541" t="s">
        <v>604</v>
      </c>
      <c r="F541" t="s">
        <v>46</v>
      </c>
      <c r="G541" t="s">
        <v>641</v>
      </c>
      <c r="H541" t="s">
        <v>47</v>
      </c>
      <c r="I541" s="8">
        <v>44743</v>
      </c>
      <c r="J541" s="8">
        <v>45016</v>
      </c>
      <c r="K541" s="8">
        <v>44789</v>
      </c>
      <c r="L541" t="s">
        <v>252</v>
      </c>
      <c r="M541" t="s">
        <v>630</v>
      </c>
      <c r="N541">
        <v>158295900</v>
      </c>
      <c r="O541">
        <v>934296</v>
      </c>
      <c r="P541">
        <v>295900</v>
      </c>
      <c r="Q541" t="s">
        <v>605</v>
      </c>
      <c r="R541" t="s">
        <v>642</v>
      </c>
      <c r="S541" t="s">
        <v>643</v>
      </c>
      <c r="T541" t="s">
        <v>631</v>
      </c>
      <c r="U541" s="14">
        <v>295900</v>
      </c>
      <c r="V541" t="s">
        <v>51</v>
      </c>
      <c r="W541">
        <v>25</v>
      </c>
      <c r="X541" t="s">
        <v>35</v>
      </c>
      <c r="Y541">
        <v>5</v>
      </c>
      <c r="Z541" t="s">
        <v>35</v>
      </c>
      <c r="AA541">
        <v>1</v>
      </c>
      <c r="AB541">
        <v>1</v>
      </c>
      <c r="AC541" t="s">
        <v>644</v>
      </c>
      <c r="AF541" s="9">
        <v>5.6059999999999999</v>
      </c>
      <c r="AH541" s="9">
        <v>4.7699999999999996</v>
      </c>
      <c r="AL541" s="10"/>
      <c r="AM541" s="14"/>
      <c r="AN541" s="10"/>
      <c r="AO541" s="10"/>
      <c r="AP541" s="10"/>
      <c r="AR541" s="10"/>
      <c r="AS541" s="15"/>
      <c r="AT541" s="14"/>
    </row>
    <row r="542" spans="1:46" x14ac:dyDescent="0.25">
      <c r="A542" t="s">
        <v>41</v>
      </c>
      <c r="B542">
        <v>709151</v>
      </c>
      <c r="C542" t="s">
        <v>74</v>
      </c>
      <c r="D542" t="s">
        <v>603</v>
      </c>
      <c r="E542" t="s">
        <v>604</v>
      </c>
      <c r="F542" t="s">
        <v>46</v>
      </c>
      <c r="G542" t="s">
        <v>641</v>
      </c>
      <c r="H542" t="s">
        <v>47</v>
      </c>
      <c r="I542" s="8">
        <v>44743</v>
      </c>
      <c r="J542" s="8">
        <v>45016</v>
      </c>
      <c r="K542" s="8">
        <v>44789</v>
      </c>
      <c r="L542" t="s">
        <v>401</v>
      </c>
      <c r="M542" t="s">
        <v>630</v>
      </c>
      <c r="N542">
        <v>158295900</v>
      </c>
      <c r="O542">
        <v>934296</v>
      </c>
      <c r="P542">
        <v>295900</v>
      </c>
      <c r="Q542" t="s">
        <v>605</v>
      </c>
      <c r="R542" t="s">
        <v>642</v>
      </c>
      <c r="S542" t="s">
        <v>643</v>
      </c>
      <c r="T542" t="s">
        <v>631</v>
      </c>
      <c r="U542" s="14">
        <v>295900</v>
      </c>
      <c r="V542" t="s">
        <v>51</v>
      </c>
      <c r="W542">
        <v>25</v>
      </c>
      <c r="X542" t="s">
        <v>35</v>
      </c>
      <c r="Y542">
        <v>5</v>
      </c>
      <c r="Z542" t="s">
        <v>35</v>
      </c>
      <c r="AA542">
        <v>1</v>
      </c>
      <c r="AB542">
        <v>1</v>
      </c>
      <c r="AC542" t="s">
        <v>644</v>
      </c>
      <c r="AF542" s="9">
        <v>5.6059999999999999</v>
      </c>
      <c r="AH542" s="9">
        <v>4.7699999999999996</v>
      </c>
      <c r="AL542" s="10"/>
      <c r="AM542" s="14"/>
      <c r="AN542" s="10"/>
      <c r="AO542" s="10"/>
      <c r="AP542" s="10"/>
      <c r="AR542" s="10"/>
      <c r="AS542" s="15"/>
      <c r="AT542" s="14"/>
    </row>
    <row r="543" spans="1:46" x14ac:dyDescent="0.25">
      <c r="A543" t="s">
        <v>41</v>
      </c>
      <c r="B543">
        <v>709151</v>
      </c>
      <c r="C543" t="s">
        <v>74</v>
      </c>
      <c r="D543" t="s">
        <v>603</v>
      </c>
      <c r="E543" t="s">
        <v>604</v>
      </c>
      <c r="F543" t="s">
        <v>46</v>
      </c>
      <c r="G543" t="s">
        <v>641</v>
      </c>
      <c r="H543" t="s">
        <v>47</v>
      </c>
      <c r="I543" s="8">
        <v>44743</v>
      </c>
      <c r="J543" s="8">
        <v>45016</v>
      </c>
      <c r="K543" s="8">
        <v>44743</v>
      </c>
      <c r="L543" t="s">
        <v>816</v>
      </c>
      <c r="M543" t="s">
        <v>630</v>
      </c>
      <c r="N543">
        <v>158295900</v>
      </c>
      <c r="O543">
        <v>934296</v>
      </c>
      <c r="P543">
        <v>295900</v>
      </c>
      <c r="Q543" t="s">
        <v>605</v>
      </c>
      <c r="R543" t="s">
        <v>642</v>
      </c>
      <c r="S543" t="s">
        <v>643</v>
      </c>
      <c r="T543" t="s">
        <v>631</v>
      </c>
      <c r="U543" s="14">
        <v>295900</v>
      </c>
      <c r="V543" t="s">
        <v>51</v>
      </c>
      <c r="W543">
        <v>25</v>
      </c>
      <c r="X543" t="s">
        <v>35</v>
      </c>
      <c r="Y543">
        <v>5</v>
      </c>
      <c r="Z543" t="s">
        <v>35</v>
      </c>
      <c r="AA543">
        <v>1</v>
      </c>
      <c r="AB543">
        <v>1</v>
      </c>
      <c r="AC543" t="s">
        <v>644</v>
      </c>
      <c r="AF543" s="9">
        <v>5.6059999999999999</v>
      </c>
      <c r="AH543" s="9">
        <v>4.7699999999999996</v>
      </c>
      <c r="AL543" s="10"/>
      <c r="AM543" s="14"/>
      <c r="AN543" s="10"/>
      <c r="AO543" s="10"/>
      <c r="AP543" s="10"/>
      <c r="AR543" s="10"/>
      <c r="AS543" s="15"/>
      <c r="AT543" s="14"/>
    </row>
    <row r="544" spans="1:46" x14ac:dyDescent="0.25">
      <c r="A544" t="s">
        <v>44</v>
      </c>
      <c r="B544">
        <v>709152</v>
      </c>
      <c r="C544" t="s">
        <v>184</v>
      </c>
      <c r="D544" t="s">
        <v>603</v>
      </c>
      <c r="E544" t="s">
        <v>604</v>
      </c>
      <c r="F544" t="s">
        <v>46</v>
      </c>
      <c r="G544" t="s">
        <v>641</v>
      </c>
      <c r="H544" t="s">
        <v>47</v>
      </c>
      <c r="I544" s="8">
        <v>44743</v>
      </c>
      <c r="J544" s="8">
        <v>45016</v>
      </c>
      <c r="K544" s="8">
        <v>44760</v>
      </c>
      <c r="L544" t="s">
        <v>574</v>
      </c>
      <c r="M544" t="s">
        <v>630</v>
      </c>
      <c r="N544">
        <v>158295900</v>
      </c>
      <c r="O544">
        <v>934296</v>
      </c>
      <c r="P544">
        <v>295900</v>
      </c>
      <c r="Q544" t="s">
        <v>605</v>
      </c>
      <c r="R544" t="s">
        <v>642</v>
      </c>
      <c r="S544" t="s">
        <v>643</v>
      </c>
      <c r="T544" t="s">
        <v>631</v>
      </c>
      <c r="U544" s="14">
        <v>295900</v>
      </c>
      <c r="V544" t="s">
        <v>51</v>
      </c>
      <c r="W544">
        <v>25</v>
      </c>
      <c r="X544" t="s">
        <v>35</v>
      </c>
      <c r="Y544">
        <v>5</v>
      </c>
      <c r="Z544" t="s">
        <v>35</v>
      </c>
      <c r="AA544">
        <v>1</v>
      </c>
      <c r="AB544">
        <v>1</v>
      </c>
      <c r="AC544" t="s">
        <v>644</v>
      </c>
      <c r="AF544" s="9">
        <v>5.6059999999999999</v>
      </c>
      <c r="AH544" s="9">
        <v>4.7699999999999996</v>
      </c>
      <c r="AL544" s="10"/>
      <c r="AM544" s="14"/>
      <c r="AN544" s="10"/>
      <c r="AO544" s="10"/>
      <c r="AP544" s="10"/>
      <c r="AR544" s="10"/>
      <c r="AS544" s="15"/>
      <c r="AT544" s="14"/>
    </row>
    <row r="545" spans="1:52" hidden="1" x14ac:dyDescent="0.25">
      <c r="A545" t="s">
        <v>31</v>
      </c>
      <c r="B545" t="s">
        <v>32</v>
      </c>
      <c r="C545" t="s">
        <v>88</v>
      </c>
      <c r="D545" t="s">
        <v>433</v>
      </c>
      <c r="E545" t="s">
        <v>95</v>
      </c>
      <c r="F545" t="s">
        <v>94</v>
      </c>
      <c r="G545" t="s">
        <v>641</v>
      </c>
      <c r="H545" t="s">
        <v>47</v>
      </c>
      <c r="I545" s="8">
        <v>44743</v>
      </c>
      <c r="J545" s="8">
        <v>44985</v>
      </c>
      <c r="K545" s="8">
        <v>44764</v>
      </c>
      <c r="L545">
        <v>3720736</v>
      </c>
      <c r="M545" t="s">
        <v>205</v>
      </c>
      <c r="N545">
        <v>1065318</v>
      </c>
      <c r="O545">
        <v>1065318</v>
      </c>
      <c r="P545">
        <v>1065318</v>
      </c>
      <c r="Q545" t="s">
        <v>434</v>
      </c>
      <c r="R545" t="s">
        <v>661</v>
      </c>
      <c r="S545" t="s">
        <v>784</v>
      </c>
      <c r="T545" t="s">
        <v>206</v>
      </c>
      <c r="U545" s="14">
        <v>4209</v>
      </c>
      <c r="V545" t="s">
        <v>35</v>
      </c>
      <c r="W545">
        <v>1</v>
      </c>
      <c r="X545" t="s">
        <v>35</v>
      </c>
      <c r="Y545">
        <v>1</v>
      </c>
      <c r="Z545" t="s">
        <v>35</v>
      </c>
      <c r="AA545">
        <v>1</v>
      </c>
      <c r="AB545">
        <v>1</v>
      </c>
      <c r="AC545" t="s">
        <v>526</v>
      </c>
      <c r="AD545" s="9">
        <v>6.18</v>
      </c>
      <c r="AE545" s="9">
        <f t="shared" ref="AE545:AE577" si="97">AD545/AB545</f>
        <v>6.18</v>
      </c>
      <c r="AF545" s="9">
        <v>9.74</v>
      </c>
      <c r="AG545" s="9">
        <v>5.53</v>
      </c>
      <c r="AH545" s="9">
        <v>5.37</v>
      </c>
      <c r="AI545">
        <v>2</v>
      </c>
      <c r="AJ545">
        <f t="shared" ref="AJ545:AJ577" si="98">AI545*AB545</f>
        <v>2</v>
      </c>
      <c r="AK545" s="9">
        <v>12.36</v>
      </c>
      <c r="AL545" s="10">
        <f t="shared" ref="AL545:AL577" si="99">AK545*2</f>
        <v>24.72</v>
      </c>
      <c r="AM545" s="14">
        <v>310599</v>
      </c>
      <c r="AN545" s="10" t="s">
        <v>1303</v>
      </c>
      <c r="AO545" s="10">
        <v>3.28</v>
      </c>
      <c r="AP545" s="10">
        <f t="shared" ref="AP545:AP577" si="100">(AE545-AO545)*AJ545</f>
        <v>5.8</v>
      </c>
      <c r="AQ545" s="15">
        <f t="shared" ref="AQ545:AQ577" si="101">AP545/AK545</f>
        <v>0.46925566343042074</v>
      </c>
      <c r="AR545" s="10">
        <f t="shared" ref="AR545:AR577" si="102">AK545</f>
        <v>12.36</v>
      </c>
      <c r="AS545" s="15">
        <f t="shared" ref="AS545:AS577" si="103">AR545/AK545</f>
        <v>1</v>
      </c>
      <c r="AT545" s="14" t="s">
        <v>1281</v>
      </c>
      <c r="AZ545" s="15">
        <f t="shared" ref="AZ545:AZ577" si="104">AY545/AK545</f>
        <v>0</v>
      </c>
    </row>
    <row r="546" spans="1:52" hidden="1" x14ac:dyDescent="0.25">
      <c r="A546" t="s">
        <v>31</v>
      </c>
      <c r="B546" t="s">
        <v>32</v>
      </c>
      <c r="C546" t="s">
        <v>163</v>
      </c>
      <c r="D546" t="s">
        <v>433</v>
      </c>
      <c r="E546" t="s">
        <v>514</v>
      </c>
      <c r="F546" t="s">
        <v>50</v>
      </c>
      <c r="G546" t="s">
        <v>641</v>
      </c>
      <c r="H546" t="s">
        <v>47</v>
      </c>
      <c r="I546" s="8">
        <v>44743</v>
      </c>
      <c r="J546" s="8">
        <v>44985</v>
      </c>
      <c r="K546" s="8">
        <v>44838</v>
      </c>
      <c r="L546">
        <v>20466286</v>
      </c>
      <c r="M546" t="s">
        <v>205</v>
      </c>
      <c r="N546">
        <v>4927004209</v>
      </c>
      <c r="O546">
        <v>623237</v>
      </c>
      <c r="P546">
        <v>4209</v>
      </c>
      <c r="Q546" t="s">
        <v>434</v>
      </c>
      <c r="R546" t="s">
        <v>661</v>
      </c>
      <c r="S546" t="s">
        <v>662</v>
      </c>
      <c r="T546" t="s">
        <v>206</v>
      </c>
      <c r="U546" s="14">
        <v>4209</v>
      </c>
      <c r="V546" t="s">
        <v>35</v>
      </c>
      <c r="W546">
        <v>1</v>
      </c>
      <c r="X546" t="s">
        <v>159</v>
      </c>
      <c r="Y546">
        <v>1</v>
      </c>
      <c r="Z546" t="s">
        <v>35</v>
      </c>
      <c r="AA546">
        <v>1</v>
      </c>
      <c r="AB546">
        <v>1</v>
      </c>
      <c r="AC546" t="s">
        <v>526</v>
      </c>
      <c r="AD546" s="9">
        <v>5.37</v>
      </c>
      <c r="AE546" s="9">
        <f t="shared" si="97"/>
        <v>5.37</v>
      </c>
      <c r="AF546" s="9">
        <v>9.74</v>
      </c>
      <c r="AG546" s="9">
        <v>5.53</v>
      </c>
      <c r="AH546" s="9">
        <v>5.37</v>
      </c>
      <c r="AI546">
        <v>6</v>
      </c>
      <c r="AJ546">
        <f t="shared" si="98"/>
        <v>6</v>
      </c>
      <c r="AK546" s="9">
        <v>32.22</v>
      </c>
      <c r="AL546" s="10">
        <f t="shared" si="99"/>
        <v>64.44</v>
      </c>
      <c r="AM546" s="14">
        <v>310599</v>
      </c>
      <c r="AN546" s="10" t="s">
        <v>1303</v>
      </c>
      <c r="AO546" s="10">
        <v>3.28</v>
      </c>
      <c r="AP546" s="10">
        <f t="shared" si="100"/>
        <v>12.540000000000003</v>
      </c>
      <c r="AQ546" s="15">
        <f t="shared" si="101"/>
        <v>0.38919925512104292</v>
      </c>
      <c r="AR546" s="10">
        <f t="shared" si="102"/>
        <v>32.22</v>
      </c>
      <c r="AS546" s="15">
        <f t="shared" si="103"/>
        <v>1</v>
      </c>
      <c r="AT546" s="14" t="s">
        <v>1281</v>
      </c>
      <c r="AZ546" s="15">
        <f t="shared" si="104"/>
        <v>0</v>
      </c>
    </row>
    <row r="547" spans="1:52" hidden="1" x14ac:dyDescent="0.25">
      <c r="A547" t="s">
        <v>31</v>
      </c>
      <c r="B547" t="s">
        <v>32</v>
      </c>
      <c r="C547" t="s">
        <v>163</v>
      </c>
      <c r="D547" t="s">
        <v>433</v>
      </c>
      <c r="E547" t="s">
        <v>514</v>
      </c>
      <c r="F547" t="s">
        <v>46</v>
      </c>
      <c r="G547" t="s">
        <v>641</v>
      </c>
      <c r="H547" t="s">
        <v>47</v>
      </c>
      <c r="I547" s="8">
        <v>44743</v>
      </c>
      <c r="J547" s="8">
        <v>44985</v>
      </c>
      <c r="K547" s="8">
        <v>44768</v>
      </c>
      <c r="L547">
        <v>20457311</v>
      </c>
      <c r="M547" t="s">
        <v>205</v>
      </c>
      <c r="N547">
        <v>4927004209</v>
      </c>
      <c r="O547">
        <v>623237</v>
      </c>
      <c r="P547">
        <v>4209</v>
      </c>
      <c r="Q547" t="s">
        <v>434</v>
      </c>
      <c r="R547" t="s">
        <v>661</v>
      </c>
      <c r="S547" t="s">
        <v>662</v>
      </c>
      <c r="T547" t="s">
        <v>206</v>
      </c>
      <c r="U547" s="14">
        <v>4209</v>
      </c>
      <c r="V547" t="s">
        <v>35</v>
      </c>
      <c r="W547">
        <v>1</v>
      </c>
      <c r="X547" t="s">
        <v>159</v>
      </c>
      <c r="Y547">
        <v>1</v>
      </c>
      <c r="Z547" t="s">
        <v>35</v>
      </c>
      <c r="AA547">
        <v>1</v>
      </c>
      <c r="AB547">
        <v>1</v>
      </c>
      <c r="AC547" t="s">
        <v>526</v>
      </c>
      <c r="AD547" s="9">
        <v>5.37</v>
      </c>
      <c r="AE547" s="9">
        <f t="shared" si="97"/>
        <v>5.37</v>
      </c>
      <c r="AF547" s="9">
        <v>9.74</v>
      </c>
      <c r="AG547" s="9">
        <v>5.53</v>
      </c>
      <c r="AH547" s="9">
        <v>5.37</v>
      </c>
      <c r="AI547">
        <v>6</v>
      </c>
      <c r="AJ547">
        <f t="shared" si="98"/>
        <v>6</v>
      </c>
      <c r="AK547" s="9">
        <v>32.22</v>
      </c>
      <c r="AL547" s="10">
        <f t="shared" si="99"/>
        <v>64.44</v>
      </c>
      <c r="AM547" s="14">
        <v>310599</v>
      </c>
      <c r="AN547" s="10" t="s">
        <v>1303</v>
      </c>
      <c r="AO547" s="10">
        <v>3.28</v>
      </c>
      <c r="AP547" s="10">
        <f t="shared" si="100"/>
        <v>12.540000000000003</v>
      </c>
      <c r="AQ547" s="15">
        <f t="shared" si="101"/>
        <v>0.38919925512104292</v>
      </c>
      <c r="AR547" s="10">
        <f t="shared" si="102"/>
        <v>32.22</v>
      </c>
      <c r="AS547" s="15">
        <f t="shared" si="103"/>
        <v>1</v>
      </c>
      <c r="AT547" s="14" t="s">
        <v>1281</v>
      </c>
      <c r="AZ547" s="15">
        <f t="shared" si="104"/>
        <v>0</v>
      </c>
    </row>
    <row r="548" spans="1:52" hidden="1" x14ac:dyDescent="0.25">
      <c r="A548" t="s">
        <v>31</v>
      </c>
      <c r="B548" t="s">
        <v>32</v>
      </c>
      <c r="C548" t="s">
        <v>182</v>
      </c>
      <c r="D548" t="s">
        <v>433</v>
      </c>
      <c r="E548" t="s">
        <v>514</v>
      </c>
      <c r="F548" t="s">
        <v>50</v>
      </c>
      <c r="G548" t="s">
        <v>641</v>
      </c>
      <c r="H548" t="s">
        <v>47</v>
      </c>
      <c r="I548" s="8">
        <v>44743</v>
      </c>
      <c r="J548" s="8">
        <v>44985</v>
      </c>
      <c r="K548" s="8">
        <v>44867</v>
      </c>
      <c r="L548">
        <v>20470068</v>
      </c>
      <c r="M548" t="s">
        <v>205</v>
      </c>
      <c r="N548">
        <v>4927004209</v>
      </c>
      <c r="O548">
        <v>623237</v>
      </c>
      <c r="P548">
        <v>4209</v>
      </c>
      <c r="Q548" t="s">
        <v>434</v>
      </c>
      <c r="R548" t="s">
        <v>661</v>
      </c>
      <c r="S548" t="s">
        <v>662</v>
      </c>
      <c r="T548" t="s">
        <v>206</v>
      </c>
      <c r="U548" s="14">
        <v>4209</v>
      </c>
      <c r="V548" t="s">
        <v>35</v>
      </c>
      <c r="W548">
        <v>1</v>
      </c>
      <c r="X548" t="s">
        <v>159</v>
      </c>
      <c r="Y548">
        <v>1</v>
      </c>
      <c r="Z548" t="s">
        <v>35</v>
      </c>
      <c r="AA548">
        <v>1</v>
      </c>
      <c r="AB548">
        <v>1</v>
      </c>
      <c r="AC548" t="s">
        <v>526</v>
      </c>
      <c r="AD548" s="9">
        <v>5.37</v>
      </c>
      <c r="AE548" s="9">
        <f t="shared" si="97"/>
        <v>5.37</v>
      </c>
      <c r="AF548" s="9">
        <v>9.74</v>
      </c>
      <c r="AG548" s="9">
        <v>5.53</v>
      </c>
      <c r="AH548" s="9">
        <v>5.37</v>
      </c>
      <c r="AI548">
        <v>3</v>
      </c>
      <c r="AJ548">
        <f t="shared" si="98"/>
        <v>3</v>
      </c>
      <c r="AK548" s="9">
        <v>16.11</v>
      </c>
      <c r="AL548" s="10">
        <f t="shared" si="99"/>
        <v>32.22</v>
      </c>
      <c r="AM548" s="14">
        <v>310599</v>
      </c>
      <c r="AN548" s="10" t="s">
        <v>1303</v>
      </c>
      <c r="AO548" s="10">
        <v>3.28</v>
      </c>
      <c r="AP548" s="10">
        <f t="shared" si="100"/>
        <v>6.2700000000000014</v>
      </c>
      <c r="AQ548" s="15">
        <f t="shared" si="101"/>
        <v>0.38919925512104292</v>
      </c>
      <c r="AR548" s="10">
        <f t="shared" si="102"/>
        <v>16.11</v>
      </c>
      <c r="AS548" s="15">
        <f t="shared" si="103"/>
        <v>1</v>
      </c>
      <c r="AT548" s="14" t="s">
        <v>1281</v>
      </c>
      <c r="AZ548" s="15">
        <f t="shared" si="104"/>
        <v>0</v>
      </c>
    </row>
    <row r="549" spans="1:52" hidden="1" x14ac:dyDescent="0.25">
      <c r="A549" t="s">
        <v>31</v>
      </c>
      <c r="B549" t="s">
        <v>32</v>
      </c>
      <c r="C549" t="s">
        <v>182</v>
      </c>
      <c r="D549" t="s">
        <v>433</v>
      </c>
      <c r="E549" t="s">
        <v>514</v>
      </c>
      <c r="F549" t="s">
        <v>50</v>
      </c>
      <c r="G549" t="s">
        <v>641</v>
      </c>
      <c r="H549" t="s">
        <v>47</v>
      </c>
      <c r="I549" s="8">
        <v>44743</v>
      </c>
      <c r="J549" s="8">
        <v>44985</v>
      </c>
      <c r="K549" s="8">
        <v>44896</v>
      </c>
      <c r="L549">
        <v>20473931</v>
      </c>
      <c r="M549" t="s">
        <v>205</v>
      </c>
      <c r="N549">
        <v>4927004209</v>
      </c>
      <c r="O549">
        <v>623237</v>
      </c>
      <c r="P549">
        <v>4209</v>
      </c>
      <c r="Q549" t="s">
        <v>434</v>
      </c>
      <c r="R549" t="s">
        <v>661</v>
      </c>
      <c r="S549" t="s">
        <v>662</v>
      </c>
      <c r="T549" t="s">
        <v>206</v>
      </c>
      <c r="U549" s="14">
        <v>4209</v>
      </c>
      <c r="V549" t="s">
        <v>35</v>
      </c>
      <c r="W549">
        <v>1</v>
      </c>
      <c r="X549" t="s">
        <v>159</v>
      </c>
      <c r="Y549">
        <v>1</v>
      </c>
      <c r="Z549" t="s">
        <v>35</v>
      </c>
      <c r="AA549">
        <v>1</v>
      </c>
      <c r="AB549">
        <v>1</v>
      </c>
      <c r="AC549" t="s">
        <v>526</v>
      </c>
      <c r="AD549" s="9">
        <v>5.37</v>
      </c>
      <c r="AE549" s="9">
        <f t="shared" si="97"/>
        <v>5.37</v>
      </c>
      <c r="AF549" s="9">
        <v>9.74</v>
      </c>
      <c r="AG549" s="9">
        <v>5.53</v>
      </c>
      <c r="AH549" s="9">
        <v>5.37</v>
      </c>
      <c r="AI549">
        <v>3</v>
      </c>
      <c r="AJ549">
        <f t="shared" si="98"/>
        <v>3</v>
      </c>
      <c r="AK549" s="9">
        <v>16.11</v>
      </c>
      <c r="AL549" s="10">
        <f t="shared" si="99"/>
        <v>32.22</v>
      </c>
      <c r="AM549" s="14">
        <v>310599</v>
      </c>
      <c r="AN549" s="10" t="s">
        <v>1303</v>
      </c>
      <c r="AO549" s="10">
        <v>3.28</v>
      </c>
      <c r="AP549" s="10">
        <f t="shared" si="100"/>
        <v>6.2700000000000014</v>
      </c>
      <c r="AQ549" s="15">
        <f t="shared" si="101"/>
        <v>0.38919925512104292</v>
      </c>
      <c r="AR549" s="10">
        <f t="shared" si="102"/>
        <v>16.11</v>
      </c>
      <c r="AS549" s="15">
        <f t="shared" si="103"/>
        <v>1</v>
      </c>
      <c r="AT549" s="14" t="s">
        <v>1281</v>
      </c>
      <c r="AZ549" s="15">
        <f t="shared" si="104"/>
        <v>0</v>
      </c>
    </row>
    <row r="550" spans="1:52" hidden="1" x14ac:dyDescent="0.25">
      <c r="A550" t="s">
        <v>31</v>
      </c>
      <c r="B550" t="s">
        <v>32</v>
      </c>
      <c r="C550" t="s">
        <v>182</v>
      </c>
      <c r="D550" t="s">
        <v>433</v>
      </c>
      <c r="E550" t="s">
        <v>514</v>
      </c>
      <c r="F550" t="s">
        <v>46</v>
      </c>
      <c r="G550" t="s">
        <v>641</v>
      </c>
      <c r="H550" t="s">
        <v>47</v>
      </c>
      <c r="I550" s="8">
        <v>44743</v>
      </c>
      <c r="J550" s="8">
        <v>44985</v>
      </c>
      <c r="K550" s="8">
        <v>44771</v>
      </c>
      <c r="L550">
        <v>20457904</v>
      </c>
      <c r="M550" t="s">
        <v>205</v>
      </c>
      <c r="N550">
        <v>4927004209</v>
      </c>
      <c r="O550">
        <v>623237</v>
      </c>
      <c r="P550">
        <v>4209</v>
      </c>
      <c r="Q550" t="s">
        <v>434</v>
      </c>
      <c r="R550" t="s">
        <v>661</v>
      </c>
      <c r="S550" t="s">
        <v>662</v>
      </c>
      <c r="T550" t="s">
        <v>206</v>
      </c>
      <c r="U550" s="14">
        <v>4209</v>
      </c>
      <c r="V550" t="s">
        <v>35</v>
      </c>
      <c r="W550">
        <v>1</v>
      </c>
      <c r="X550" t="s">
        <v>159</v>
      </c>
      <c r="Y550">
        <v>1</v>
      </c>
      <c r="Z550" t="s">
        <v>35</v>
      </c>
      <c r="AA550">
        <v>1</v>
      </c>
      <c r="AB550">
        <v>1</v>
      </c>
      <c r="AC550" t="s">
        <v>526</v>
      </c>
      <c r="AD550" s="9">
        <v>5.37</v>
      </c>
      <c r="AE550" s="9">
        <f t="shared" si="97"/>
        <v>5.37</v>
      </c>
      <c r="AF550" s="9">
        <v>9.74</v>
      </c>
      <c r="AG550" s="9">
        <v>5.53</v>
      </c>
      <c r="AH550" s="9">
        <v>5.37</v>
      </c>
      <c r="AI550">
        <v>3</v>
      </c>
      <c r="AJ550">
        <f t="shared" si="98"/>
        <v>3</v>
      </c>
      <c r="AK550" s="9">
        <v>16.11</v>
      </c>
      <c r="AL550" s="10">
        <f t="shared" si="99"/>
        <v>32.22</v>
      </c>
      <c r="AM550" s="14">
        <v>310599</v>
      </c>
      <c r="AN550" s="10" t="s">
        <v>1303</v>
      </c>
      <c r="AO550" s="10">
        <v>3.28</v>
      </c>
      <c r="AP550" s="10">
        <f t="shared" si="100"/>
        <v>6.2700000000000014</v>
      </c>
      <c r="AQ550" s="15">
        <f t="shared" si="101"/>
        <v>0.38919925512104292</v>
      </c>
      <c r="AR550" s="10">
        <f t="shared" si="102"/>
        <v>16.11</v>
      </c>
      <c r="AS550" s="15">
        <f t="shared" si="103"/>
        <v>1</v>
      </c>
      <c r="AT550" s="14" t="s">
        <v>1281</v>
      </c>
      <c r="AZ550" s="15">
        <f t="shared" si="104"/>
        <v>0</v>
      </c>
    </row>
    <row r="551" spans="1:52" hidden="1" x14ac:dyDescent="0.25">
      <c r="A551" t="s">
        <v>31</v>
      </c>
      <c r="B551" t="s">
        <v>32</v>
      </c>
      <c r="C551" t="s">
        <v>182</v>
      </c>
      <c r="D551" t="s">
        <v>433</v>
      </c>
      <c r="E551" t="s">
        <v>514</v>
      </c>
      <c r="F551" t="s">
        <v>50</v>
      </c>
      <c r="G551" t="s">
        <v>641</v>
      </c>
      <c r="H551" t="s">
        <v>47</v>
      </c>
      <c r="I551" s="8">
        <v>44743</v>
      </c>
      <c r="J551" s="8">
        <v>44985</v>
      </c>
      <c r="K551" s="8">
        <v>44845</v>
      </c>
      <c r="L551">
        <v>20467296</v>
      </c>
      <c r="M551" t="s">
        <v>205</v>
      </c>
      <c r="N551">
        <v>4927004209</v>
      </c>
      <c r="O551">
        <v>623237</v>
      </c>
      <c r="P551">
        <v>4209</v>
      </c>
      <c r="Q551" t="s">
        <v>434</v>
      </c>
      <c r="R551" t="s">
        <v>661</v>
      </c>
      <c r="S551" t="s">
        <v>662</v>
      </c>
      <c r="T551" t="s">
        <v>206</v>
      </c>
      <c r="U551" s="14">
        <v>4209</v>
      </c>
      <c r="V551" t="s">
        <v>35</v>
      </c>
      <c r="W551">
        <v>1</v>
      </c>
      <c r="X551" t="s">
        <v>159</v>
      </c>
      <c r="Y551">
        <v>1</v>
      </c>
      <c r="Z551" t="s">
        <v>35</v>
      </c>
      <c r="AA551">
        <v>1</v>
      </c>
      <c r="AB551">
        <v>1</v>
      </c>
      <c r="AC551" t="s">
        <v>526</v>
      </c>
      <c r="AD551" s="9">
        <v>5.37</v>
      </c>
      <c r="AE551" s="9">
        <f t="shared" si="97"/>
        <v>5.37</v>
      </c>
      <c r="AF551" s="9">
        <v>9.74</v>
      </c>
      <c r="AG551" s="9">
        <v>5.53</v>
      </c>
      <c r="AH551" s="9">
        <v>5.37</v>
      </c>
      <c r="AI551">
        <v>3</v>
      </c>
      <c r="AJ551">
        <f t="shared" si="98"/>
        <v>3</v>
      </c>
      <c r="AK551" s="9">
        <v>16.11</v>
      </c>
      <c r="AL551" s="10">
        <f t="shared" si="99"/>
        <v>32.22</v>
      </c>
      <c r="AM551" s="14">
        <v>310599</v>
      </c>
      <c r="AN551" s="10" t="s">
        <v>1303</v>
      </c>
      <c r="AO551" s="10">
        <v>3.28</v>
      </c>
      <c r="AP551" s="10">
        <f t="shared" si="100"/>
        <v>6.2700000000000014</v>
      </c>
      <c r="AQ551" s="15">
        <f t="shared" si="101"/>
        <v>0.38919925512104292</v>
      </c>
      <c r="AR551" s="10">
        <f t="shared" si="102"/>
        <v>16.11</v>
      </c>
      <c r="AS551" s="15">
        <f t="shared" si="103"/>
        <v>1</v>
      </c>
      <c r="AT551" s="14" t="s">
        <v>1281</v>
      </c>
      <c r="AZ551" s="15">
        <f t="shared" si="104"/>
        <v>0</v>
      </c>
    </row>
    <row r="552" spans="1:52" hidden="1" x14ac:dyDescent="0.25">
      <c r="A552" t="s">
        <v>31</v>
      </c>
      <c r="B552" t="s">
        <v>32</v>
      </c>
      <c r="C552" t="s">
        <v>182</v>
      </c>
      <c r="D552" t="s">
        <v>433</v>
      </c>
      <c r="E552" t="s">
        <v>514</v>
      </c>
      <c r="F552" t="s">
        <v>46</v>
      </c>
      <c r="G552" t="s">
        <v>641</v>
      </c>
      <c r="H552" t="s">
        <v>47</v>
      </c>
      <c r="I552" s="8">
        <v>44743</v>
      </c>
      <c r="J552" s="8">
        <v>44985</v>
      </c>
      <c r="K552" s="8">
        <v>44784</v>
      </c>
      <c r="L552">
        <v>20459494</v>
      </c>
      <c r="M552" t="s">
        <v>205</v>
      </c>
      <c r="N552">
        <v>4927004209</v>
      </c>
      <c r="O552">
        <v>623237</v>
      </c>
      <c r="P552">
        <v>4209</v>
      </c>
      <c r="Q552" t="s">
        <v>434</v>
      </c>
      <c r="R552" t="s">
        <v>661</v>
      </c>
      <c r="S552" t="s">
        <v>662</v>
      </c>
      <c r="T552" t="s">
        <v>206</v>
      </c>
      <c r="U552" s="14">
        <v>4209</v>
      </c>
      <c r="V552" t="s">
        <v>35</v>
      </c>
      <c r="W552">
        <v>1</v>
      </c>
      <c r="X552" t="s">
        <v>159</v>
      </c>
      <c r="Y552">
        <v>1</v>
      </c>
      <c r="Z552" t="s">
        <v>35</v>
      </c>
      <c r="AA552">
        <v>1</v>
      </c>
      <c r="AB552">
        <v>1</v>
      </c>
      <c r="AC552" t="s">
        <v>526</v>
      </c>
      <c r="AD552" s="9">
        <v>5.37</v>
      </c>
      <c r="AE552" s="9">
        <f t="shared" si="97"/>
        <v>5.37</v>
      </c>
      <c r="AF552" s="9">
        <v>9.74</v>
      </c>
      <c r="AG552" s="9">
        <v>5.53</v>
      </c>
      <c r="AH552" s="9">
        <v>5.37</v>
      </c>
      <c r="AI552">
        <v>6</v>
      </c>
      <c r="AJ552">
        <f t="shared" si="98"/>
        <v>6</v>
      </c>
      <c r="AK552" s="9">
        <v>32.22</v>
      </c>
      <c r="AL552" s="10">
        <f t="shared" si="99"/>
        <v>64.44</v>
      </c>
      <c r="AM552" s="14">
        <v>310599</v>
      </c>
      <c r="AN552" s="10" t="s">
        <v>1303</v>
      </c>
      <c r="AO552" s="10">
        <v>3.28</v>
      </c>
      <c r="AP552" s="10">
        <f t="shared" si="100"/>
        <v>12.540000000000003</v>
      </c>
      <c r="AQ552" s="15">
        <f t="shared" si="101"/>
        <v>0.38919925512104292</v>
      </c>
      <c r="AR552" s="10">
        <f t="shared" si="102"/>
        <v>32.22</v>
      </c>
      <c r="AS552" s="15">
        <f t="shared" si="103"/>
        <v>1</v>
      </c>
      <c r="AT552" s="14" t="s">
        <v>1281</v>
      </c>
      <c r="AZ552" s="15">
        <f t="shared" si="104"/>
        <v>0</v>
      </c>
    </row>
    <row r="553" spans="1:52" hidden="1" x14ac:dyDescent="0.25">
      <c r="A553" t="s">
        <v>31</v>
      </c>
      <c r="B553" t="s">
        <v>32</v>
      </c>
      <c r="C553" t="s">
        <v>182</v>
      </c>
      <c r="D553" t="s">
        <v>433</v>
      </c>
      <c r="E553" t="s">
        <v>514</v>
      </c>
      <c r="F553" t="s">
        <v>50</v>
      </c>
      <c r="G553" t="s">
        <v>641</v>
      </c>
      <c r="H553" t="s">
        <v>47</v>
      </c>
      <c r="I553" s="8">
        <v>44743</v>
      </c>
      <c r="J553" s="8">
        <v>44985</v>
      </c>
      <c r="K553" s="8">
        <v>44810</v>
      </c>
      <c r="L553">
        <v>20462664</v>
      </c>
      <c r="M553" t="s">
        <v>205</v>
      </c>
      <c r="N553">
        <v>4927004209</v>
      </c>
      <c r="O553">
        <v>623237</v>
      </c>
      <c r="P553">
        <v>4209</v>
      </c>
      <c r="Q553" t="s">
        <v>434</v>
      </c>
      <c r="R553" t="s">
        <v>661</v>
      </c>
      <c r="S553" t="s">
        <v>662</v>
      </c>
      <c r="T553" t="s">
        <v>206</v>
      </c>
      <c r="U553" s="14">
        <v>4209</v>
      </c>
      <c r="V553" t="s">
        <v>35</v>
      </c>
      <c r="W553">
        <v>1</v>
      </c>
      <c r="X553" t="s">
        <v>159</v>
      </c>
      <c r="Y553">
        <v>1</v>
      </c>
      <c r="Z553" t="s">
        <v>35</v>
      </c>
      <c r="AA553">
        <v>1</v>
      </c>
      <c r="AB553">
        <v>1</v>
      </c>
      <c r="AC553" t="s">
        <v>526</v>
      </c>
      <c r="AD553" s="9">
        <v>5.37</v>
      </c>
      <c r="AE553" s="9">
        <f t="shared" si="97"/>
        <v>5.37</v>
      </c>
      <c r="AF553" s="9">
        <v>9.74</v>
      </c>
      <c r="AG553" s="9">
        <v>5.53</v>
      </c>
      <c r="AH553" s="9">
        <v>5.37</v>
      </c>
      <c r="AI553">
        <v>6</v>
      </c>
      <c r="AJ553">
        <f t="shared" si="98"/>
        <v>6</v>
      </c>
      <c r="AK553" s="9">
        <v>32.22</v>
      </c>
      <c r="AL553" s="10">
        <f t="shared" si="99"/>
        <v>64.44</v>
      </c>
      <c r="AM553" s="14">
        <v>310599</v>
      </c>
      <c r="AN553" s="10" t="s">
        <v>1303</v>
      </c>
      <c r="AO553" s="10">
        <v>3.28</v>
      </c>
      <c r="AP553" s="10">
        <f t="shared" si="100"/>
        <v>12.540000000000003</v>
      </c>
      <c r="AQ553" s="15">
        <f t="shared" si="101"/>
        <v>0.38919925512104292</v>
      </c>
      <c r="AR553" s="10">
        <f t="shared" si="102"/>
        <v>32.22</v>
      </c>
      <c r="AS553" s="15">
        <f t="shared" si="103"/>
        <v>1</v>
      </c>
      <c r="AT553" s="14" t="s">
        <v>1281</v>
      </c>
      <c r="AZ553" s="15">
        <f t="shared" si="104"/>
        <v>0</v>
      </c>
    </row>
    <row r="554" spans="1:52" hidden="1" x14ac:dyDescent="0.25">
      <c r="A554" t="s">
        <v>31</v>
      </c>
      <c r="B554" t="s">
        <v>32</v>
      </c>
      <c r="C554" t="s">
        <v>182</v>
      </c>
      <c r="D554" t="s">
        <v>433</v>
      </c>
      <c r="E554" t="s">
        <v>514</v>
      </c>
      <c r="F554" t="s">
        <v>50</v>
      </c>
      <c r="G554" t="s">
        <v>641</v>
      </c>
      <c r="H554" t="s">
        <v>47</v>
      </c>
      <c r="I554" s="8">
        <v>44743</v>
      </c>
      <c r="J554" s="8">
        <v>44985</v>
      </c>
      <c r="K554" s="8">
        <v>44868</v>
      </c>
      <c r="L554">
        <v>20470345</v>
      </c>
      <c r="M554" t="s">
        <v>205</v>
      </c>
      <c r="N554">
        <v>4927004209</v>
      </c>
      <c r="O554">
        <v>623237</v>
      </c>
      <c r="P554">
        <v>4209</v>
      </c>
      <c r="Q554" t="s">
        <v>434</v>
      </c>
      <c r="R554" t="s">
        <v>661</v>
      </c>
      <c r="S554" t="s">
        <v>662</v>
      </c>
      <c r="T554" t="s">
        <v>206</v>
      </c>
      <c r="U554" s="14">
        <v>4209</v>
      </c>
      <c r="V554" t="s">
        <v>35</v>
      </c>
      <c r="W554">
        <v>1</v>
      </c>
      <c r="X554" t="s">
        <v>159</v>
      </c>
      <c r="Y554">
        <v>1</v>
      </c>
      <c r="Z554" t="s">
        <v>35</v>
      </c>
      <c r="AA554">
        <v>1</v>
      </c>
      <c r="AB554">
        <v>1</v>
      </c>
      <c r="AC554" t="s">
        <v>526</v>
      </c>
      <c r="AD554" s="9">
        <v>5.37</v>
      </c>
      <c r="AE554" s="9">
        <f t="shared" si="97"/>
        <v>5.37</v>
      </c>
      <c r="AF554" s="9">
        <v>9.74</v>
      </c>
      <c r="AG554" s="9">
        <v>5.53</v>
      </c>
      <c r="AH554" s="9">
        <v>5.37</v>
      </c>
      <c r="AI554">
        <v>6</v>
      </c>
      <c r="AJ554">
        <f t="shared" si="98"/>
        <v>6</v>
      </c>
      <c r="AK554" s="9">
        <v>32.22</v>
      </c>
      <c r="AL554" s="10">
        <f t="shared" si="99"/>
        <v>64.44</v>
      </c>
      <c r="AM554" s="14">
        <v>310599</v>
      </c>
      <c r="AN554" s="10" t="s">
        <v>1303</v>
      </c>
      <c r="AO554" s="10">
        <v>3.28</v>
      </c>
      <c r="AP554" s="10">
        <f t="shared" si="100"/>
        <v>12.540000000000003</v>
      </c>
      <c r="AQ554" s="15">
        <f t="shared" si="101"/>
        <v>0.38919925512104292</v>
      </c>
      <c r="AR554" s="10">
        <f t="shared" si="102"/>
        <v>32.22</v>
      </c>
      <c r="AS554" s="15">
        <f t="shared" si="103"/>
        <v>1</v>
      </c>
      <c r="AT554" s="14" t="s">
        <v>1281</v>
      </c>
      <c r="AZ554" s="15">
        <f t="shared" si="104"/>
        <v>0</v>
      </c>
    </row>
    <row r="555" spans="1:52" hidden="1" x14ac:dyDescent="0.25">
      <c r="A555" t="s">
        <v>31</v>
      </c>
      <c r="B555" t="s">
        <v>32</v>
      </c>
      <c r="C555" t="s">
        <v>182</v>
      </c>
      <c r="D555" t="s">
        <v>433</v>
      </c>
      <c r="E555" t="s">
        <v>514</v>
      </c>
      <c r="F555" t="s">
        <v>50</v>
      </c>
      <c r="G555" t="s">
        <v>641</v>
      </c>
      <c r="H555" t="s">
        <v>47</v>
      </c>
      <c r="I555" s="8">
        <v>44743</v>
      </c>
      <c r="J555" s="8">
        <v>44985</v>
      </c>
      <c r="K555" s="8">
        <v>44853</v>
      </c>
      <c r="L555">
        <v>20468461</v>
      </c>
      <c r="M555" t="s">
        <v>205</v>
      </c>
      <c r="N555">
        <v>4927004209</v>
      </c>
      <c r="O555">
        <v>623237</v>
      </c>
      <c r="P555">
        <v>4209</v>
      </c>
      <c r="Q555" t="s">
        <v>434</v>
      </c>
      <c r="R555" t="s">
        <v>661</v>
      </c>
      <c r="S555" t="s">
        <v>662</v>
      </c>
      <c r="T555" t="s">
        <v>206</v>
      </c>
      <c r="U555" s="14">
        <v>4209</v>
      </c>
      <c r="V555" t="s">
        <v>35</v>
      </c>
      <c r="W555">
        <v>1</v>
      </c>
      <c r="X555" t="s">
        <v>159</v>
      </c>
      <c r="Y555">
        <v>1</v>
      </c>
      <c r="Z555" t="s">
        <v>35</v>
      </c>
      <c r="AA555">
        <v>1</v>
      </c>
      <c r="AB555">
        <v>1</v>
      </c>
      <c r="AC555" t="s">
        <v>526</v>
      </c>
      <c r="AD555" s="9">
        <v>5.37</v>
      </c>
      <c r="AE555" s="9">
        <f t="shared" si="97"/>
        <v>5.37</v>
      </c>
      <c r="AF555" s="9">
        <v>9.74</v>
      </c>
      <c r="AG555" s="9">
        <v>5.53</v>
      </c>
      <c r="AH555" s="9">
        <v>5.37</v>
      </c>
      <c r="AI555">
        <v>4</v>
      </c>
      <c r="AJ555">
        <f t="shared" si="98"/>
        <v>4</v>
      </c>
      <c r="AK555" s="9">
        <v>21.48</v>
      </c>
      <c r="AL555" s="10">
        <f t="shared" si="99"/>
        <v>42.96</v>
      </c>
      <c r="AM555" s="14">
        <v>310599</v>
      </c>
      <c r="AN555" s="10" t="s">
        <v>1303</v>
      </c>
      <c r="AO555" s="10">
        <v>3.28</v>
      </c>
      <c r="AP555" s="10">
        <f t="shared" si="100"/>
        <v>8.3600000000000012</v>
      </c>
      <c r="AQ555" s="15">
        <f t="shared" si="101"/>
        <v>0.38919925512104286</v>
      </c>
      <c r="AR555" s="10">
        <f t="shared" si="102"/>
        <v>21.48</v>
      </c>
      <c r="AS555" s="15">
        <f t="shared" si="103"/>
        <v>1</v>
      </c>
      <c r="AT555" s="14" t="s">
        <v>1281</v>
      </c>
      <c r="AZ555" s="15">
        <f t="shared" si="104"/>
        <v>0</v>
      </c>
    </row>
    <row r="556" spans="1:52" hidden="1" x14ac:dyDescent="0.25">
      <c r="A556" t="s">
        <v>31</v>
      </c>
      <c r="B556" t="s">
        <v>32</v>
      </c>
      <c r="C556" t="s">
        <v>182</v>
      </c>
      <c r="D556" t="s">
        <v>433</v>
      </c>
      <c r="E556" t="s">
        <v>514</v>
      </c>
      <c r="F556" t="s">
        <v>46</v>
      </c>
      <c r="G556" t="s">
        <v>641</v>
      </c>
      <c r="H556" t="s">
        <v>47</v>
      </c>
      <c r="I556" s="8">
        <v>44743</v>
      </c>
      <c r="J556" s="8">
        <v>44985</v>
      </c>
      <c r="K556" s="8">
        <v>44774</v>
      </c>
      <c r="L556">
        <v>20458029</v>
      </c>
      <c r="M556" t="s">
        <v>205</v>
      </c>
      <c r="N556">
        <v>4927004209</v>
      </c>
      <c r="O556">
        <v>623237</v>
      </c>
      <c r="P556">
        <v>4209</v>
      </c>
      <c r="Q556" t="s">
        <v>434</v>
      </c>
      <c r="R556" t="s">
        <v>661</v>
      </c>
      <c r="S556" t="s">
        <v>662</v>
      </c>
      <c r="T556" t="s">
        <v>206</v>
      </c>
      <c r="U556" s="14">
        <v>4209</v>
      </c>
      <c r="V556" t="s">
        <v>35</v>
      </c>
      <c r="W556">
        <v>1</v>
      </c>
      <c r="X556" t="s">
        <v>159</v>
      </c>
      <c r="Y556">
        <v>1</v>
      </c>
      <c r="Z556" t="s">
        <v>35</v>
      </c>
      <c r="AA556">
        <v>1</v>
      </c>
      <c r="AB556">
        <v>1</v>
      </c>
      <c r="AC556" t="s">
        <v>526</v>
      </c>
      <c r="AD556" s="9">
        <v>5.37</v>
      </c>
      <c r="AE556" s="9">
        <f t="shared" si="97"/>
        <v>5.37</v>
      </c>
      <c r="AF556" s="9">
        <v>9.74</v>
      </c>
      <c r="AG556" s="9">
        <v>5.53</v>
      </c>
      <c r="AH556" s="9">
        <v>5.37</v>
      </c>
      <c r="AI556">
        <v>4</v>
      </c>
      <c r="AJ556">
        <f t="shared" si="98"/>
        <v>4</v>
      </c>
      <c r="AK556" s="9">
        <v>21.48</v>
      </c>
      <c r="AL556" s="10">
        <f t="shared" si="99"/>
        <v>42.96</v>
      </c>
      <c r="AM556" s="14">
        <v>310599</v>
      </c>
      <c r="AN556" s="10" t="s">
        <v>1303</v>
      </c>
      <c r="AO556" s="10">
        <v>3.28</v>
      </c>
      <c r="AP556" s="10">
        <f t="shared" si="100"/>
        <v>8.3600000000000012</v>
      </c>
      <c r="AQ556" s="15">
        <f t="shared" si="101"/>
        <v>0.38919925512104286</v>
      </c>
      <c r="AR556" s="10">
        <f t="shared" si="102"/>
        <v>21.48</v>
      </c>
      <c r="AS556" s="15">
        <f t="shared" si="103"/>
        <v>1</v>
      </c>
      <c r="AT556" s="14" t="s">
        <v>1281</v>
      </c>
      <c r="AZ556" s="15">
        <f t="shared" si="104"/>
        <v>0</v>
      </c>
    </row>
    <row r="557" spans="1:52" hidden="1" x14ac:dyDescent="0.25">
      <c r="A557" t="s">
        <v>31</v>
      </c>
      <c r="B557" t="s">
        <v>32</v>
      </c>
      <c r="C557" t="s">
        <v>163</v>
      </c>
      <c r="D557" t="s">
        <v>433</v>
      </c>
      <c r="E557" t="s">
        <v>514</v>
      </c>
      <c r="F557" t="s">
        <v>50</v>
      </c>
      <c r="G557" t="s">
        <v>641</v>
      </c>
      <c r="H557" t="s">
        <v>47</v>
      </c>
      <c r="I557" s="8">
        <v>44743</v>
      </c>
      <c r="J557" s="8">
        <v>44985</v>
      </c>
      <c r="K557" s="8">
        <v>44901</v>
      </c>
      <c r="L557">
        <v>20474507</v>
      </c>
      <c r="M557" t="s">
        <v>205</v>
      </c>
      <c r="N557">
        <v>4927004209</v>
      </c>
      <c r="O557">
        <v>623237</v>
      </c>
      <c r="P557">
        <v>4209</v>
      </c>
      <c r="Q557" t="s">
        <v>434</v>
      </c>
      <c r="R557" t="s">
        <v>661</v>
      </c>
      <c r="S557" t="s">
        <v>662</v>
      </c>
      <c r="T557" t="s">
        <v>206</v>
      </c>
      <c r="U557" s="14">
        <v>4209</v>
      </c>
      <c r="V557" t="s">
        <v>35</v>
      </c>
      <c r="W557">
        <v>1</v>
      </c>
      <c r="X557" t="s">
        <v>159</v>
      </c>
      <c r="Y557">
        <v>1</v>
      </c>
      <c r="Z557" t="s">
        <v>35</v>
      </c>
      <c r="AA557">
        <v>1</v>
      </c>
      <c r="AB557">
        <v>1</v>
      </c>
      <c r="AC557" t="s">
        <v>526</v>
      </c>
      <c r="AD557" s="9">
        <v>5.37</v>
      </c>
      <c r="AE557" s="9">
        <f t="shared" si="97"/>
        <v>5.37</v>
      </c>
      <c r="AF557" s="9">
        <v>9.74</v>
      </c>
      <c r="AG557" s="9">
        <v>5.53</v>
      </c>
      <c r="AH557" s="9">
        <v>5.37</v>
      </c>
      <c r="AI557">
        <v>5</v>
      </c>
      <c r="AJ557">
        <f t="shared" si="98"/>
        <v>5</v>
      </c>
      <c r="AK557" s="9">
        <v>26.85</v>
      </c>
      <c r="AL557" s="10">
        <f t="shared" si="99"/>
        <v>53.7</v>
      </c>
      <c r="AM557" s="14">
        <v>310599</v>
      </c>
      <c r="AN557" s="10" t="s">
        <v>1303</v>
      </c>
      <c r="AO557" s="10">
        <v>3.28</v>
      </c>
      <c r="AP557" s="10">
        <f t="shared" si="100"/>
        <v>10.450000000000001</v>
      </c>
      <c r="AQ557" s="15">
        <f t="shared" si="101"/>
        <v>0.38919925512104286</v>
      </c>
      <c r="AR557" s="10">
        <f t="shared" si="102"/>
        <v>26.85</v>
      </c>
      <c r="AS557" s="15">
        <f t="shared" si="103"/>
        <v>1</v>
      </c>
      <c r="AT557" s="14" t="s">
        <v>1281</v>
      </c>
      <c r="AZ557" s="15">
        <f t="shared" si="104"/>
        <v>0</v>
      </c>
    </row>
    <row r="558" spans="1:52" hidden="1" x14ac:dyDescent="0.25">
      <c r="A558" t="s">
        <v>31</v>
      </c>
      <c r="B558" t="s">
        <v>32</v>
      </c>
      <c r="C558" t="s">
        <v>182</v>
      </c>
      <c r="D558" t="s">
        <v>433</v>
      </c>
      <c r="E558" t="s">
        <v>514</v>
      </c>
      <c r="F558" t="s">
        <v>50</v>
      </c>
      <c r="G558" t="s">
        <v>641</v>
      </c>
      <c r="H558" t="s">
        <v>47</v>
      </c>
      <c r="I558" s="8">
        <v>44743</v>
      </c>
      <c r="J558" s="8">
        <v>44985</v>
      </c>
      <c r="K558" s="8">
        <v>44806</v>
      </c>
      <c r="L558">
        <v>20462409</v>
      </c>
      <c r="M558" t="s">
        <v>205</v>
      </c>
      <c r="N558">
        <v>4927004209</v>
      </c>
      <c r="O558">
        <v>623237</v>
      </c>
      <c r="P558">
        <v>4209</v>
      </c>
      <c r="Q558" t="s">
        <v>434</v>
      </c>
      <c r="R558" t="s">
        <v>661</v>
      </c>
      <c r="S558" t="s">
        <v>662</v>
      </c>
      <c r="T558" t="s">
        <v>206</v>
      </c>
      <c r="U558" s="14">
        <v>4209</v>
      </c>
      <c r="V558" t="s">
        <v>35</v>
      </c>
      <c r="W558">
        <v>1</v>
      </c>
      <c r="X558" t="s">
        <v>159</v>
      </c>
      <c r="Y558">
        <v>1</v>
      </c>
      <c r="Z558" t="s">
        <v>35</v>
      </c>
      <c r="AA558">
        <v>1</v>
      </c>
      <c r="AB558">
        <v>1</v>
      </c>
      <c r="AC558" t="s">
        <v>526</v>
      </c>
      <c r="AD558" s="9">
        <v>5.37</v>
      </c>
      <c r="AE558" s="9">
        <f t="shared" si="97"/>
        <v>5.37</v>
      </c>
      <c r="AF558" s="9">
        <v>9.74</v>
      </c>
      <c r="AG558" s="9">
        <v>5.53</v>
      </c>
      <c r="AH558" s="9">
        <v>5.37</v>
      </c>
      <c r="AI558">
        <v>8</v>
      </c>
      <c r="AJ558">
        <f t="shared" si="98"/>
        <v>8</v>
      </c>
      <c r="AK558" s="9">
        <v>42.96</v>
      </c>
      <c r="AL558" s="10">
        <f t="shared" si="99"/>
        <v>85.92</v>
      </c>
      <c r="AM558" s="14">
        <v>310599</v>
      </c>
      <c r="AN558" s="10" t="s">
        <v>1303</v>
      </c>
      <c r="AO558" s="10">
        <v>3.28</v>
      </c>
      <c r="AP558" s="10">
        <f t="shared" si="100"/>
        <v>16.720000000000002</v>
      </c>
      <c r="AQ558" s="15">
        <f t="shared" si="101"/>
        <v>0.38919925512104286</v>
      </c>
      <c r="AR558" s="10">
        <f t="shared" si="102"/>
        <v>42.96</v>
      </c>
      <c r="AS558" s="15">
        <f t="shared" si="103"/>
        <v>1</v>
      </c>
      <c r="AT558" s="14" t="s">
        <v>1281</v>
      </c>
      <c r="AZ558" s="15">
        <f t="shared" si="104"/>
        <v>0</v>
      </c>
    </row>
    <row r="559" spans="1:52" hidden="1" x14ac:dyDescent="0.25">
      <c r="A559" t="s">
        <v>31</v>
      </c>
      <c r="B559" t="s">
        <v>32</v>
      </c>
      <c r="C559" t="s">
        <v>331</v>
      </c>
      <c r="D559" t="s">
        <v>93</v>
      </c>
      <c r="E559" t="s">
        <v>112</v>
      </c>
      <c r="F559" t="s">
        <v>46</v>
      </c>
      <c r="G559" t="s">
        <v>641</v>
      </c>
      <c r="H559" t="s">
        <v>47</v>
      </c>
      <c r="I559" s="8">
        <v>43922</v>
      </c>
      <c r="J559" s="8">
        <v>45016</v>
      </c>
      <c r="K559" s="8">
        <v>44784</v>
      </c>
      <c r="L559">
        <v>2702044</v>
      </c>
      <c r="M559" t="s">
        <v>652</v>
      </c>
      <c r="N559" t="s">
        <v>770</v>
      </c>
      <c r="O559">
        <v>939568</v>
      </c>
      <c r="P559" t="s">
        <v>771</v>
      </c>
      <c r="Q559" t="s">
        <v>93</v>
      </c>
      <c r="R559" t="s">
        <v>772</v>
      </c>
      <c r="S559" t="s">
        <v>773</v>
      </c>
      <c r="T559" t="s">
        <v>657</v>
      </c>
      <c r="U559" s="14" t="s">
        <v>771</v>
      </c>
      <c r="V559" t="s">
        <v>48</v>
      </c>
      <c r="W559">
        <v>1</v>
      </c>
      <c r="X559" t="s">
        <v>51</v>
      </c>
      <c r="Y559">
        <v>1</v>
      </c>
      <c r="Z559" t="s">
        <v>48</v>
      </c>
      <c r="AA559">
        <v>1</v>
      </c>
      <c r="AB559">
        <v>1</v>
      </c>
      <c r="AC559" t="s">
        <v>145</v>
      </c>
      <c r="AD559" s="9">
        <v>4.72</v>
      </c>
      <c r="AE559" s="9">
        <f t="shared" si="97"/>
        <v>4.72</v>
      </c>
      <c r="AF559" s="9">
        <v>4.72</v>
      </c>
      <c r="AG559" s="9">
        <v>2.48</v>
      </c>
      <c r="AH559" s="9">
        <v>2.48</v>
      </c>
      <c r="AI559">
        <v>3</v>
      </c>
      <c r="AJ559">
        <f t="shared" si="98"/>
        <v>3</v>
      </c>
      <c r="AK559" s="9">
        <v>14.16</v>
      </c>
      <c r="AL559" s="10">
        <f t="shared" si="99"/>
        <v>28.32</v>
      </c>
      <c r="AM559" s="14">
        <v>310599</v>
      </c>
      <c r="AN559" s="10" t="s">
        <v>1303</v>
      </c>
      <c r="AO559" s="10">
        <v>3.28</v>
      </c>
      <c r="AP559" s="10">
        <f t="shared" si="100"/>
        <v>4.32</v>
      </c>
      <c r="AQ559" s="15">
        <f t="shared" si="101"/>
        <v>0.30508474576271188</v>
      </c>
      <c r="AR559" s="10">
        <f t="shared" si="102"/>
        <v>14.16</v>
      </c>
      <c r="AS559" s="15">
        <f t="shared" si="103"/>
        <v>1</v>
      </c>
      <c r="AT559" s="14" t="s">
        <v>1281</v>
      </c>
      <c r="AZ559" s="15">
        <f t="shared" si="104"/>
        <v>0</v>
      </c>
    </row>
    <row r="560" spans="1:52" hidden="1" x14ac:dyDescent="0.25">
      <c r="A560" t="s">
        <v>42</v>
      </c>
      <c r="B560">
        <v>758498</v>
      </c>
      <c r="C560" t="s">
        <v>58</v>
      </c>
      <c r="D560" t="s">
        <v>433</v>
      </c>
      <c r="E560" t="s">
        <v>513</v>
      </c>
      <c r="F560" t="s">
        <v>55</v>
      </c>
      <c r="G560" t="s">
        <v>641</v>
      </c>
      <c r="H560" t="s">
        <v>47</v>
      </c>
      <c r="I560" s="8">
        <v>44743</v>
      </c>
      <c r="J560" s="8">
        <v>44985</v>
      </c>
      <c r="K560" s="8">
        <v>44900</v>
      </c>
      <c r="L560">
        <v>3919396</v>
      </c>
      <c r="M560" t="s">
        <v>205</v>
      </c>
      <c r="N560" t="s">
        <v>761</v>
      </c>
      <c r="O560">
        <v>190290</v>
      </c>
      <c r="P560">
        <v>4210</v>
      </c>
      <c r="Q560" t="s">
        <v>434</v>
      </c>
      <c r="R560" t="s">
        <v>762</v>
      </c>
      <c r="S560" t="s">
        <v>1085</v>
      </c>
      <c r="T560" t="s">
        <v>206</v>
      </c>
      <c r="U560" s="14">
        <v>4210</v>
      </c>
      <c r="V560" t="s">
        <v>35</v>
      </c>
      <c r="W560">
        <v>1</v>
      </c>
      <c r="X560" t="s">
        <v>51</v>
      </c>
      <c r="Y560">
        <v>24</v>
      </c>
      <c r="Z560" t="s">
        <v>51</v>
      </c>
      <c r="AA560">
        <v>24</v>
      </c>
      <c r="AB560">
        <v>24</v>
      </c>
      <c r="AC560" t="s">
        <v>526</v>
      </c>
      <c r="AD560" s="9">
        <v>225.43</v>
      </c>
      <c r="AE560" s="9">
        <f t="shared" si="97"/>
        <v>9.3929166666666664</v>
      </c>
      <c r="AF560" s="9">
        <v>20.170000000000002</v>
      </c>
      <c r="AG560" s="9">
        <v>9.59</v>
      </c>
      <c r="AH560" s="9">
        <v>9.3000000000000007</v>
      </c>
      <c r="AI560">
        <v>1</v>
      </c>
      <c r="AJ560">
        <f t="shared" si="98"/>
        <v>24</v>
      </c>
      <c r="AK560" s="9">
        <v>225.43</v>
      </c>
      <c r="AL560" s="10">
        <f t="shared" si="99"/>
        <v>450.86</v>
      </c>
      <c r="AM560" s="14">
        <v>311099</v>
      </c>
      <c r="AN560" s="10" t="s">
        <v>1302</v>
      </c>
      <c r="AO560" s="10">
        <v>6.08</v>
      </c>
      <c r="AP560" s="10">
        <f t="shared" si="100"/>
        <v>79.509999999999991</v>
      </c>
      <c r="AQ560" s="15">
        <f t="shared" si="101"/>
        <v>0.35270372177616105</v>
      </c>
      <c r="AR560" s="10">
        <f t="shared" si="102"/>
        <v>225.43</v>
      </c>
      <c r="AS560" s="15">
        <f t="shared" si="103"/>
        <v>1</v>
      </c>
      <c r="AT560" s="14" t="s">
        <v>1281</v>
      </c>
      <c r="AZ560" s="15">
        <f t="shared" si="104"/>
        <v>0</v>
      </c>
    </row>
    <row r="561" spans="1:52" hidden="1" x14ac:dyDescent="0.25">
      <c r="A561" t="s">
        <v>31</v>
      </c>
      <c r="B561" t="s">
        <v>32</v>
      </c>
      <c r="C561" t="s">
        <v>173</v>
      </c>
      <c r="D561" t="s">
        <v>433</v>
      </c>
      <c r="E561" t="s">
        <v>57</v>
      </c>
      <c r="F561" t="s">
        <v>55</v>
      </c>
      <c r="G561" t="s">
        <v>641</v>
      </c>
      <c r="H561" t="s">
        <v>47</v>
      </c>
      <c r="I561" s="8">
        <v>44743</v>
      </c>
      <c r="J561" s="8">
        <v>44985</v>
      </c>
      <c r="K561" s="8">
        <v>44876</v>
      </c>
      <c r="L561">
        <v>4876803</v>
      </c>
      <c r="M561" t="s">
        <v>205</v>
      </c>
      <c r="N561" t="s">
        <v>761</v>
      </c>
      <c r="O561" t="s">
        <v>761</v>
      </c>
      <c r="P561" t="s">
        <v>761</v>
      </c>
      <c r="Q561" t="s">
        <v>434</v>
      </c>
      <c r="R561" t="s">
        <v>762</v>
      </c>
      <c r="S561" t="s">
        <v>763</v>
      </c>
      <c r="T561" t="s">
        <v>206</v>
      </c>
      <c r="U561" s="14">
        <v>4210</v>
      </c>
      <c r="V561" t="s">
        <v>35</v>
      </c>
      <c r="W561">
        <v>1</v>
      </c>
      <c r="X561" t="s">
        <v>48</v>
      </c>
      <c r="Y561">
        <v>1</v>
      </c>
      <c r="Z561" t="s">
        <v>35</v>
      </c>
      <c r="AA561">
        <v>1</v>
      </c>
      <c r="AB561">
        <v>1</v>
      </c>
      <c r="AC561" t="s">
        <v>526</v>
      </c>
      <c r="AD561" s="9">
        <v>9.39</v>
      </c>
      <c r="AE561" s="9">
        <f t="shared" si="97"/>
        <v>9.39</v>
      </c>
      <c r="AF561" s="9">
        <v>20.170000000000002</v>
      </c>
      <c r="AG561" s="9">
        <v>9.59</v>
      </c>
      <c r="AH561" s="9">
        <v>9.3000000000000007</v>
      </c>
      <c r="AI561">
        <v>2</v>
      </c>
      <c r="AJ561">
        <f t="shared" si="98"/>
        <v>2</v>
      </c>
      <c r="AK561" s="9">
        <v>18.78</v>
      </c>
      <c r="AL561" s="10">
        <f t="shared" si="99"/>
        <v>37.56</v>
      </c>
      <c r="AM561" s="14">
        <v>311099</v>
      </c>
      <c r="AN561" s="10" t="s">
        <v>1302</v>
      </c>
      <c r="AO561" s="10">
        <v>6.08</v>
      </c>
      <c r="AP561" s="10">
        <f t="shared" si="100"/>
        <v>6.620000000000001</v>
      </c>
      <c r="AQ561" s="15">
        <f t="shared" si="101"/>
        <v>0.35250266240681577</v>
      </c>
      <c r="AR561" s="10">
        <f t="shared" si="102"/>
        <v>18.78</v>
      </c>
      <c r="AS561" s="15">
        <f t="shared" si="103"/>
        <v>1</v>
      </c>
      <c r="AT561" s="14" t="s">
        <v>1281</v>
      </c>
      <c r="AZ561" s="15">
        <f t="shared" si="104"/>
        <v>0</v>
      </c>
    </row>
    <row r="562" spans="1:52" hidden="1" x14ac:dyDescent="0.25">
      <c r="A562" t="s">
        <v>31</v>
      </c>
      <c r="B562" t="s">
        <v>32</v>
      </c>
      <c r="C562" t="s">
        <v>527</v>
      </c>
      <c r="D562" t="s">
        <v>433</v>
      </c>
      <c r="E562" t="s">
        <v>57</v>
      </c>
      <c r="F562" t="s">
        <v>55</v>
      </c>
      <c r="G562" t="s">
        <v>641</v>
      </c>
      <c r="H562" t="s">
        <v>47</v>
      </c>
      <c r="I562" s="8">
        <v>44743</v>
      </c>
      <c r="J562" s="8">
        <v>44985</v>
      </c>
      <c r="K562" s="8">
        <v>44784</v>
      </c>
      <c r="L562">
        <v>4875221</v>
      </c>
      <c r="M562" t="s">
        <v>205</v>
      </c>
      <c r="N562" t="s">
        <v>761</v>
      </c>
      <c r="O562" t="s">
        <v>761</v>
      </c>
      <c r="P562" t="s">
        <v>761</v>
      </c>
      <c r="Q562" t="s">
        <v>434</v>
      </c>
      <c r="R562" t="s">
        <v>762</v>
      </c>
      <c r="S562" t="s">
        <v>763</v>
      </c>
      <c r="T562" t="s">
        <v>206</v>
      </c>
      <c r="U562" s="14">
        <v>4210</v>
      </c>
      <c r="V562" t="s">
        <v>35</v>
      </c>
      <c r="W562">
        <v>1</v>
      </c>
      <c r="X562" t="s">
        <v>48</v>
      </c>
      <c r="Y562">
        <v>1</v>
      </c>
      <c r="Z562" t="s">
        <v>35</v>
      </c>
      <c r="AA562">
        <v>1</v>
      </c>
      <c r="AB562">
        <v>1</v>
      </c>
      <c r="AC562" t="s">
        <v>526</v>
      </c>
      <c r="AD562" s="9">
        <v>9.39</v>
      </c>
      <c r="AE562" s="9">
        <f t="shared" si="97"/>
        <v>9.39</v>
      </c>
      <c r="AF562" s="9">
        <v>20.170000000000002</v>
      </c>
      <c r="AG562" s="9">
        <v>9.59</v>
      </c>
      <c r="AH562" s="9">
        <v>9.3000000000000007</v>
      </c>
      <c r="AI562">
        <v>8</v>
      </c>
      <c r="AJ562">
        <f t="shared" si="98"/>
        <v>8</v>
      </c>
      <c r="AK562" s="9">
        <v>75.12</v>
      </c>
      <c r="AL562" s="10">
        <f t="shared" si="99"/>
        <v>150.24</v>
      </c>
      <c r="AM562" s="14">
        <v>311099</v>
      </c>
      <c r="AN562" s="10" t="s">
        <v>1302</v>
      </c>
      <c r="AO562" s="10">
        <v>6.08</v>
      </c>
      <c r="AP562" s="10">
        <f t="shared" si="100"/>
        <v>26.480000000000004</v>
      </c>
      <c r="AQ562" s="15">
        <f t="shared" si="101"/>
        <v>0.35250266240681577</v>
      </c>
      <c r="AR562" s="10">
        <f t="shared" si="102"/>
        <v>75.12</v>
      </c>
      <c r="AS562" s="15">
        <f t="shared" si="103"/>
        <v>1</v>
      </c>
      <c r="AT562" s="14" t="s">
        <v>1281</v>
      </c>
      <c r="AZ562" s="15">
        <f t="shared" si="104"/>
        <v>0</v>
      </c>
    </row>
    <row r="563" spans="1:52" hidden="1" x14ac:dyDescent="0.25">
      <c r="A563" t="s">
        <v>31</v>
      </c>
      <c r="B563" t="s">
        <v>32</v>
      </c>
      <c r="C563" t="s">
        <v>527</v>
      </c>
      <c r="D563" t="s">
        <v>433</v>
      </c>
      <c r="E563" t="s">
        <v>57</v>
      </c>
      <c r="F563" t="s">
        <v>55</v>
      </c>
      <c r="G563" t="s">
        <v>641</v>
      </c>
      <c r="H563" t="s">
        <v>47</v>
      </c>
      <c r="I563" s="8">
        <v>44743</v>
      </c>
      <c r="J563" s="8">
        <v>44985</v>
      </c>
      <c r="K563" s="8">
        <v>44840</v>
      </c>
      <c r="L563">
        <v>4876187</v>
      </c>
      <c r="M563" t="s">
        <v>205</v>
      </c>
      <c r="N563" t="s">
        <v>761</v>
      </c>
      <c r="O563" t="s">
        <v>761</v>
      </c>
      <c r="P563" t="s">
        <v>761</v>
      </c>
      <c r="Q563" t="s">
        <v>434</v>
      </c>
      <c r="R563" t="s">
        <v>762</v>
      </c>
      <c r="S563" t="s">
        <v>763</v>
      </c>
      <c r="T563" t="s">
        <v>206</v>
      </c>
      <c r="U563" s="14">
        <v>4210</v>
      </c>
      <c r="V563" t="s">
        <v>35</v>
      </c>
      <c r="W563">
        <v>1</v>
      </c>
      <c r="X563" t="s">
        <v>48</v>
      </c>
      <c r="Y563">
        <v>1</v>
      </c>
      <c r="Z563" t="s">
        <v>35</v>
      </c>
      <c r="AA563">
        <v>1</v>
      </c>
      <c r="AB563">
        <v>1</v>
      </c>
      <c r="AC563" t="s">
        <v>526</v>
      </c>
      <c r="AD563" s="9">
        <v>9.39</v>
      </c>
      <c r="AE563" s="9">
        <f t="shared" si="97"/>
        <v>9.39</v>
      </c>
      <c r="AF563" s="9">
        <v>20.170000000000002</v>
      </c>
      <c r="AG563" s="9">
        <v>9.59</v>
      </c>
      <c r="AH563" s="9">
        <v>9.3000000000000007</v>
      </c>
      <c r="AI563">
        <v>8</v>
      </c>
      <c r="AJ563">
        <f t="shared" si="98"/>
        <v>8</v>
      </c>
      <c r="AK563" s="9">
        <v>75.12</v>
      </c>
      <c r="AL563" s="10">
        <f t="shared" si="99"/>
        <v>150.24</v>
      </c>
      <c r="AM563" s="14">
        <v>311099</v>
      </c>
      <c r="AN563" s="10" t="s">
        <v>1302</v>
      </c>
      <c r="AO563" s="10">
        <v>6.08</v>
      </c>
      <c r="AP563" s="10">
        <f t="shared" si="100"/>
        <v>26.480000000000004</v>
      </c>
      <c r="AQ563" s="15">
        <f t="shared" si="101"/>
        <v>0.35250266240681577</v>
      </c>
      <c r="AR563" s="10">
        <f t="shared" si="102"/>
        <v>75.12</v>
      </c>
      <c r="AS563" s="15">
        <f t="shared" si="103"/>
        <v>1</v>
      </c>
      <c r="AT563" s="14" t="s">
        <v>1281</v>
      </c>
      <c r="AZ563" s="15">
        <f t="shared" si="104"/>
        <v>0</v>
      </c>
    </row>
    <row r="564" spans="1:52" hidden="1" x14ac:dyDescent="0.25">
      <c r="A564" t="s">
        <v>31</v>
      </c>
      <c r="B564" t="s">
        <v>32</v>
      </c>
      <c r="C564" t="s">
        <v>527</v>
      </c>
      <c r="D564" t="s">
        <v>433</v>
      </c>
      <c r="E564" t="s">
        <v>57</v>
      </c>
      <c r="F564" t="s">
        <v>55</v>
      </c>
      <c r="G564" t="s">
        <v>641</v>
      </c>
      <c r="H564" t="s">
        <v>47</v>
      </c>
      <c r="I564" s="8">
        <v>44743</v>
      </c>
      <c r="J564" s="8">
        <v>44985</v>
      </c>
      <c r="K564" s="8">
        <v>44770</v>
      </c>
      <c r="L564">
        <v>4874998</v>
      </c>
      <c r="M564" t="s">
        <v>205</v>
      </c>
      <c r="N564" t="s">
        <v>761</v>
      </c>
      <c r="O564" t="s">
        <v>761</v>
      </c>
      <c r="P564" t="s">
        <v>761</v>
      </c>
      <c r="Q564" t="s">
        <v>434</v>
      </c>
      <c r="R564" t="s">
        <v>762</v>
      </c>
      <c r="S564" t="s">
        <v>763</v>
      </c>
      <c r="T564" t="s">
        <v>206</v>
      </c>
      <c r="U564" s="14">
        <v>4210</v>
      </c>
      <c r="V564" t="s">
        <v>35</v>
      </c>
      <c r="W564">
        <v>1</v>
      </c>
      <c r="X564" t="s">
        <v>48</v>
      </c>
      <c r="Y564">
        <v>1</v>
      </c>
      <c r="Z564" t="s">
        <v>35</v>
      </c>
      <c r="AA564">
        <v>1</v>
      </c>
      <c r="AB564">
        <v>1</v>
      </c>
      <c r="AC564" t="s">
        <v>526</v>
      </c>
      <c r="AD564" s="9">
        <v>9.39</v>
      </c>
      <c r="AE564" s="9">
        <f t="shared" si="97"/>
        <v>9.39</v>
      </c>
      <c r="AF564" s="9">
        <v>20.170000000000002</v>
      </c>
      <c r="AG564" s="9">
        <v>9.59</v>
      </c>
      <c r="AH564" s="9">
        <v>9.3000000000000007</v>
      </c>
      <c r="AI564">
        <v>8</v>
      </c>
      <c r="AJ564">
        <f t="shared" si="98"/>
        <v>8</v>
      </c>
      <c r="AK564" s="9">
        <v>75.12</v>
      </c>
      <c r="AL564" s="10">
        <f t="shared" si="99"/>
        <v>150.24</v>
      </c>
      <c r="AM564" s="14">
        <v>311099</v>
      </c>
      <c r="AN564" s="10" t="s">
        <v>1302</v>
      </c>
      <c r="AO564" s="10">
        <v>6.08</v>
      </c>
      <c r="AP564" s="10">
        <f t="shared" si="100"/>
        <v>26.480000000000004</v>
      </c>
      <c r="AQ564" s="15">
        <f t="shared" si="101"/>
        <v>0.35250266240681577</v>
      </c>
      <c r="AR564" s="10">
        <f t="shared" si="102"/>
        <v>75.12</v>
      </c>
      <c r="AS564" s="15">
        <f t="shared" si="103"/>
        <v>1</v>
      </c>
      <c r="AT564" s="14" t="s">
        <v>1281</v>
      </c>
      <c r="AZ564" s="15">
        <f t="shared" si="104"/>
        <v>0</v>
      </c>
    </row>
    <row r="565" spans="1:52" hidden="1" x14ac:dyDescent="0.25">
      <c r="A565" t="s">
        <v>31</v>
      </c>
      <c r="B565" t="s">
        <v>32</v>
      </c>
      <c r="C565" t="s">
        <v>527</v>
      </c>
      <c r="D565" t="s">
        <v>433</v>
      </c>
      <c r="E565" t="s">
        <v>57</v>
      </c>
      <c r="F565" t="s">
        <v>55</v>
      </c>
      <c r="G565" t="s">
        <v>641</v>
      </c>
      <c r="H565" t="s">
        <v>47</v>
      </c>
      <c r="I565" s="8">
        <v>44743</v>
      </c>
      <c r="J565" s="8">
        <v>44985</v>
      </c>
      <c r="K565" s="8">
        <v>44875</v>
      </c>
      <c r="L565">
        <v>4876791</v>
      </c>
      <c r="M565" t="s">
        <v>205</v>
      </c>
      <c r="N565" t="s">
        <v>761</v>
      </c>
      <c r="O565" t="s">
        <v>761</v>
      </c>
      <c r="P565" t="s">
        <v>761</v>
      </c>
      <c r="Q565" t="s">
        <v>434</v>
      </c>
      <c r="R565" t="s">
        <v>762</v>
      </c>
      <c r="S565" t="s">
        <v>763</v>
      </c>
      <c r="T565" t="s">
        <v>206</v>
      </c>
      <c r="U565" s="14">
        <v>4210</v>
      </c>
      <c r="V565" t="s">
        <v>35</v>
      </c>
      <c r="W565">
        <v>1</v>
      </c>
      <c r="X565" t="s">
        <v>48</v>
      </c>
      <c r="Y565">
        <v>1</v>
      </c>
      <c r="Z565" t="s">
        <v>35</v>
      </c>
      <c r="AA565">
        <v>1</v>
      </c>
      <c r="AB565">
        <v>1</v>
      </c>
      <c r="AC565" t="s">
        <v>526</v>
      </c>
      <c r="AD565" s="9">
        <v>9.39</v>
      </c>
      <c r="AE565" s="9">
        <f t="shared" si="97"/>
        <v>9.39</v>
      </c>
      <c r="AF565" s="9">
        <v>20.170000000000002</v>
      </c>
      <c r="AG565" s="9">
        <v>9.59</v>
      </c>
      <c r="AH565" s="9">
        <v>9.3000000000000007</v>
      </c>
      <c r="AI565">
        <v>8</v>
      </c>
      <c r="AJ565">
        <f t="shared" si="98"/>
        <v>8</v>
      </c>
      <c r="AK565" s="9">
        <v>75.12</v>
      </c>
      <c r="AL565" s="10">
        <f t="shared" si="99"/>
        <v>150.24</v>
      </c>
      <c r="AM565" s="14">
        <v>311099</v>
      </c>
      <c r="AN565" s="10" t="s">
        <v>1302</v>
      </c>
      <c r="AO565" s="10">
        <v>6.08</v>
      </c>
      <c r="AP565" s="10">
        <f t="shared" si="100"/>
        <v>26.480000000000004</v>
      </c>
      <c r="AQ565" s="15">
        <f t="shared" si="101"/>
        <v>0.35250266240681577</v>
      </c>
      <c r="AR565" s="10">
        <f t="shared" si="102"/>
        <v>75.12</v>
      </c>
      <c r="AS565" s="15">
        <f t="shared" si="103"/>
        <v>1</v>
      </c>
      <c r="AT565" s="14" t="s">
        <v>1281</v>
      </c>
      <c r="AZ565" s="15">
        <f t="shared" si="104"/>
        <v>0</v>
      </c>
    </row>
    <row r="566" spans="1:52" hidden="1" x14ac:dyDescent="0.25">
      <c r="A566" t="s">
        <v>31</v>
      </c>
      <c r="B566" t="s">
        <v>32</v>
      </c>
      <c r="C566" t="s">
        <v>214</v>
      </c>
      <c r="D566" t="s">
        <v>93</v>
      </c>
      <c r="E566" t="s">
        <v>112</v>
      </c>
      <c r="F566" t="s">
        <v>50</v>
      </c>
      <c r="G566" t="s">
        <v>641</v>
      </c>
      <c r="H566" t="s">
        <v>47</v>
      </c>
      <c r="I566" s="8">
        <v>43922</v>
      </c>
      <c r="J566" s="8">
        <v>45016</v>
      </c>
      <c r="K566" s="8">
        <v>44894</v>
      </c>
      <c r="L566" t="s">
        <v>483</v>
      </c>
      <c r="M566" t="s">
        <v>652</v>
      </c>
      <c r="N566" t="s">
        <v>695</v>
      </c>
      <c r="O566">
        <v>939569</v>
      </c>
      <c r="P566" t="s">
        <v>696</v>
      </c>
      <c r="Q566" t="s">
        <v>93</v>
      </c>
      <c r="R566" t="s">
        <v>697</v>
      </c>
      <c r="S566" t="s">
        <v>698</v>
      </c>
      <c r="T566" t="s">
        <v>657</v>
      </c>
      <c r="U566" s="14" t="s">
        <v>696</v>
      </c>
      <c r="V566" t="s">
        <v>48</v>
      </c>
      <c r="W566">
        <v>1</v>
      </c>
      <c r="X566" t="s">
        <v>48</v>
      </c>
      <c r="Y566">
        <v>1</v>
      </c>
      <c r="Z566" t="s">
        <v>48</v>
      </c>
      <c r="AA566">
        <v>1</v>
      </c>
      <c r="AB566">
        <v>1</v>
      </c>
      <c r="AC566" t="s">
        <v>145</v>
      </c>
      <c r="AD566" s="9">
        <v>7.58</v>
      </c>
      <c r="AE566" s="9">
        <f t="shared" si="97"/>
        <v>7.58</v>
      </c>
      <c r="AF566" s="9">
        <v>7.81</v>
      </c>
      <c r="AG566" s="9">
        <v>5.32</v>
      </c>
      <c r="AH566" s="9">
        <v>5.32</v>
      </c>
      <c r="AI566">
        <v>2</v>
      </c>
      <c r="AJ566">
        <f t="shared" si="98"/>
        <v>2</v>
      </c>
      <c r="AK566" s="9">
        <v>15.16</v>
      </c>
      <c r="AL566" s="10">
        <f t="shared" si="99"/>
        <v>30.32</v>
      </c>
      <c r="AM566" s="14">
        <v>311099</v>
      </c>
      <c r="AN566" s="10" t="s">
        <v>1302</v>
      </c>
      <c r="AO566" s="10">
        <v>6.08</v>
      </c>
      <c r="AP566" s="10">
        <f t="shared" si="100"/>
        <v>3</v>
      </c>
      <c r="AQ566" s="15">
        <f t="shared" si="101"/>
        <v>0.19788918205804748</v>
      </c>
      <c r="AR566" s="10">
        <f t="shared" si="102"/>
        <v>15.16</v>
      </c>
      <c r="AS566" s="15">
        <f t="shared" si="103"/>
        <v>1</v>
      </c>
      <c r="AT566" s="14" t="s">
        <v>1281</v>
      </c>
      <c r="AZ566" s="15">
        <f t="shared" si="104"/>
        <v>0</v>
      </c>
    </row>
    <row r="567" spans="1:52" hidden="1" x14ac:dyDescent="0.25">
      <c r="A567" t="s">
        <v>31</v>
      </c>
      <c r="B567" t="s">
        <v>32</v>
      </c>
      <c r="C567" t="s">
        <v>214</v>
      </c>
      <c r="D567" t="s">
        <v>93</v>
      </c>
      <c r="E567" t="s">
        <v>112</v>
      </c>
      <c r="F567" t="s">
        <v>46</v>
      </c>
      <c r="G567" t="s">
        <v>641</v>
      </c>
      <c r="H567" t="s">
        <v>47</v>
      </c>
      <c r="I567" s="8">
        <v>43922</v>
      </c>
      <c r="J567" s="8">
        <v>45016</v>
      </c>
      <c r="K567" s="8">
        <v>44749</v>
      </c>
      <c r="L567" t="s">
        <v>471</v>
      </c>
      <c r="M567" t="s">
        <v>652</v>
      </c>
      <c r="N567" t="s">
        <v>695</v>
      </c>
      <c r="O567">
        <v>939569</v>
      </c>
      <c r="P567" t="s">
        <v>696</v>
      </c>
      <c r="Q567" t="s">
        <v>93</v>
      </c>
      <c r="R567" t="s">
        <v>697</v>
      </c>
      <c r="S567" t="s">
        <v>698</v>
      </c>
      <c r="T567" t="s">
        <v>657</v>
      </c>
      <c r="U567" s="14" t="s">
        <v>696</v>
      </c>
      <c r="V567" t="s">
        <v>48</v>
      </c>
      <c r="W567">
        <v>1</v>
      </c>
      <c r="X567" t="s">
        <v>48</v>
      </c>
      <c r="Y567">
        <v>1</v>
      </c>
      <c r="Z567" t="s">
        <v>48</v>
      </c>
      <c r="AA567">
        <v>1</v>
      </c>
      <c r="AB567">
        <v>1</v>
      </c>
      <c r="AC567" t="s">
        <v>145</v>
      </c>
      <c r="AD567" s="9">
        <v>7.58</v>
      </c>
      <c r="AE567" s="9">
        <f t="shared" si="97"/>
        <v>7.58</v>
      </c>
      <c r="AF567" s="9">
        <v>7.81</v>
      </c>
      <c r="AG567" s="9">
        <v>5.32</v>
      </c>
      <c r="AH567" s="9">
        <v>5.32</v>
      </c>
      <c r="AI567">
        <v>2</v>
      </c>
      <c r="AJ567">
        <f t="shared" si="98"/>
        <v>2</v>
      </c>
      <c r="AK567" s="9">
        <v>15.16</v>
      </c>
      <c r="AL567" s="10">
        <f t="shared" si="99"/>
        <v>30.32</v>
      </c>
      <c r="AM567" s="14">
        <v>311099</v>
      </c>
      <c r="AN567" s="10" t="s">
        <v>1302</v>
      </c>
      <c r="AO567" s="10">
        <v>6.08</v>
      </c>
      <c r="AP567" s="10">
        <f t="shared" si="100"/>
        <v>3</v>
      </c>
      <c r="AQ567" s="15">
        <f t="shared" si="101"/>
        <v>0.19788918205804748</v>
      </c>
      <c r="AR567" s="10">
        <f t="shared" si="102"/>
        <v>15.16</v>
      </c>
      <c r="AS567" s="15">
        <f t="shared" si="103"/>
        <v>1</v>
      </c>
      <c r="AT567" s="14" t="s">
        <v>1281</v>
      </c>
      <c r="AZ567" s="15">
        <f t="shared" si="104"/>
        <v>0</v>
      </c>
    </row>
    <row r="568" spans="1:52" hidden="1" x14ac:dyDescent="0.25">
      <c r="A568" t="s">
        <v>31</v>
      </c>
      <c r="B568" t="s">
        <v>32</v>
      </c>
      <c r="C568" t="s">
        <v>214</v>
      </c>
      <c r="D568" t="s">
        <v>93</v>
      </c>
      <c r="E568" t="s">
        <v>112</v>
      </c>
      <c r="F568" t="s">
        <v>46</v>
      </c>
      <c r="G568" t="s">
        <v>641</v>
      </c>
      <c r="H568" t="s">
        <v>47</v>
      </c>
      <c r="I568" s="8">
        <v>43922</v>
      </c>
      <c r="J568" s="8">
        <v>45016</v>
      </c>
      <c r="K568" s="8">
        <v>44763</v>
      </c>
      <c r="L568" t="s">
        <v>477</v>
      </c>
      <c r="M568" t="s">
        <v>652</v>
      </c>
      <c r="N568" t="s">
        <v>695</v>
      </c>
      <c r="O568">
        <v>939569</v>
      </c>
      <c r="P568" t="s">
        <v>696</v>
      </c>
      <c r="Q568" t="s">
        <v>93</v>
      </c>
      <c r="R568" t="s">
        <v>697</v>
      </c>
      <c r="S568" t="s">
        <v>698</v>
      </c>
      <c r="T568" t="s">
        <v>657</v>
      </c>
      <c r="U568" s="14" t="s">
        <v>696</v>
      </c>
      <c r="V568" t="s">
        <v>48</v>
      </c>
      <c r="W568">
        <v>1</v>
      </c>
      <c r="X568" t="s">
        <v>48</v>
      </c>
      <c r="Y568">
        <v>1</v>
      </c>
      <c r="Z568" t="s">
        <v>48</v>
      </c>
      <c r="AA568">
        <v>1</v>
      </c>
      <c r="AB568">
        <v>1</v>
      </c>
      <c r="AC568" t="s">
        <v>145</v>
      </c>
      <c r="AD568" s="9">
        <v>7.58</v>
      </c>
      <c r="AE568" s="9">
        <f t="shared" si="97"/>
        <v>7.58</v>
      </c>
      <c r="AF568" s="9">
        <v>7.81</v>
      </c>
      <c r="AG568" s="9">
        <v>5.32</v>
      </c>
      <c r="AH568" s="9">
        <v>5.32</v>
      </c>
      <c r="AI568">
        <v>2</v>
      </c>
      <c r="AJ568">
        <f t="shared" si="98"/>
        <v>2</v>
      </c>
      <c r="AK568" s="9">
        <v>15.16</v>
      </c>
      <c r="AL568" s="10">
        <f t="shared" si="99"/>
        <v>30.32</v>
      </c>
      <c r="AM568" s="14">
        <v>311099</v>
      </c>
      <c r="AN568" s="10" t="s">
        <v>1302</v>
      </c>
      <c r="AO568" s="10">
        <v>6.08</v>
      </c>
      <c r="AP568" s="10">
        <f t="shared" si="100"/>
        <v>3</v>
      </c>
      <c r="AQ568" s="15">
        <f t="shared" si="101"/>
        <v>0.19788918205804748</v>
      </c>
      <c r="AR568" s="10">
        <f t="shared" si="102"/>
        <v>15.16</v>
      </c>
      <c r="AS568" s="15">
        <f t="shared" si="103"/>
        <v>1</v>
      </c>
      <c r="AT568" s="14" t="s">
        <v>1281</v>
      </c>
      <c r="AZ568" s="15">
        <f t="shared" si="104"/>
        <v>0</v>
      </c>
    </row>
    <row r="569" spans="1:52" hidden="1" x14ac:dyDescent="0.25">
      <c r="A569" t="s">
        <v>31</v>
      </c>
      <c r="B569" t="s">
        <v>32</v>
      </c>
      <c r="C569" t="s">
        <v>214</v>
      </c>
      <c r="D569" t="s">
        <v>93</v>
      </c>
      <c r="E569" t="s">
        <v>112</v>
      </c>
      <c r="F569" t="s">
        <v>50</v>
      </c>
      <c r="G569" t="s">
        <v>641</v>
      </c>
      <c r="H569" t="s">
        <v>47</v>
      </c>
      <c r="I569" s="8">
        <v>43922</v>
      </c>
      <c r="J569" s="8">
        <v>45016</v>
      </c>
      <c r="K569" s="8">
        <v>44845</v>
      </c>
      <c r="L569" t="s">
        <v>299</v>
      </c>
      <c r="M569" t="s">
        <v>652</v>
      </c>
      <c r="N569" t="s">
        <v>695</v>
      </c>
      <c r="O569">
        <v>939569</v>
      </c>
      <c r="P569" t="s">
        <v>696</v>
      </c>
      <c r="Q569" t="s">
        <v>93</v>
      </c>
      <c r="R569" t="s">
        <v>697</v>
      </c>
      <c r="S569" t="s">
        <v>698</v>
      </c>
      <c r="T569" t="s">
        <v>657</v>
      </c>
      <c r="U569" s="14" t="s">
        <v>696</v>
      </c>
      <c r="V569" t="s">
        <v>48</v>
      </c>
      <c r="W569">
        <v>1</v>
      </c>
      <c r="X569" t="s">
        <v>48</v>
      </c>
      <c r="Y569">
        <v>1</v>
      </c>
      <c r="Z569" t="s">
        <v>48</v>
      </c>
      <c r="AA569">
        <v>1</v>
      </c>
      <c r="AB569">
        <v>1</v>
      </c>
      <c r="AC569" t="s">
        <v>145</v>
      </c>
      <c r="AD569" s="9">
        <v>7.58</v>
      </c>
      <c r="AE569" s="9">
        <f t="shared" si="97"/>
        <v>7.58</v>
      </c>
      <c r="AF569" s="9">
        <v>7.81</v>
      </c>
      <c r="AG569" s="9">
        <v>5.32</v>
      </c>
      <c r="AH569" s="9">
        <v>5.32</v>
      </c>
      <c r="AI569">
        <v>2</v>
      </c>
      <c r="AJ569">
        <f t="shared" si="98"/>
        <v>2</v>
      </c>
      <c r="AK569" s="9">
        <v>15.16</v>
      </c>
      <c r="AL569" s="10">
        <f t="shared" si="99"/>
        <v>30.32</v>
      </c>
      <c r="AM569" s="14">
        <v>311099</v>
      </c>
      <c r="AN569" s="10" t="s">
        <v>1302</v>
      </c>
      <c r="AO569" s="10">
        <v>6.08</v>
      </c>
      <c r="AP569" s="10">
        <f t="shared" si="100"/>
        <v>3</v>
      </c>
      <c r="AQ569" s="15">
        <f t="shared" si="101"/>
        <v>0.19788918205804748</v>
      </c>
      <c r="AR569" s="10">
        <f t="shared" si="102"/>
        <v>15.16</v>
      </c>
      <c r="AS569" s="15">
        <f t="shared" si="103"/>
        <v>1</v>
      </c>
      <c r="AT569" s="14" t="s">
        <v>1281</v>
      </c>
      <c r="AZ569" s="15">
        <f t="shared" si="104"/>
        <v>0</v>
      </c>
    </row>
    <row r="570" spans="1:52" hidden="1" x14ac:dyDescent="0.25">
      <c r="A570" t="s">
        <v>31</v>
      </c>
      <c r="B570" t="s">
        <v>32</v>
      </c>
      <c r="C570" t="s">
        <v>214</v>
      </c>
      <c r="D570" t="s">
        <v>93</v>
      </c>
      <c r="E570" t="s">
        <v>112</v>
      </c>
      <c r="F570" t="s">
        <v>50</v>
      </c>
      <c r="G570" t="s">
        <v>641</v>
      </c>
      <c r="H570" t="s">
        <v>47</v>
      </c>
      <c r="I570" s="8">
        <v>43922</v>
      </c>
      <c r="J570" s="8">
        <v>45016</v>
      </c>
      <c r="K570" s="8">
        <v>44805</v>
      </c>
      <c r="L570" t="s">
        <v>485</v>
      </c>
      <c r="M570" t="s">
        <v>652</v>
      </c>
      <c r="N570" t="s">
        <v>695</v>
      </c>
      <c r="O570">
        <v>939569</v>
      </c>
      <c r="P570" t="s">
        <v>696</v>
      </c>
      <c r="Q570" t="s">
        <v>93</v>
      </c>
      <c r="R570" t="s">
        <v>697</v>
      </c>
      <c r="S570" t="s">
        <v>698</v>
      </c>
      <c r="T570" t="s">
        <v>657</v>
      </c>
      <c r="U570" s="14" t="s">
        <v>696</v>
      </c>
      <c r="V570" t="s">
        <v>48</v>
      </c>
      <c r="W570">
        <v>1</v>
      </c>
      <c r="X570" t="s">
        <v>48</v>
      </c>
      <c r="Y570">
        <v>1</v>
      </c>
      <c r="Z570" t="s">
        <v>48</v>
      </c>
      <c r="AA570">
        <v>1</v>
      </c>
      <c r="AB570">
        <v>1</v>
      </c>
      <c r="AC570" t="s">
        <v>145</v>
      </c>
      <c r="AD570" s="9">
        <v>7.58</v>
      </c>
      <c r="AE570" s="9">
        <f t="shared" si="97"/>
        <v>7.58</v>
      </c>
      <c r="AF570" s="9">
        <v>7.81</v>
      </c>
      <c r="AG570" s="9">
        <v>5.32</v>
      </c>
      <c r="AH570" s="9">
        <v>5.32</v>
      </c>
      <c r="AI570">
        <v>2</v>
      </c>
      <c r="AJ570">
        <f t="shared" si="98"/>
        <v>2</v>
      </c>
      <c r="AK570" s="9">
        <v>15.16</v>
      </c>
      <c r="AL570" s="10">
        <f t="shared" si="99"/>
        <v>30.32</v>
      </c>
      <c r="AM570" s="14">
        <v>311099</v>
      </c>
      <c r="AN570" s="10" t="s">
        <v>1302</v>
      </c>
      <c r="AO570" s="10">
        <v>6.08</v>
      </c>
      <c r="AP570" s="10">
        <f t="shared" si="100"/>
        <v>3</v>
      </c>
      <c r="AQ570" s="15">
        <f t="shared" si="101"/>
        <v>0.19788918205804748</v>
      </c>
      <c r="AR570" s="10">
        <f t="shared" si="102"/>
        <v>15.16</v>
      </c>
      <c r="AS570" s="15">
        <f t="shared" si="103"/>
        <v>1</v>
      </c>
      <c r="AT570" s="14" t="s">
        <v>1281</v>
      </c>
      <c r="AZ570" s="15">
        <f t="shared" si="104"/>
        <v>0</v>
      </c>
    </row>
    <row r="571" spans="1:52" hidden="1" x14ac:dyDescent="0.25">
      <c r="A571" t="s">
        <v>42</v>
      </c>
      <c r="B571">
        <v>758498</v>
      </c>
      <c r="C571" t="s">
        <v>223</v>
      </c>
      <c r="D571" t="s">
        <v>238</v>
      </c>
      <c r="E571" t="s">
        <v>57</v>
      </c>
      <c r="F571" t="s">
        <v>55</v>
      </c>
      <c r="G571" t="s">
        <v>641</v>
      </c>
      <c r="H571" t="s">
        <v>34</v>
      </c>
      <c r="I571" s="8">
        <v>43922</v>
      </c>
      <c r="J571" s="8">
        <v>45016</v>
      </c>
      <c r="K571" s="8">
        <v>44893</v>
      </c>
      <c r="L571">
        <v>3919297</v>
      </c>
      <c r="N571" t="s">
        <v>967</v>
      </c>
      <c r="O571" t="s">
        <v>967</v>
      </c>
      <c r="P571" t="s">
        <v>967</v>
      </c>
      <c r="Q571" t="s">
        <v>55</v>
      </c>
      <c r="R571" t="s">
        <v>968</v>
      </c>
      <c r="S571" t="s">
        <v>969</v>
      </c>
      <c r="T571" t="s">
        <v>670</v>
      </c>
      <c r="U571" s="14" t="s">
        <v>967</v>
      </c>
      <c r="V571" t="s">
        <v>48</v>
      </c>
      <c r="W571">
        <v>10</v>
      </c>
      <c r="X571" t="s">
        <v>48</v>
      </c>
      <c r="Y571">
        <v>1</v>
      </c>
      <c r="Z571" t="s">
        <v>48</v>
      </c>
      <c r="AA571">
        <v>10</v>
      </c>
      <c r="AB571">
        <v>10</v>
      </c>
      <c r="AC571" t="s">
        <v>124</v>
      </c>
      <c r="AD571" s="9">
        <v>26.77</v>
      </c>
      <c r="AE571" s="9">
        <f t="shared" si="97"/>
        <v>2.677</v>
      </c>
      <c r="AF571" s="9">
        <v>2.68</v>
      </c>
      <c r="AG571" s="9">
        <v>2.677</v>
      </c>
      <c r="AH571" s="9">
        <v>2.2330000000000001</v>
      </c>
      <c r="AI571">
        <v>1</v>
      </c>
      <c r="AJ571">
        <f t="shared" si="98"/>
        <v>10</v>
      </c>
      <c r="AK571" s="9">
        <v>26.77</v>
      </c>
      <c r="AL571" s="10">
        <f t="shared" si="99"/>
        <v>53.54</v>
      </c>
      <c r="AM571" s="14">
        <v>350450</v>
      </c>
      <c r="AN571" s="10" t="s">
        <v>1301</v>
      </c>
      <c r="AO571" s="10">
        <v>15.49</v>
      </c>
      <c r="AP571" s="10">
        <f t="shared" si="100"/>
        <v>-128.13</v>
      </c>
      <c r="AQ571" s="17">
        <f t="shared" si="101"/>
        <v>-4.7863279790810607</v>
      </c>
      <c r="AR571" s="10">
        <f t="shared" si="102"/>
        <v>26.77</v>
      </c>
      <c r="AS571" s="15">
        <f t="shared" si="103"/>
        <v>1</v>
      </c>
      <c r="AT571" s="14" t="s">
        <v>1281</v>
      </c>
      <c r="AZ571" s="15">
        <f t="shared" si="104"/>
        <v>0</v>
      </c>
    </row>
    <row r="572" spans="1:52" hidden="1" x14ac:dyDescent="0.25">
      <c r="A572" t="s">
        <v>31</v>
      </c>
      <c r="B572" t="s">
        <v>32</v>
      </c>
      <c r="C572" t="s">
        <v>122</v>
      </c>
      <c r="D572" t="s">
        <v>632</v>
      </c>
      <c r="E572" t="s">
        <v>633</v>
      </c>
      <c r="F572" t="s">
        <v>93</v>
      </c>
      <c r="G572" t="s">
        <v>641</v>
      </c>
      <c r="H572" t="s">
        <v>47</v>
      </c>
      <c r="I572" s="8">
        <v>43922</v>
      </c>
      <c r="J572" s="8">
        <v>45016</v>
      </c>
      <c r="K572" s="8">
        <v>44781</v>
      </c>
      <c r="L572">
        <v>20458867</v>
      </c>
      <c r="M572" t="s">
        <v>684</v>
      </c>
      <c r="N572" t="s">
        <v>927</v>
      </c>
      <c r="O572">
        <v>454975</v>
      </c>
      <c r="P572">
        <v>509341</v>
      </c>
      <c r="Q572" t="s">
        <v>632</v>
      </c>
      <c r="R572" t="s">
        <v>928</v>
      </c>
      <c r="S572" t="s">
        <v>929</v>
      </c>
      <c r="T572" t="s">
        <v>687</v>
      </c>
      <c r="U572" s="14">
        <v>509341</v>
      </c>
      <c r="V572" t="s">
        <v>48</v>
      </c>
      <c r="W572">
        <v>10</v>
      </c>
      <c r="X572" t="s">
        <v>48</v>
      </c>
      <c r="Y572">
        <v>10</v>
      </c>
      <c r="Z572" t="s">
        <v>48</v>
      </c>
      <c r="AA572">
        <v>10</v>
      </c>
      <c r="AB572">
        <v>10</v>
      </c>
      <c r="AC572" t="s">
        <v>49</v>
      </c>
      <c r="AD572" s="9">
        <v>84.53</v>
      </c>
      <c r="AE572" s="9">
        <f t="shared" si="97"/>
        <v>8.4529999999999994</v>
      </c>
      <c r="AF572" s="9">
        <v>8.8409999999999993</v>
      </c>
      <c r="AG572" s="9">
        <v>7.9550000000000001</v>
      </c>
      <c r="AH572" s="9">
        <v>7.54</v>
      </c>
      <c r="AI572">
        <v>1</v>
      </c>
      <c r="AJ572">
        <f t="shared" si="98"/>
        <v>10</v>
      </c>
      <c r="AK572" s="9">
        <v>84.53</v>
      </c>
      <c r="AL572" s="10">
        <f t="shared" si="99"/>
        <v>169.06</v>
      </c>
      <c r="AM572" s="14">
        <v>390090</v>
      </c>
      <c r="AN572" s="10" t="s">
        <v>1300</v>
      </c>
      <c r="AO572" s="10">
        <v>12.58</v>
      </c>
      <c r="AP572" s="10">
        <f t="shared" si="100"/>
        <v>-41.27000000000001</v>
      </c>
      <c r="AQ572" s="15">
        <f t="shared" si="101"/>
        <v>-0.48822903111321436</v>
      </c>
      <c r="AR572" s="10">
        <f t="shared" si="102"/>
        <v>84.53</v>
      </c>
      <c r="AS572" s="15">
        <f t="shared" si="103"/>
        <v>1</v>
      </c>
      <c r="AT572" s="14" t="s">
        <v>1281</v>
      </c>
      <c r="AZ572" s="15">
        <f t="shared" si="104"/>
        <v>0</v>
      </c>
    </row>
    <row r="573" spans="1:52" hidden="1" x14ac:dyDescent="0.25">
      <c r="A573" t="s">
        <v>31</v>
      </c>
      <c r="B573" t="s">
        <v>32</v>
      </c>
      <c r="C573" t="s">
        <v>225</v>
      </c>
      <c r="D573" t="s">
        <v>632</v>
      </c>
      <c r="E573" t="s">
        <v>633</v>
      </c>
      <c r="F573" t="s">
        <v>93</v>
      </c>
      <c r="G573" t="s">
        <v>641</v>
      </c>
      <c r="H573" t="s">
        <v>47</v>
      </c>
      <c r="I573" s="8">
        <v>43922</v>
      </c>
      <c r="J573" s="8">
        <v>45016</v>
      </c>
      <c r="K573" s="8">
        <v>44783</v>
      </c>
      <c r="L573">
        <v>20459325</v>
      </c>
      <c r="M573" t="s">
        <v>684</v>
      </c>
      <c r="N573" t="s">
        <v>927</v>
      </c>
      <c r="O573">
        <v>454975</v>
      </c>
      <c r="P573">
        <v>509341</v>
      </c>
      <c r="Q573" t="s">
        <v>632</v>
      </c>
      <c r="R573" t="s">
        <v>928</v>
      </c>
      <c r="S573" t="s">
        <v>929</v>
      </c>
      <c r="T573" t="s">
        <v>687</v>
      </c>
      <c r="U573" s="14">
        <v>509341</v>
      </c>
      <c r="V573" t="s">
        <v>48</v>
      </c>
      <c r="W573">
        <v>10</v>
      </c>
      <c r="X573" t="s">
        <v>48</v>
      </c>
      <c r="Y573">
        <v>10</v>
      </c>
      <c r="Z573" t="s">
        <v>48</v>
      </c>
      <c r="AA573">
        <v>10</v>
      </c>
      <c r="AB573">
        <v>10</v>
      </c>
      <c r="AC573" t="s">
        <v>49</v>
      </c>
      <c r="AD573" s="9">
        <v>84.53</v>
      </c>
      <c r="AE573" s="9">
        <f t="shared" si="97"/>
        <v>8.4529999999999994</v>
      </c>
      <c r="AF573" s="9">
        <v>8.8409999999999993</v>
      </c>
      <c r="AG573" s="9">
        <v>7.9550000000000001</v>
      </c>
      <c r="AH573" s="9">
        <v>7.54</v>
      </c>
      <c r="AI573">
        <v>1</v>
      </c>
      <c r="AJ573">
        <f t="shared" si="98"/>
        <v>10</v>
      </c>
      <c r="AK573" s="9">
        <v>84.53</v>
      </c>
      <c r="AL573" s="10">
        <f t="shared" si="99"/>
        <v>169.06</v>
      </c>
      <c r="AM573" s="14">
        <v>390090</v>
      </c>
      <c r="AN573" s="10" t="s">
        <v>1300</v>
      </c>
      <c r="AO573" s="10">
        <v>12.58</v>
      </c>
      <c r="AP573" s="10">
        <f t="shared" si="100"/>
        <v>-41.27000000000001</v>
      </c>
      <c r="AQ573" s="15">
        <f t="shared" si="101"/>
        <v>-0.48822903111321436</v>
      </c>
      <c r="AR573" s="10">
        <f t="shared" si="102"/>
        <v>84.53</v>
      </c>
      <c r="AS573" s="15">
        <f t="shared" si="103"/>
        <v>1</v>
      </c>
      <c r="AT573" s="14" t="s">
        <v>1281</v>
      </c>
      <c r="AZ573" s="15">
        <f t="shared" si="104"/>
        <v>0</v>
      </c>
    </row>
    <row r="574" spans="1:52" hidden="1" x14ac:dyDescent="0.25">
      <c r="A574" t="s">
        <v>31</v>
      </c>
      <c r="B574" t="s">
        <v>32</v>
      </c>
      <c r="C574" t="s">
        <v>225</v>
      </c>
      <c r="D574" t="s">
        <v>632</v>
      </c>
      <c r="E574" t="s">
        <v>633</v>
      </c>
      <c r="F574" t="s">
        <v>93</v>
      </c>
      <c r="G574" t="s">
        <v>641</v>
      </c>
      <c r="H574" t="s">
        <v>47</v>
      </c>
      <c r="I574" s="8">
        <v>43922</v>
      </c>
      <c r="J574" s="8">
        <v>45016</v>
      </c>
      <c r="K574" s="8">
        <v>44818</v>
      </c>
      <c r="L574">
        <v>20463780</v>
      </c>
      <c r="M574" t="s">
        <v>684</v>
      </c>
      <c r="N574" t="s">
        <v>927</v>
      </c>
      <c r="O574">
        <v>454975</v>
      </c>
      <c r="P574">
        <v>509341</v>
      </c>
      <c r="Q574" t="s">
        <v>632</v>
      </c>
      <c r="R574" t="s">
        <v>928</v>
      </c>
      <c r="S574" t="s">
        <v>929</v>
      </c>
      <c r="T574" t="s">
        <v>687</v>
      </c>
      <c r="U574" s="14">
        <v>509341</v>
      </c>
      <c r="V574" t="s">
        <v>48</v>
      </c>
      <c r="W574">
        <v>10</v>
      </c>
      <c r="X574" t="s">
        <v>48</v>
      </c>
      <c r="Y574">
        <v>10</v>
      </c>
      <c r="Z574" t="s">
        <v>48</v>
      </c>
      <c r="AA574">
        <v>10</v>
      </c>
      <c r="AB574">
        <v>10</v>
      </c>
      <c r="AC574" t="s">
        <v>49</v>
      </c>
      <c r="AD574" s="9">
        <v>84.53</v>
      </c>
      <c r="AE574" s="9">
        <f t="shared" si="97"/>
        <v>8.4529999999999994</v>
      </c>
      <c r="AF574" s="9">
        <v>8.8409999999999993</v>
      </c>
      <c r="AG574" s="9">
        <v>7.9550000000000001</v>
      </c>
      <c r="AH574" s="9">
        <v>7.54</v>
      </c>
      <c r="AI574">
        <v>1</v>
      </c>
      <c r="AJ574">
        <f t="shared" si="98"/>
        <v>10</v>
      </c>
      <c r="AK574" s="9">
        <v>84.53</v>
      </c>
      <c r="AL574" s="10">
        <f t="shared" si="99"/>
        <v>169.06</v>
      </c>
      <c r="AM574" s="14">
        <v>390090</v>
      </c>
      <c r="AN574" s="10" t="s">
        <v>1300</v>
      </c>
      <c r="AO574" s="10">
        <v>12.58</v>
      </c>
      <c r="AP574" s="10">
        <f t="shared" si="100"/>
        <v>-41.27000000000001</v>
      </c>
      <c r="AQ574" s="15">
        <f t="shared" si="101"/>
        <v>-0.48822903111321436</v>
      </c>
      <c r="AR574" s="10">
        <f t="shared" si="102"/>
        <v>84.53</v>
      </c>
      <c r="AS574" s="15">
        <f t="shared" si="103"/>
        <v>1</v>
      </c>
      <c r="AT574" s="14" t="s">
        <v>1281</v>
      </c>
      <c r="AZ574" s="15">
        <f t="shared" si="104"/>
        <v>0</v>
      </c>
    </row>
    <row r="575" spans="1:52" hidden="1" x14ac:dyDescent="0.25">
      <c r="A575" t="s">
        <v>31</v>
      </c>
      <c r="B575" t="s">
        <v>32</v>
      </c>
      <c r="C575" t="s">
        <v>225</v>
      </c>
      <c r="D575" t="s">
        <v>632</v>
      </c>
      <c r="E575" t="s">
        <v>633</v>
      </c>
      <c r="F575" t="s">
        <v>93</v>
      </c>
      <c r="G575" t="s">
        <v>641</v>
      </c>
      <c r="H575" t="s">
        <v>47</v>
      </c>
      <c r="I575" s="8">
        <v>43922</v>
      </c>
      <c r="J575" s="8">
        <v>45016</v>
      </c>
      <c r="K575" s="8">
        <v>44868</v>
      </c>
      <c r="L575">
        <v>20470349</v>
      </c>
      <c r="M575" t="s">
        <v>684</v>
      </c>
      <c r="N575" t="s">
        <v>927</v>
      </c>
      <c r="O575">
        <v>454975</v>
      </c>
      <c r="P575">
        <v>509341</v>
      </c>
      <c r="Q575" t="s">
        <v>632</v>
      </c>
      <c r="R575" t="s">
        <v>928</v>
      </c>
      <c r="S575" t="s">
        <v>929</v>
      </c>
      <c r="T575" t="s">
        <v>687</v>
      </c>
      <c r="U575" s="14">
        <v>509341</v>
      </c>
      <c r="V575" t="s">
        <v>48</v>
      </c>
      <c r="W575">
        <v>10</v>
      </c>
      <c r="X575" t="s">
        <v>48</v>
      </c>
      <c r="Y575">
        <v>10</v>
      </c>
      <c r="Z575" t="s">
        <v>48</v>
      </c>
      <c r="AA575">
        <v>10</v>
      </c>
      <c r="AB575">
        <v>10</v>
      </c>
      <c r="AC575" t="s">
        <v>49</v>
      </c>
      <c r="AD575" s="9">
        <v>84.53</v>
      </c>
      <c r="AE575" s="9">
        <f t="shared" si="97"/>
        <v>8.4529999999999994</v>
      </c>
      <c r="AF575" s="9">
        <v>8.8409999999999993</v>
      </c>
      <c r="AG575" s="9">
        <v>7.9550000000000001</v>
      </c>
      <c r="AH575" s="9">
        <v>7.54</v>
      </c>
      <c r="AI575">
        <v>1</v>
      </c>
      <c r="AJ575">
        <f t="shared" si="98"/>
        <v>10</v>
      </c>
      <c r="AK575" s="9">
        <v>84.53</v>
      </c>
      <c r="AL575" s="10">
        <f t="shared" si="99"/>
        <v>169.06</v>
      </c>
      <c r="AM575" s="14">
        <v>390090</v>
      </c>
      <c r="AN575" s="10" t="s">
        <v>1300</v>
      </c>
      <c r="AO575" s="10">
        <v>12.58</v>
      </c>
      <c r="AP575" s="10">
        <f t="shared" si="100"/>
        <v>-41.27000000000001</v>
      </c>
      <c r="AQ575" s="15">
        <f t="shared" si="101"/>
        <v>-0.48822903111321436</v>
      </c>
      <c r="AR575" s="10">
        <f t="shared" si="102"/>
        <v>84.53</v>
      </c>
      <c r="AS575" s="15">
        <f t="shared" si="103"/>
        <v>1</v>
      </c>
      <c r="AT575" s="14" t="s">
        <v>1281</v>
      </c>
      <c r="AZ575" s="15">
        <f t="shared" si="104"/>
        <v>0</v>
      </c>
    </row>
    <row r="576" spans="1:52" hidden="1" x14ac:dyDescent="0.25">
      <c r="A576" t="s">
        <v>31</v>
      </c>
      <c r="B576" t="s">
        <v>32</v>
      </c>
      <c r="C576" t="s">
        <v>122</v>
      </c>
      <c r="D576" t="s">
        <v>632</v>
      </c>
      <c r="E576" t="s">
        <v>633</v>
      </c>
      <c r="F576" t="s">
        <v>93</v>
      </c>
      <c r="G576" t="s">
        <v>641</v>
      </c>
      <c r="H576" t="s">
        <v>47</v>
      </c>
      <c r="I576" s="8">
        <v>43922</v>
      </c>
      <c r="J576" s="8">
        <v>45016</v>
      </c>
      <c r="K576" s="8">
        <v>44834</v>
      </c>
      <c r="L576">
        <v>20466027</v>
      </c>
      <c r="M576" t="s">
        <v>684</v>
      </c>
      <c r="N576" t="s">
        <v>927</v>
      </c>
      <c r="O576">
        <v>454975</v>
      </c>
      <c r="P576">
        <v>509341</v>
      </c>
      <c r="Q576" t="s">
        <v>632</v>
      </c>
      <c r="R576" t="s">
        <v>928</v>
      </c>
      <c r="S576" t="s">
        <v>929</v>
      </c>
      <c r="T576" t="s">
        <v>687</v>
      </c>
      <c r="U576" s="14">
        <v>509341</v>
      </c>
      <c r="V576" t="s">
        <v>48</v>
      </c>
      <c r="W576">
        <v>10</v>
      </c>
      <c r="X576" t="s">
        <v>48</v>
      </c>
      <c r="Y576">
        <v>10</v>
      </c>
      <c r="Z576" t="s">
        <v>48</v>
      </c>
      <c r="AA576">
        <v>10</v>
      </c>
      <c r="AB576">
        <v>10</v>
      </c>
      <c r="AC576" t="s">
        <v>49</v>
      </c>
      <c r="AD576" s="9">
        <v>84.53</v>
      </c>
      <c r="AE576" s="9">
        <f t="shared" si="97"/>
        <v>8.4529999999999994</v>
      </c>
      <c r="AF576" s="9">
        <v>8.8409999999999993</v>
      </c>
      <c r="AG576" s="9">
        <v>7.9550000000000001</v>
      </c>
      <c r="AH576" s="9">
        <v>7.54</v>
      </c>
      <c r="AI576">
        <v>1</v>
      </c>
      <c r="AJ576">
        <f t="shared" si="98"/>
        <v>10</v>
      </c>
      <c r="AK576" s="9">
        <v>84.53</v>
      </c>
      <c r="AL576" s="10">
        <f t="shared" si="99"/>
        <v>169.06</v>
      </c>
      <c r="AM576" s="14">
        <v>390090</v>
      </c>
      <c r="AN576" s="10" t="s">
        <v>1300</v>
      </c>
      <c r="AO576" s="10">
        <v>12.58</v>
      </c>
      <c r="AP576" s="10">
        <f t="shared" si="100"/>
        <v>-41.27000000000001</v>
      </c>
      <c r="AQ576" s="15">
        <f t="shared" si="101"/>
        <v>-0.48822903111321436</v>
      </c>
      <c r="AR576" s="10">
        <f t="shared" si="102"/>
        <v>84.53</v>
      </c>
      <c r="AS576" s="15">
        <f t="shared" si="103"/>
        <v>1</v>
      </c>
      <c r="AT576" s="14" t="s">
        <v>1281</v>
      </c>
      <c r="AZ576" s="15">
        <f t="shared" si="104"/>
        <v>0</v>
      </c>
    </row>
    <row r="577" spans="1:52" hidden="1" x14ac:dyDescent="0.25">
      <c r="A577" t="s">
        <v>31</v>
      </c>
      <c r="B577" t="s">
        <v>32</v>
      </c>
      <c r="C577" t="s">
        <v>122</v>
      </c>
      <c r="D577" t="s">
        <v>632</v>
      </c>
      <c r="E577" t="s">
        <v>633</v>
      </c>
      <c r="F577" t="s">
        <v>93</v>
      </c>
      <c r="G577" t="s">
        <v>641</v>
      </c>
      <c r="H577" t="s">
        <v>47</v>
      </c>
      <c r="I577" s="8">
        <v>43922</v>
      </c>
      <c r="J577" s="8">
        <v>45016</v>
      </c>
      <c r="K577" s="8">
        <v>44795</v>
      </c>
      <c r="L577">
        <v>20460769</v>
      </c>
      <c r="M577" t="s">
        <v>684</v>
      </c>
      <c r="N577" t="s">
        <v>927</v>
      </c>
      <c r="O577">
        <v>454975</v>
      </c>
      <c r="P577">
        <v>509341</v>
      </c>
      <c r="Q577" t="s">
        <v>632</v>
      </c>
      <c r="R577" t="s">
        <v>928</v>
      </c>
      <c r="S577" t="s">
        <v>929</v>
      </c>
      <c r="T577" t="s">
        <v>687</v>
      </c>
      <c r="U577" s="14">
        <v>509341</v>
      </c>
      <c r="V577" t="s">
        <v>48</v>
      </c>
      <c r="W577">
        <v>10</v>
      </c>
      <c r="X577" t="s">
        <v>48</v>
      </c>
      <c r="Y577">
        <v>10</v>
      </c>
      <c r="Z577" t="s">
        <v>48</v>
      </c>
      <c r="AA577">
        <v>10</v>
      </c>
      <c r="AB577">
        <v>10</v>
      </c>
      <c r="AC577" t="s">
        <v>49</v>
      </c>
      <c r="AD577" s="9">
        <v>84.53</v>
      </c>
      <c r="AE577" s="9">
        <f t="shared" si="97"/>
        <v>8.4529999999999994</v>
      </c>
      <c r="AF577" s="9">
        <v>8.8409999999999993</v>
      </c>
      <c r="AG577" s="9">
        <v>7.9550000000000001</v>
      </c>
      <c r="AH577" s="9">
        <v>7.54</v>
      </c>
      <c r="AI577">
        <v>1</v>
      </c>
      <c r="AJ577">
        <f t="shared" si="98"/>
        <v>10</v>
      </c>
      <c r="AK577" s="9">
        <v>84.53</v>
      </c>
      <c r="AL577" s="10">
        <f t="shared" si="99"/>
        <v>169.06</v>
      </c>
      <c r="AM577" s="14">
        <v>390090</v>
      </c>
      <c r="AN577" s="10" t="s">
        <v>1300</v>
      </c>
      <c r="AO577" s="10">
        <v>12.58</v>
      </c>
      <c r="AP577" s="10">
        <f t="shared" si="100"/>
        <v>-41.27000000000001</v>
      </c>
      <c r="AQ577" s="15">
        <f t="shared" si="101"/>
        <v>-0.48822903111321436</v>
      </c>
      <c r="AR577" s="10">
        <f t="shared" si="102"/>
        <v>84.53</v>
      </c>
      <c r="AS577" s="15">
        <f t="shared" si="103"/>
        <v>1</v>
      </c>
      <c r="AT577" s="14" t="s">
        <v>1281</v>
      </c>
      <c r="AZ577" s="15">
        <f t="shared" si="104"/>
        <v>0</v>
      </c>
    </row>
    <row r="578" spans="1:52" hidden="1" x14ac:dyDescent="0.25">
      <c r="A578" t="s">
        <v>31</v>
      </c>
      <c r="B578" t="s">
        <v>32</v>
      </c>
      <c r="C578" t="s">
        <v>528</v>
      </c>
      <c r="D578" t="s">
        <v>632</v>
      </c>
      <c r="E578" t="s">
        <v>633</v>
      </c>
      <c r="F578" t="s">
        <v>93</v>
      </c>
      <c r="G578" t="s">
        <v>641</v>
      </c>
      <c r="H578" t="s">
        <v>47</v>
      </c>
      <c r="I578" s="8">
        <v>43922</v>
      </c>
      <c r="J578" s="8">
        <v>45016</v>
      </c>
      <c r="K578" s="8">
        <v>44924</v>
      </c>
      <c r="L578">
        <v>20477295</v>
      </c>
      <c r="M578" t="s">
        <v>684</v>
      </c>
      <c r="N578" t="s">
        <v>927</v>
      </c>
      <c r="O578">
        <v>454975</v>
      </c>
      <c r="P578">
        <v>509341</v>
      </c>
      <c r="Q578" t="s">
        <v>632</v>
      </c>
      <c r="R578" t="s">
        <v>928</v>
      </c>
      <c r="S578" t="s">
        <v>929</v>
      </c>
      <c r="T578" t="s">
        <v>687</v>
      </c>
      <c r="U578" s="14">
        <v>509341</v>
      </c>
      <c r="V578" t="s">
        <v>48</v>
      </c>
      <c r="W578">
        <v>10</v>
      </c>
      <c r="X578" t="s">
        <v>48</v>
      </c>
      <c r="Y578">
        <v>10</v>
      </c>
      <c r="Z578" t="s">
        <v>48</v>
      </c>
      <c r="AA578">
        <v>10</v>
      </c>
      <c r="AB578">
        <v>10</v>
      </c>
      <c r="AC578" t="s">
        <v>49</v>
      </c>
      <c r="AD578" s="9">
        <v>84.53</v>
      </c>
      <c r="AE578" s="9">
        <f t="shared" ref="AE578:AE641" si="105">AD578/AB578</f>
        <v>8.4529999999999994</v>
      </c>
      <c r="AF578" s="9">
        <v>8.8409999999999993</v>
      </c>
      <c r="AG578" s="9">
        <v>7.9550000000000001</v>
      </c>
      <c r="AH578" s="9">
        <v>7.54</v>
      </c>
      <c r="AI578">
        <v>1</v>
      </c>
      <c r="AJ578">
        <f t="shared" ref="AJ578:AJ641" si="106">AI578*AB578</f>
        <v>10</v>
      </c>
      <c r="AK578" s="9">
        <v>84.53</v>
      </c>
      <c r="AL578" s="10">
        <f t="shared" ref="AL578:AL641" si="107">AK578*2</f>
        <v>169.06</v>
      </c>
      <c r="AM578" s="14">
        <v>390090</v>
      </c>
      <c r="AN578" s="10" t="s">
        <v>1300</v>
      </c>
      <c r="AO578" s="10">
        <v>12.58</v>
      </c>
      <c r="AP578" s="10">
        <f t="shared" ref="AP578:AP641" si="108">(AE578-AO578)*AJ578</f>
        <v>-41.27000000000001</v>
      </c>
      <c r="AQ578" s="15">
        <f t="shared" ref="AQ578:AQ641" si="109">AP578/AK578</f>
        <v>-0.48822903111321436</v>
      </c>
      <c r="AR578" s="10">
        <f t="shared" ref="AR578:AR641" si="110">AK578</f>
        <v>84.53</v>
      </c>
      <c r="AS578" s="15">
        <f t="shared" ref="AS578:AS641" si="111">AR578/AK578</f>
        <v>1</v>
      </c>
      <c r="AT578" s="14" t="s">
        <v>1281</v>
      </c>
      <c r="AZ578" s="15">
        <f t="shared" ref="AZ578:AZ641" si="112">AY578/AK578</f>
        <v>0</v>
      </c>
    </row>
    <row r="579" spans="1:52" hidden="1" x14ac:dyDescent="0.25">
      <c r="A579" t="s">
        <v>31</v>
      </c>
      <c r="B579" t="s">
        <v>32</v>
      </c>
      <c r="C579" t="s">
        <v>225</v>
      </c>
      <c r="D579" t="s">
        <v>632</v>
      </c>
      <c r="E579" t="s">
        <v>633</v>
      </c>
      <c r="F579" t="s">
        <v>93</v>
      </c>
      <c r="G579" t="s">
        <v>641</v>
      </c>
      <c r="H579" t="s">
        <v>47</v>
      </c>
      <c r="I579" s="8">
        <v>43922</v>
      </c>
      <c r="J579" s="8">
        <v>45016</v>
      </c>
      <c r="K579" s="8">
        <v>44923</v>
      </c>
      <c r="L579">
        <v>20477197</v>
      </c>
      <c r="M579" t="s">
        <v>684</v>
      </c>
      <c r="N579" t="s">
        <v>927</v>
      </c>
      <c r="O579">
        <v>454975</v>
      </c>
      <c r="P579">
        <v>509341</v>
      </c>
      <c r="Q579" t="s">
        <v>632</v>
      </c>
      <c r="R579" t="s">
        <v>928</v>
      </c>
      <c r="S579" t="s">
        <v>929</v>
      </c>
      <c r="T579" t="s">
        <v>687</v>
      </c>
      <c r="U579" s="14">
        <v>509341</v>
      </c>
      <c r="V579" t="s">
        <v>48</v>
      </c>
      <c r="W579">
        <v>10</v>
      </c>
      <c r="X579" t="s">
        <v>48</v>
      </c>
      <c r="Y579">
        <v>10</v>
      </c>
      <c r="Z579" t="s">
        <v>48</v>
      </c>
      <c r="AA579">
        <v>10</v>
      </c>
      <c r="AB579">
        <v>10</v>
      </c>
      <c r="AC579" t="s">
        <v>49</v>
      </c>
      <c r="AD579" s="9">
        <v>84.53</v>
      </c>
      <c r="AE579" s="9">
        <f t="shared" si="105"/>
        <v>8.4529999999999994</v>
      </c>
      <c r="AF579" s="9">
        <v>8.8409999999999993</v>
      </c>
      <c r="AG579" s="9">
        <v>7.9550000000000001</v>
      </c>
      <c r="AH579" s="9">
        <v>7.54</v>
      </c>
      <c r="AI579">
        <v>1</v>
      </c>
      <c r="AJ579">
        <f t="shared" si="106"/>
        <v>10</v>
      </c>
      <c r="AK579" s="9">
        <v>84.53</v>
      </c>
      <c r="AL579" s="10">
        <f t="shared" si="107"/>
        <v>169.06</v>
      </c>
      <c r="AM579" s="14">
        <v>390090</v>
      </c>
      <c r="AN579" s="10" t="s">
        <v>1300</v>
      </c>
      <c r="AO579" s="10">
        <v>12.58</v>
      </c>
      <c r="AP579" s="10">
        <f t="shared" si="108"/>
        <v>-41.27000000000001</v>
      </c>
      <c r="AQ579" s="15">
        <f t="shared" si="109"/>
        <v>-0.48822903111321436</v>
      </c>
      <c r="AR579" s="10">
        <f t="shared" si="110"/>
        <v>84.53</v>
      </c>
      <c r="AS579" s="15">
        <f t="shared" si="111"/>
        <v>1</v>
      </c>
      <c r="AT579" s="14" t="s">
        <v>1281</v>
      </c>
      <c r="AZ579" s="15">
        <f t="shared" si="112"/>
        <v>0</v>
      </c>
    </row>
    <row r="580" spans="1:52" hidden="1" x14ac:dyDescent="0.25">
      <c r="A580" t="s">
        <v>31</v>
      </c>
      <c r="B580" t="s">
        <v>32</v>
      </c>
      <c r="C580" t="s">
        <v>225</v>
      </c>
      <c r="D580" t="s">
        <v>632</v>
      </c>
      <c r="E580" t="s">
        <v>633</v>
      </c>
      <c r="F580" t="s">
        <v>93</v>
      </c>
      <c r="G580" t="s">
        <v>641</v>
      </c>
      <c r="H580" t="s">
        <v>47</v>
      </c>
      <c r="I580" s="8">
        <v>43922</v>
      </c>
      <c r="J580" s="8">
        <v>45016</v>
      </c>
      <c r="K580" s="8">
        <v>44868</v>
      </c>
      <c r="L580">
        <v>20470349</v>
      </c>
      <c r="M580" t="s">
        <v>684</v>
      </c>
      <c r="N580" t="s">
        <v>914</v>
      </c>
      <c r="O580">
        <v>454976</v>
      </c>
      <c r="P580">
        <v>509342</v>
      </c>
      <c r="Q580" t="s">
        <v>632</v>
      </c>
      <c r="R580" t="s">
        <v>915</v>
      </c>
      <c r="S580" t="s">
        <v>916</v>
      </c>
      <c r="T580" t="s">
        <v>687</v>
      </c>
      <c r="U580" s="14">
        <v>509342</v>
      </c>
      <c r="V580" t="s">
        <v>48</v>
      </c>
      <c r="W580">
        <v>10</v>
      </c>
      <c r="X580" t="s">
        <v>48</v>
      </c>
      <c r="Y580">
        <v>10</v>
      </c>
      <c r="Z580" t="s">
        <v>48</v>
      </c>
      <c r="AA580">
        <v>10</v>
      </c>
      <c r="AB580">
        <v>10</v>
      </c>
      <c r="AC580" t="s">
        <v>49</v>
      </c>
      <c r="AD580" s="9">
        <v>176.19</v>
      </c>
      <c r="AE580" s="9">
        <f t="shared" si="105"/>
        <v>17.619</v>
      </c>
      <c r="AF580" s="9">
        <v>20.03</v>
      </c>
      <c r="AG580" s="9">
        <v>16.78</v>
      </c>
      <c r="AH580" s="9">
        <v>15.38</v>
      </c>
      <c r="AI580">
        <v>1</v>
      </c>
      <c r="AJ580">
        <f t="shared" si="106"/>
        <v>10</v>
      </c>
      <c r="AK580" s="9">
        <v>176.19</v>
      </c>
      <c r="AL580" s="10">
        <f t="shared" si="107"/>
        <v>352.38</v>
      </c>
      <c r="AM580" s="14">
        <v>391090</v>
      </c>
      <c r="AN580" s="10" t="s">
        <v>1299</v>
      </c>
      <c r="AO580" s="10">
        <v>19.57</v>
      </c>
      <c r="AP580" s="10">
        <f t="shared" si="108"/>
        <v>-19.510000000000005</v>
      </c>
      <c r="AQ580" s="15">
        <f t="shared" si="109"/>
        <v>-0.11073273171008573</v>
      </c>
      <c r="AR580" s="10">
        <f t="shared" si="110"/>
        <v>176.19</v>
      </c>
      <c r="AS580" s="15">
        <f t="shared" si="111"/>
        <v>1</v>
      </c>
      <c r="AT580" s="14" t="s">
        <v>1281</v>
      </c>
      <c r="AZ580" s="15">
        <f t="shared" si="112"/>
        <v>0</v>
      </c>
    </row>
    <row r="581" spans="1:52" hidden="1" x14ac:dyDescent="0.25">
      <c r="A581" t="s">
        <v>31</v>
      </c>
      <c r="B581" t="s">
        <v>32</v>
      </c>
      <c r="C581" t="s">
        <v>528</v>
      </c>
      <c r="D581" t="s">
        <v>632</v>
      </c>
      <c r="E581" t="s">
        <v>633</v>
      </c>
      <c r="F581" t="s">
        <v>93</v>
      </c>
      <c r="G581" t="s">
        <v>641</v>
      </c>
      <c r="H581" t="s">
        <v>47</v>
      </c>
      <c r="I581" s="8">
        <v>43922</v>
      </c>
      <c r="J581" s="8">
        <v>45016</v>
      </c>
      <c r="K581" s="8">
        <v>44924</v>
      </c>
      <c r="L581">
        <v>20477295</v>
      </c>
      <c r="M581" t="s">
        <v>684</v>
      </c>
      <c r="N581" t="s">
        <v>914</v>
      </c>
      <c r="O581">
        <v>454976</v>
      </c>
      <c r="P581">
        <v>509342</v>
      </c>
      <c r="Q581" t="s">
        <v>632</v>
      </c>
      <c r="R581" t="s">
        <v>915</v>
      </c>
      <c r="S581" t="s">
        <v>916</v>
      </c>
      <c r="T581" t="s">
        <v>687</v>
      </c>
      <c r="U581" s="14">
        <v>509342</v>
      </c>
      <c r="V581" t="s">
        <v>48</v>
      </c>
      <c r="W581">
        <v>10</v>
      </c>
      <c r="X581" t="s">
        <v>48</v>
      </c>
      <c r="Y581">
        <v>10</v>
      </c>
      <c r="Z581" t="s">
        <v>48</v>
      </c>
      <c r="AA581">
        <v>10</v>
      </c>
      <c r="AB581">
        <v>10</v>
      </c>
      <c r="AC581" t="s">
        <v>49</v>
      </c>
      <c r="AD581" s="9">
        <v>176.19</v>
      </c>
      <c r="AE581" s="9">
        <f t="shared" si="105"/>
        <v>17.619</v>
      </c>
      <c r="AF581" s="9">
        <v>20.03</v>
      </c>
      <c r="AG581" s="9">
        <v>16.78</v>
      </c>
      <c r="AH581" s="9">
        <v>15.38</v>
      </c>
      <c r="AI581">
        <v>1</v>
      </c>
      <c r="AJ581">
        <f t="shared" si="106"/>
        <v>10</v>
      </c>
      <c r="AK581" s="9">
        <v>176.19</v>
      </c>
      <c r="AL581" s="10">
        <f t="shared" si="107"/>
        <v>352.38</v>
      </c>
      <c r="AM581" s="14">
        <v>391090</v>
      </c>
      <c r="AN581" s="10" t="s">
        <v>1299</v>
      </c>
      <c r="AO581" s="10">
        <v>19.57</v>
      </c>
      <c r="AP581" s="10">
        <f t="shared" si="108"/>
        <v>-19.510000000000005</v>
      </c>
      <c r="AQ581" s="15">
        <f t="shared" si="109"/>
        <v>-0.11073273171008573</v>
      </c>
      <c r="AR581" s="10">
        <f t="shared" si="110"/>
        <v>176.19</v>
      </c>
      <c r="AS581" s="15">
        <f t="shared" si="111"/>
        <v>1</v>
      </c>
      <c r="AT581" s="14" t="s">
        <v>1281</v>
      </c>
      <c r="AZ581" s="15">
        <f t="shared" si="112"/>
        <v>0</v>
      </c>
    </row>
    <row r="582" spans="1:52" hidden="1" x14ac:dyDescent="0.25">
      <c r="A582" t="s">
        <v>31</v>
      </c>
      <c r="B582" t="s">
        <v>32</v>
      </c>
      <c r="C582" t="s">
        <v>225</v>
      </c>
      <c r="D582" t="s">
        <v>632</v>
      </c>
      <c r="E582" t="s">
        <v>633</v>
      </c>
      <c r="F582" t="s">
        <v>93</v>
      </c>
      <c r="G582" t="s">
        <v>641</v>
      </c>
      <c r="H582" t="s">
        <v>47</v>
      </c>
      <c r="I582" s="8">
        <v>43922</v>
      </c>
      <c r="J582" s="8">
        <v>45016</v>
      </c>
      <c r="K582" s="8">
        <v>44923</v>
      </c>
      <c r="L582">
        <v>20477197</v>
      </c>
      <c r="M582" t="s">
        <v>684</v>
      </c>
      <c r="N582" t="s">
        <v>914</v>
      </c>
      <c r="O582">
        <v>454976</v>
      </c>
      <c r="P582">
        <v>509342</v>
      </c>
      <c r="Q582" t="s">
        <v>632</v>
      </c>
      <c r="R582" t="s">
        <v>915</v>
      </c>
      <c r="S582" t="s">
        <v>916</v>
      </c>
      <c r="T582" t="s">
        <v>687</v>
      </c>
      <c r="U582" s="14">
        <v>509342</v>
      </c>
      <c r="V582" t="s">
        <v>48</v>
      </c>
      <c r="W582">
        <v>10</v>
      </c>
      <c r="X582" t="s">
        <v>48</v>
      </c>
      <c r="Y582">
        <v>10</v>
      </c>
      <c r="Z582" t="s">
        <v>48</v>
      </c>
      <c r="AA582">
        <v>10</v>
      </c>
      <c r="AB582">
        <v>10</v>
      </c>
      <c r="AC582" t="s">
        <v>49</v>
      </c>
      <c r="AD582" s="9">
        <v>176.19</v>
      </c>
      <c r="AE582" s="9">
        <f t="shared" si="105"/>
        <v>17.619</v>
      </c>
      <c r="AF582" s="9">
        <v>20.03</v>
      </c>
      <c r="AG582" s="9">
        <v>16.78</v>
      </c>
      <c r="AH582" s="9">
        <v>15.38</v>
      </c>
      <c r="AI582">
        <v>1</v>
      </c>
      <c r="AJ582">
        <f t="shared" si="106"/>
        <v>10</v>
      </c>
      <c r="AK582" s="9">
        <v>176.19</v>
      </c>
      <c r="AL582" s="10">
        <f t="shared" si="107"/>
        <v>352.38</v>
      </c>
      <c r="AM582" s="14">
        <v>391090</v>
      </c>
      <c r="AN582" s="10" t="s">
        <v>1299</v>
      </c>
      <c r="AO582" s="10">
        <v>19.57</v>
      </c>
      <c r="AP582" s="10">
        <f t="shared" si="108"/>
        <v>-19.510000000000005</v>
      </c>
      <c r="AQ582" s="15">
        <f t="shared" si="109"/>
        <v>-0.11073273171008573</v>
      </c>
      <c r="AR582" s="10">
        <f t="shared" si="110"/>
        <v>176.19</v>
      </c>
      <c r="AS582" s="15">
        <f t="shared" si="111"/>
        <v>1</v>
      </c>
      <c r="AT582" s="14" t="s">
        <v>1281</v>
      </c>
      <c r="AZ582" s="15">
        <f t="shared" si="112"/>
        <v>0</v>
      </c>
    </row>
    <row r="583" spans="1:52" hidden="1" x14ac:dyDescent="0.25">
      <c r="A583" t="s">
        <v>31</v>
      </c>
      <c r="B583" t="s">
        <v>32</v>
      </c>
      <c r="C583" t="s">
        <v>225</v>
      </c>
      <c r="D583" t="s">
        <v>632</v>
      </c>
      <c r="E583" t="s">
        <v>633</v>
      </c>
      <c r="F583" t="s">
        <v>93</v>
      </c>
      <c r="G583" t="s">
        <v>641</v>
      </c>
      <c r="H583" t="s">
        <v>47</v>
      </c>
      <c r="I583" s="8">
        <v>43922</v>
      </c>
      <c r="J583" s="8">
        <v>45016</v>
      </c>
      <c r="K583" s="8">
        <v>44818</v>
      </c>
      <c r="L583">
        <v>20463780</v>
      </c>
      <c r="M583" t="s">
        <v>684</v>
      </c>
      <c r="N583" t="s">
        <v>914</v>
      </c>
      <c r="O583">
        <v>454976</v>
      </c>
      <c r="P583">
        <v>509342</v>
      </c>
      <c r="Q583" t="s">
        <v>632</v>
      </c>
      <c r="R583" t="s">
        <v>915</v>
      </c>
      <c r="S583" t="s">
        <v>916</v>
      </c>
      <c r="T583" t="s">
        <v>687</v>
      </c>
      <c r="U583" s="14">
        <v>509342</v>
      </c>
      <c r="V583" t="s">
        <v>48</v>
      </c>
      <c r="W583">
        <v>10</v>
      </c>
      <c r="X583" t="s">
        <v>48</v>
      </c>
      <c r="Y583">
        <v>10</v>
      </c>
      <c r="Z583" t="s">
        <v>48</v>
      </c>
      <c r="AA583">
        <v>10</v>
      </c>
      <c r="AB583">
        <v>10</v>
      </c>
      <c r="AC583" t="s">
        <v>49</v>
      </c>
      <c r="AD583" s="9">
        <v>176.19</v>
      </c>
      <c r="AE583" s="9">
        <f t="shared" si="105"/>
        <v>17.619</v>
      </c>
      <c r="AF583" s="9">
        <v>20.03</v>
      </c>
      <c r="AG583" s="9">
        <v>16.78</v>
      </c>
      <c r="AH583" s="9">
        <v>15.38</v>
      </c>
      <c r="AI583">
        <v>1</v>
      </c>
      <c r="AJ583">
        <f t="shared" si="106"/>
        <v>10</v>
      </c>
      <c r="AK583" s="9">
        <v>176.19</v>
      </c>
      <c r="AL583" s="10">
        <f t="shared" si="107"/>
        <v>352.38</v>
      </c>
      <c r="AM583" s="14">
        <v>391090</v>
      </c>
      <c r="AN583" s="10" t="s">
        <v>1299</v>
      </c>
      <c r="AO583" s="10">
        <v>19.57</v>
      </c>
      <c r="AP583" s="10">
        <f t="shared" si="108"/>
        <v>-19.510000000000005</v>
      </c>
      <c r="AQ583" s="15">
        <f t="shared" si="109"/>
        <v>-0.11073273171008573</v>
      </c>
      <c r="AR583" s="10">
        <f t="shared" si="110"/>
        <v>176.19</v>
      </c>
      <c r="AS583" s="15">
        <f t="shared" si="111"/>
        <v>1</v>
      </c>
      <c r="AT583" s="14" t="s">
        <v>1281</v>
      </c>
      <c r="AZ583" s="15">
        <f t="shared" si="112"/>
        <v>0</v>
      </c>
    </row>
    <row r="584" spans="1:52" hidden="1" x14ac:dyDescent="0.25">
      <c r="A584" t="s">
        <v>31</v>
      </c>
      <c r="B584" t="s">
        <v>32</v>
      </c>
      <c r="C584" t="s">
        <v>54</v>
      </c>
      <c r="D584" t="s">
        <v>603</v>
      </c>
      <c r="E584" t="s">
        <v>604</v>
      </c>
      <c r="F584" t="s">
        <v>93</v>
      </c>
      <c r="G584" t="s">
        <v>641</v>
      </c>
      <c r="H584" t="s">
        <v>47</v>
      </c>
      <c r="I584" s="8">
        <v>44743</v>
      </c>
      <c r="J584" s="8">
        <v>45016</v>
      </c>
      <c r="K584" s="8">
        <v>44770</v>
      </c>
      <c r="L584">
        <v>20457863</v>
      </c>
      <c r="M584" t="s">
        <v>630</v>
      </c>
      <c r="N584" t="s">
        <v>749</v>
      </c>
      <c r="O584">
        <v>231841</v>
      </c>
      <c r="P584">
        <v>394190</v>
      </c>
      <c r="Q584" t="s">
        <v>605</v>
      </c>
      <c r="R584" t="s">
        <v>739</v>
      </c>
      <c r="S584" t="s">
        <v>740</v>
      </c>
      <c r="T584" t="s">
        <v>631</v>
      </c>
      <c r="U584" s="14">
        <v>394190</v>
      </c>
      <c r="V584" t="s">
        <v>51</v>
      </c>
      <c r="W584">
        <v>50</v>
      </c>
      <c r="X584" t="s">
        <v>35</v>
      </c>
      <c r="Y584">
        <v>5</v>
      </c>
      <c r="Z584" t="s">
        <v>35</v>
      </c>
      <c r="AA584">
        <v>1</v>
      </c>
      <c r="AB584">
        <v>1</v>
      </c>
      <c r="AC584" t="s">
        <v>647</v>
      </c>
      <c r="AD584" s="9">
        <v>14.87</v>
      </c>
      <c r="AE584" s="9">
        <f t="shared" si="105"/>
        <v>14.87</v>
      </c>
      <c r="AF584" s="9">
        <v>13.99</v>
      </c>
      <c r="AG584" s="9">
        <v>12.89</v>
      </c>
      <c r="AH584" s="9">
        <v>12.24</v>
      </c>
      <c r="AI584">
        <v>10</v>
      </c>
      <c r="AJ584">
        <f t="shared" si="106"/>
        <v>10</v>
      </c>
      <c r="AK584" s="9">
        <v>148.69999999999999</v>
      </c>
      <c r="AL584" s="10">
        <f t="shared" si="107"/>
        <v>297.39999999999998</v>
      </c>
      <c r="AM584" s="14">
        <v>394190</v>
      </c>
      <c r="AN584" s="10" t="s">
        <v>739</v>
      </c>
      <c r="AO584" s="10">
        <v>11.88</v>
      </c>
      <c r="AP584" s="10">
        <f t="shared" si="108"/>
        <v>29.899999999999984</v>
      </c>
      <c r="AQ584" s="15">
        <f t="shared" si="109"/>
        <v>0.20107599193006043</v>
      </c>
      <c r="AR584" s="10">
        <f t="shared" si="110"/>
        <v>148.69999999999999</v>
      </c>
      <c r="AS584" s="15">
        <f t="shared" si="111"/>
        <v>1</v>
      </c>
      <c r="AT584" s="14" t="s">
        <v>1281</v>
      </c>
      <c r="AZ584" s="15">
        <f t="shared" si="112"/>
        <v>0</v>
      </c>
    </row>
    <row r="585" spans="1:52" hidden="1" x14ac:dyDescent="0.25">
      <c r="A585" t="s">
        <v>31</v>
      </c>
      <c r="B585" t="s">
        <v>32</v>
      </c>
      <c r="C585" t="s">
        <v>54</v>
      </c>
      <c r="D585" t="s">
        <v>603</v>
      </c>
      <c r="E585" t="s">
        <v>604</v>
      </c>
      <c r="F585" t="s">
        <v>93</v>
      </c>
      <c r="G585" t="s">
        <v>641</v>
      </c>
      <c r="H585" t="s">
        <v>47</v>
      </c>
      <c r="I585" s="8">
        <v>44743</v>
      </c>
      <c r="J585" s="8">
        <v>45016</v>
      </c>
      <c r="K585" s="8">
        <v>44755</v>
      </c>
      <c r="L585">
        <v>20455795</v>
      </c>
      <c r="M585" t="s">
        <v>630</v>
      </c>
      <c r="N585" t="s">
        <v>844</v>
      </c>
      <c r="O585">
        <v>231841</v>
      </c>
      <c r="P585">
        <v>394190</v>
      </c>
      <c r="Q585" t="s">
        <v>605</v>
      </c>
      <c r="R585" t="s">
        <v>739</v>
      </c>
      <c r="S585" t="s">
        <v>740</v>
      </c>
      <c r="T585" t="s">
        <v>631</v>
      </c>
      <c r="U585" s="14">
        <v>394190</v>
      </c>
      <c r="V585" t="s">
        <v>51</v>
      </c>
      <c r="W585">
        <v>50</v>
      </c>
      <c r="X585" t="s">
        <v>48</v>
      </c>
      <c r="Y585">
        <v>5</v>
      </c>
      <c r="Z585" t="s">
        <v>48</v>
      </c>
      <c r="AA585">
        <v>5</v>
      </c>
      <c r="AB585">
        <v>5</v>
      </c>
      <c r="AC585" t="s">
        <v>647</v>
      </c>
      <c r="AD585" s="9">
        <v>73.33</v>
      </c>
      <c r="AE585" s="9">
        <f t="shared" si="105"/>
        <v>14.666</v>
      </c>
      <c r="AF585" s="9">
        <v>13.99</v>
      </c>
      <c r="AG585" s="9">
        <v>12.89</v>
      </c>
      <c r="AH585" s="9">
        <v>12.24</v>
      </c>
      <c r="AI585">
        <v>8</v>
      </c>
      <c r="AJ585">
        <f t="shared" si="106"/>
        <v>40</v>
      </c>
      <c r="AK585" s="9">
        <v>586.64</v>
      </c>
      <c r="AL585" s="10">
        <f t="shared" si="107"/>
        <v>1173.28</v>
      </c>
      <c r="AM585" s="14">
        <v>394190</v>
      </c>
      <c r="AN585" s="10" t="s">
        <v>739</v>
      </c>
      <c r="AO585" s="10">
        <v>11.88</v>
      </c>
      <c r="AP585" s="10">
        <f t="shared" si="108"/>
        <v>111.43999999999998</v>
      </c>
      <c r="AQ585" s="15">
        <f t="shared" si="109"/>
        <v>0.18996318014455199</v>
      </c>
      <c r="AR585" s="10">
        <f t="shared" si="110"/>
        <v>586.64</v>
      </c>
      <c r="AS585" s="15">
        <f t="shared" si="111"/>
        <v>1</v>
      </c>
      <c r="AT585" s="14" t="s">
        <v>1281</v>
      </c>
      <c r="AZ585" s="15">
        <f t="shared" si="112"/>
        <v>0</v>
      </c>
    </row>
    <row r="586" spans="1:52" hidden="1" x14ac:dyDescent="0.25">
      <c r="A586" t="s">
        <v>31</v>
      </c>
      <c r="B586" t="s">
        <v>32</v>
      </c>
      <c r="C586" t="s">
        <v>54</v>
      </c>
      <c r="D586" t="s">
        <v>603</v>
      </c>
      <c r="E586" t="s">
        <v>604</v>
      </c>
      <c r="F586" t="s">
        <v>93</v>
      </c>
      <c r="G586" t="s">
        <v>641</v>
      </c>
      <c r="H586" t="s">
        <v>47</v>
      </c>
      <c r="I586" s="8">
        <v>44743</v>
      </c>
      <c r="J586" s="8">
        <v>45016</v>
      </c>
      <c r="K586" s="8">
        <v>44770</v>
      </c>
      <c r="L586">
        <v>20457863</v>
      </c>
      <c r="M586" t="s">
        <v>630</v>
      </c>
      <c r="N586" t="s">
        <v>844</v>
      </c>
      <c r="O586">
        <v>231841</v>
      </c>
      <c r="P586">
        <v>394190</v>
      </c>
      <c r="Q586" t="s">
        <v>605</v>
      </c>
      <c r="R586" t="s">
        <v>739</v>
      </c>
      <c r="S586" t="s">
        <v>740</v>
      </c>
      <c r="T586" t="s">
        <v>631</v>
      </c>
      <c r="U586" s="14">
        <v>394190</v>
      </c>
      <c r="V586" t="s">
        <v>51</v>
      </c>
      <c r="W586">
        <v>50</v>
      </c>
      <c r="X586" t="s">
        <v>48</v>
      </c>
      <c r="Y586">
        <v>5</v>
      </c>
      <c r="Z586" t="s">
        <v>48</v>
      </c>
      <c r="AA586">
        <v>5</v>
      </c>
      <c r="AB586">
        <v>5</v>
      </c>
      <c r="AC586" t="s">
        <v>647</v>
      </c>
      <c r="AD586" s="9">
        <v>73.33</v>
      </c>
      <c r="AE586" s="9">
        <f t="shared" si="105"/>
        <v>14.666</v>
      </c>
      <c r="AF586" s="9">
        <v>13.99</v>
      </c>
      <c r="AG586" s="9">
        <v>12.89</v>
      </c>
      <c r="AH586" s="9">
        <v>12.24</v>
      </c>
      <c r="AI586">
        <v>2</v>
      </c>
      <c r="AJ586">
        <f t="shared" si="106"/>
        <v>10</v>
      </c>
      <c r="AK586" s="9">
        <v>146.66</v>
      </c>
      <c r="AL586" s="10">
        <f t="shared" si="107"/>
        <v>293.32</v>
      </c>
      <c r="AM586" s="14">
        <v>394190</v>
      </c>
      <c r="AN586" s="10" t="s">
        <v>739</v>
      </c>
      <c r="AO586" s="10">
        <v>11.88</v>
      </c>
      <c r="AP586" s="10">
        <f t="shared" si="108"/>
        <v>27.859999999999996</v>
      </c>
      <c r="AQ586" s="15">
        <f t="shared" si="109"/>
        <v>0.18996318014455199</v>
      </c>
      <c r="AR586" s="10">
        <f t="shared" si="110"/>
        <v>146.66</v>
      </c>
      <c r="AS586" s="15">
        <f t="shared" si="111"/>
        <v>1</v>
      </c>
      <c r="AT586" s="14" t="s">
        <v>1281</v>
      </c>
      <c r="AZ586" s="15">
        <f t="shared" si="112"/>
        <v>0</v>
      </c>
    </row>
    <row r="587" spans="1:52" hidden="1" x14ac:dyDescent="0.25">
      <c r="A587" t="s">
        <v>31</v>
      </c>
      <c r="B587" t="s">
        <v>32</v>
      </c>
      <c r="C587" t="s">
        <v>54</v>
      </c>
      <c r="D587" t="s">
        <v>603</v>
      </c>
      <c r="E587" t="s">
        <v>604</v>
      </c>
      <c r="F587" t="s">
        <v>55</v>
      </c>
      <c r="G587" t="s">
        <v>641</v>
      </c>
      <c r="H587" t="s">
        <v>47</v>
      </c>
      <c r="I587" s="8">
        <v>44743</v>
      </c>
      <c r="J587" s="8">
        <v>45016</v>
      </c>
      <c r="K587" s="8">
        <v>44783</v>
      </c>
      <c r="L587">
        <v>20459243</v>
      </c>
      <c r="M587" t="s">
        <v>630</v>
      </c>
      <c r="N587" t="s">
        <v>738</v>
      </c>
      <c r="O587">
        <v>231841</v>
      </c>
      <c r="P587">
        <v>394190</v>
      </c>
      <c r="Q587" t="s">
        <v>605</v>
      </c>
      <c r="R587" t="s">
        <v>739</v>
      </c>
      <c r="S587" t="s">
        <v>740</v>
      </c>
      <c r="T587" t="s">
        <v>631</v>
      </c>
      <c r="U587" s="14">
        <v>394190</v>
      </c>
      <c r="V587" t="s">
        <v>51</v>
      </c>
      <c r="W587">
        <v>50</v>
      </c>
      <c r="X587" t="s">
        <v>48</v>
      </c>
      <c r="Y587">
        <v>5</v>
      </c>
      <c r="Z587" t="s">
        <v>48</v>
      </c>
      <c r="AA587">
        <v>5</v>
      </c>
      <c r="AB587">
        <v>5</v>
      </c>
      <c r="AC587" t="s">
        <v>647</v>
      </c>
      <c r="AD587" s="9">
        <v>66.959999999999994</v>
      </c>
      <c r="AE587" s="9">
        <f t="shared" si="105"/>
        <v>13.391999999999999</v>
      </c>
      <c r="AF587" s="9">
        <v>13.99</v>
      </c>
      <c r="AG587" s="9">
        <v>12.89</v>
      </c>
      <c r="AH587" s="9">
        <v>12.24</v>
      </c>
      <c r="AI587">
        <v>10</v>
      </c>
      <c r="AJ587">
        <f t="shared" si="106"/>
        <v>50</v>
      </c>
      <c r="AK587" s="9">
        <v>669.63</v>
      </c>
      <c r="AL587" s="10">
        <f t="shared" si="107"/>
        <v>1339.26</v>
      </c>
      <c r="AM587" s="14">
        <v>394190</v>
      </c>
      <c r="AN587" s="10" t="s">
        <v>739</v>
      </c>
      <c r="AO587" s="10">
        <v>11.88</v>
      </c>
      <c r="AP587" s="10">
        <f t="shared" si="108"/>
        <v>75.599999999999937</v>
      </c>
      <c r="AQ587" s="15">
        <f t="shared" si="109"/>
        <v>0.11289816764481869</v>
      </c>
      <c r="AR587" s="10">
        <f t="shared" si="110"/>
        <v>669.63</v>
      </c>
      <c r="AS587" s="15">
        <f t="shared" si="111"/>
        <v>1</v>
      </c>
      <c r="AT587" s="14" t="s">
        <v>1281</v>
      </c>
      <c r="AZ587" s="15">
        <f t="shared" si="112"/>
        <v>0</v>
      </c>
    </row>
    <row r="588" spans="1:52" hidden="1" x14ac:dyDescent="0.25">
      <c r="A588" t="s">
        <v>31</v>
      </c>
      <c r="B588" t="s">
        <v>32</v>
      </c>
      <c r="C588" t="s">
        <v>54</v>
      </c>
      <c r="D588" t="s">
        <v>603</v>
      </c>
      <c r="E588" t="s">
        <v>604</v>
      </c>
      <c r="F588" t="s">
        <v>55</v>
      </c>
      <c r="G588" t="s">
        <v>641</v>
      </c>
      <c r="H588" t="s">
        <v>47</v>
      </c>
      <c r="I588" s="8">
        <v>44743</v>
      </c>
      <c r="J588" s="8">
        <v>45016</v>
      </c>
      <c r="K588" s="8">
        <v>44810</v>
      </c>
      <c r="L588">
        <v>20462609</v>
      </c>
      <c r="M588" t="s">
        <v>630</v>
      </c>
      <c r="N588" t="s">
        <v>738</v>
      </c>
      <c r="O588">
        <v>231841</v>
      </c>
      <c r="P588">
        <v>394190</v>
      </c>
      <c r="Q588" t="s">
        <v>605</v>
      </c>
      <c r="R588" t="s">
        <v>739</v>
      </c>
      <c r="S588" t="s">
        <v>740</v>
      </c>
      <c r="T588" t="s">
        <v>631</v>
      </c>
      <c r="U588" s="14">
        <v>394190</v>
      </c>
      <c r="V588" t="s">
        <v>51</v>
      </c>
      <c r="W588">
        <v>50</v>
      </c>
      <c r="X588" t="s">
        <v>48</v>
      </c>
      <c r="Y588">
        <v>5</v>
      </c>
      <c r="Z588" t="s">
        <v>48</v>
      </c>
      <c r="AA588">
        <v>5</v>
      </c>
      <c r="AB588">
        <v>5</v>
      </c>
      <c r="AC588" t="s">
        <v>647</v>
      </c>
      <c r="AD588" s="9">
        <v>61.81</v>
      </c>
      <c r="AE588" s="9">
        <f t="shared" si="105"/>
        <v>12.362</v>
      </c>
      <c r="AF588" s="9">
        <v>13.99</v>
      </c>
      <c r="AG588" s="9">
        <v>12.89</v>
      </c>
      <c r="AH588" s="9">
        <v>12.24</v>
      </c>
      <c r="AI588">
        <v>10</v>
      </c>
      <c r="AJ588">
        <f t="shared" si="106"/>
        <v>50</v>
      </c>
      <c r="AK588" s="9">
        <v>618.1</v>
      </c>
      <c r="AL588" s="10">
        <f t="shared" si="107"/>
        <v>1236.2</v>
      </c>
      <c r="AM588" s="14">
        <v>394190</v>
      </c>
      <c r="AN588" s="10" t="s">
        <v>739</v>
      </c>
      <c r="AO588" s="10">
        <v>11.88</v>
      </c>
      <c r="AP588" s="10">
        <f t="shared" si="108"/>
        <v>24.099999999999966</v>
      </c>
      <c r="AQ588" s="15">
        <f t="shared" si="109"/>
        <v>3.8990454618993635E-2</v>
      </c>
      <c r="AR588" s="10">
        <f t="shared" si="110"/>
        <v>618.1</v>
      </c>
      <c r="AS588" s="15">
        <f t="shared" si="111"/>
        <v>1</v>
      </c>
      <c r="AT588" s="14" t="s">
        <v>1281</v>
      </c>
      <c r="AZ588" s="15">
        <f t="shared" si="112"/>
        <v>0</v>
      </c>
    </row>
    <row r="589" spans="1:52" hidden="1" x14ac:dyDescent="0.25">
      <c r="A589" t="s">
        <v>31</v>
      </c>
      <c r="B589" t="s">
        <v>32</v>
      </c>
      <c r="C589" t="s">
        <v>54</v>
      </c>
      <c r="D589" t="s">
        <v>603</v>
      </c>
      <c r="E589" t="s">
        <v>604</v>
      </c>
      <c r="F589" t="s">
        <v>55</v>
      </c>
      <c r="G589" t="s">
        <v>641</v>
      </c>
      <c r="H589" t="s">
        <v>47</v>
      </c>
      <c r="I589" s="8">
        <v>44743</v>
      </c>
      <c r="J589" s="8">
        <v>45016</v>
      </c>
      <c r="K589" s="8">
        <v>44827</v>
      </c>
      <c r="L589">
        <v>20465036</v>
      </c>
      <c r="M589" t="s">
        <v>630</v>
      </c>
      <c r="N589" t="s">
        <v>738</v>
      </c>
      <c r="O589">
        <v>231841</v>
      </c>
      <c r="P589">
        <v>394190</v>
      </c>
      <c r="Q589" t="s">
        <v>605</v>
      </c>
      <c r="R589" t="s">
        <v>739</v>
      </c>
      <c r="S589" t="s">
        <v>740</v>
      </c>
      <c r="T589" t="s">
        <v>631</v>
      </c>
      <c r="U589" s="14">
        <v>394190</v>
      </c>
      <c r="V589" t="s">
        <v>51</v>
      </c>
      <c r="W589">
        <v>50</v>
      </c>
      <c r="X589" t="s">
        <v>48</v>
      </c>
      <c r="Y589">
        <v>5</v>
      </c>
      <c r="Z589" t="s">
        <v>48</v>
      </c>
      <c r="AA589">
        <v>5</v>
      </c>
      <c r="AB589">
        <v>5</v>
      </c>
      <c r="AC589" t="s">
        <v>647</v>
      </c>
      <c r="AD589" s="9">
        <v>61.81</v>
      </c>
      <c r="AE589" s="9">
        <f t="shared" si="105"/>
        <v>12.362</v>
      </c>
      <c r="AF589" s="9">
        <v>13.99</v>
      </c>
      <c r="AG589" s="9">
        <v>12.89</v>
      </c>
      <c r="AH589" s="9">
        <v>12.24</v>
      </c>
      <c r="AI589">
        <v>10</v>
      </c>
      <c r="AJ589">
        <f t="shared" si="106"/>
        <v>50</v>
      </c>
      <c r="AK589" s="9">
        <v>618.1</v>
      </c>
      <c r="AL589" s="10">
        <f t="shared" si="107"/>
        <v>1236.2</v>
      </c>
      <c r="AM589" s="14">
        <v>394190</v>
      </c>
      <c r="AN589" s="10" t="s">
        <v>739</v>
      </c>
      <c r="AO589" s="10">
        <v>11.88</v>
      </c>
      <c r="AP589" s="10">
        <f t="shared" si="108"/>
        <v>24.099999999999966</v>
      </c>
      <c r="AQ589" s="15">
        <f t="shared" si="109"/>
        <v>3.8990454618993635E-2</v>
      </c>
      <c r="AR589" s="10">
        <f t="shared" si="110"/>
        <v>618.1</v>
      </c>
      <c r="AS589" s="15">
        <f t="shared" si="111"/>
        <v>1</v>
      </c>
      <c r="AT589" s="14" t="s">
        <v>1281</v>
      </c>
      <c r="AZ589" s="15">
        <f t="shared" si="112"/>
        <v>0</v>
      </c>
    </row>
    <row r="590" spans="1:52" hidden="1" x14ac:dyDescent="0.25">
      <c r="A590" t="s">
        <v>31</v>
      </c>
      <c r="B590" t="s">
        <v>32</v>
      </c>
      <c r="C590" t="s">
        <v>54</v>
      </c>
      <c r="D590" t="s">
        <v>603</v>
      </c>
      <c r="E590" t="s">
        <v>604</v>
      </c>
      <c r="F590" t="s">
        <v>55</v>
      </c>
      <c r="G590" t="s">
        <v>641</v>
      </c>
      <c r="H590" t="s">
        <v>47</v>
      </c>
      <c r="I590" s="8">
        <v>44743</v>
      </c>
      <c r="J590" s="8">
        <v>45016</v>
      </c>
      <c r="K590" s="8">
        <v>44812</v>
      </c>
      <c r="L590">
        <v>20462956</v>
      </c>
      <c r="M590" t="s">
        <v>630</v>
      </c>
      <c r="N590" t="s">
        <v>738</v>
      </c>
      <c r="O590">
        <v>231841</v>
      </c>
      <c r="P590">
        <v>394190</v>
      </c>
      <c r="Q590" t="s">
        <v>605</v>
      </c>
      <c r="R590" t="s">
        <v>739</v>
      </c>
      <c r="S590" t="s">
        <v>740</v>
      </c>
      <c r="T590" t="s">
        <v>631</v>
      </c>
      <c r="U590" s="14">
        <v>394190</v>
      </c>
      <c r="V590" t="s">
        <v>51</v>
      </c>
      <c r="W590">
        <v>50</v>
      </c>
      <c r="X590" t="s">
        <v>48</v>
      </c>
      <c r="Y590">
        <v>5</v>
      </c>
      <c r="Z590" t="s">
        <v>48</v>
      </c>
      <c r="AA590">
        <v>5</v>
      </c>
      <c r="AB590">
        <v>5</v>
      </c>
      <c r="AC590" t="s">
        <v>647</v>
      </c>
      <c r="AD590" s="9">
        <v>61.81</v>
      </c>
      <c r="AE590" s="9">
        <f t="shared" si="105"/>
        <v>12.362</v>
      </c>
      <c r="AF590" s="9">
        <v>13.99</v>
      </c>
      <c r="AG590" s="9">
        <v>12.89</v>
      </c>
      <c r="AH590" s="9">
        <v>12.24</v>
      </c>
      <c r="AI590">
        <v>10</v>
      </c>
      <c r="AJ590">
        <f t="shared" si="106"/>
        <v>50</v>
      </c>
      <c r="AK590" s="9">
        <v>618.1</v>
      </c>
      <c r="AL590" s="10">
        <f t="shared" si="107"/>
        <v>1236.2</v>
      </c>
      <c r="AM590" s="14">
        <v>394190</v>
      </c>
      <c r="AN590" s="10" t="s">
        <v>739</v>
      </c>
      <c r="AO590" s="10">
        <v>11.88</v>
      </c>
      <c r="AP590" s="10">
        <f t="shared" si="108"/>
        <v>24.099999999999966</v>
      </c>
      <c r="AQ590" s="15">
        <f t="shared" si="109"/>
        <v>3.8990454618993635E-2</v>
      </c>
      <c r="AR590" s="10">
        <f t="shared" si="110"/>
        <v>618.1</v>
      </c>
      <c r="AS590" s="15">
        <f t="shared" si="111"/>
        <v>1</v>
      </c>
      <c r="AT590" s="14" t="s">
        <v>1281</v>
      </c>
      <c r="AZ590" s="15">
        <f t="shared" si="112"/>
        <v>0</v>
      </c>
    </row>
    <row r="591" spans="1:52" hidden="1" x14ac:dyDescent="0.25">
      <c r="A591" t="s">
        <v>31</v>
      </c>
      <c r="B591" t="s">
        <v>32</v>
      </c>
      <c r="C591" t="s">
        <v>54</v>
      </c>
      <c r="D591" t="s">
        <v>603</v>
      </c>
      <c r="E591" t="s">
        <v>604</v>
      </c>
      <c r="F591" t="s">
        <v>55</v>
      </c>
      <c r="G591" t="s">
        <v>641</v>
      </c>
      <c r="H591" t="s">
        <v>47</v>
      </c>
      <c r="I591" s="8">
        <v>44743</v>
      </c>
      <c r="J591" s="8">
        <v>45016</v>
      </c>
      <c r="K591" s="8">
        <v>44844</v>
      </c>
      <c r="L591">
        <v>20467052</v>
      </c>
      <c r="M591" t="s">
        <v>630</v>
      </c>
      <c r="N591" t="s">
        <v>738</v>
      </c>
      <c r="O591">
        <v>231841</v>
      </c>
      <c r="P591">
        <v>394190</v>
      </c>
      <c r="Q591" t="s">
        <v>605</v>
      </c>
      <c r="R591" t="s">
        <v>739</v>
      </c>
      <c r="S591" t="s">
        <v>740</v>
      </c>
      <c r="T591" t="s">
        <v>631</v>
      </c>
      <c r="U591" s="14">
        <v>394190</v>
      </c>
      <c r="V591" t="s">
        <v>51</v>
      </c>
      <c r="W591">
        <v>50</v>
      </c>
      <c r="X591" t="s">
        <v>48</v>
      </c>
      <c r="Y591">
        <v>5</v>
      </c>
      <c r="Z591" t="s">
        <v>48</v>
      </c>
      <c r="AA591">
        <v>5</v>
      </c>
      <c r="AB591">
        <v>5</v>
      </c>
      <c r="AC591" t="s">
        <v>647</v>
      </c>
      <c r="AD591" s="9">
        <v>61.81</v>
      </c>
      <c r="AE591" s="9">
        <f t="shared" si="105"/>
        <v>12.362</v>
      </c>
      <c r="AF591" s="9">
        <v>13.99</v>
      </c>
      <c r="AG591" s="9">
        <v>12.89</v>
      </c>
      <c r="AH591" s="9">
        <v>12.24</v>
      </c>
      <c r="AI591">
        <v>20</v>
      </c>
      <c r="AJ591">
        <f t="shared" si="106"/>
        <v>100</v>
      </c>
      <c r="AK591" s="9">
        <v>1236.2</v>
      </c>
      <c r="AL591" s="10">
        <f t="shared" si="107"/>
        <v>2472.4</v>
      </c>
      <c r="AM591" s="14">
        <v>394190</v>
      </c>
      <c r="AN591" s="10" t="s">
        <v>739</v>
      </c>
      <c r="AO591" s="10">
        <v>11.88</v>
      </c>
      <c r="AP591" s="10">
        <f t="shared" si="108"/>
        <v>48.199999999999932</v>
      </c>
      <c r="AQ591" s="15">
        <f t="shared" si="109"/>
        <v>3.8990454618993635E-2</v>
      </c>
      <c r="AR591" s="10">
        <f t="shared" si="110"/>
        <v>1236.2</v>
      </c>
      <c r="AS591" s="15">
        <f t="shared" si="111"/>
        <v>1</v>
      </c>
      <c r="AT591" s="14" t="s">
        <v>1281</v>
      </c>
      <c r="AZ591" s="15">
        <f t="shared" si="112"/>
        <v>0</v>
      </c>
    </row>
    <row r="592" spans="1:52" hidden="1" x14ac:dyDescent="0.25">
      <c r="A592" t="s">
        <v>31</v>
      </c>
      <c r="B592" t="s">
        <v>32</v>
      </c>
      <c r="C592" t="s">
        <v>54</v>
      </c>
      <c r="D592" t="s">
        <v>603</v>
      </c>
      <c r="E592" t="s">
        <v>604</v>
      </c>
      <c r="F592" t="s">
        <v>55</v>
      </c>
      <c r="G592" t="s">
        <v>641</v>
      </c>
      <c r="H592" t="s">
        <v>47</v>
      </c>
      <c r="I592" s="8">
        <v>44743</v>
      </c>
      <c r="J592" s="8">
        <v>45016</v>
      </c>
      <c r="K592" s="8">
        <v>44872</v>
      </c>
      <c r="L592">
        <v>20470679</v>
      </c>
      <c r="M592" t="s">
        <v>630</v>
      </c>
      <c r="N592" t="s">
        <v>738</v>
      </c>
      <c r="O592">
        <v>231841</v>
      </c>
      <c r="P592">
        <v>394190</v>
      </c>
      <c r="Q592" t="s">
        <v>605</v>
      </c>
      <c r="R592" t="s">
        <v>739</v>
      </c>
      <c r="S592" t="s">
        <v>740</v>
      </c>
      <c r="T592" t="s">
        <v>631</v>
      </c>
      <c r="U592" s="14">
        <v>394190</v>
      </c>
      <c r="V592" t="s">
        <v>51</v>
      </c>
      <c r="W592">
        <v>50</v>
      </c>
      <c r="X592" t="s">
        <v>48</v>
      </c>
      <c r="Y592">
        <v>5</v>
      </c>
      <c r="Z592" t="s">
        <v>48</v>
      </c>
      <c r="AA592">
        <v>5</v>
      </c>
      <c r="AB592">
        <v>5</v>
      </c>
      <c r="AC592" t="s">
        <v>647</v>
      </c>
      <c r="AD592" s="9">
        <v>61.81</v>
      </c>
      <c r="AE592" s="9">
        <f t="shared" si="105"/>
        <v>12.362</v>
      </c>
      <c r="AF592" s="9">
        <v>13.99</v>
      </c>
      <c r="AG592" s="9">
        <v>12.89</v>
      </c>
      <c r="AH592" s="9">
        <v>12.24</v>
      </c>
      <c r="AI592">
        <v>10</v>
      </c>
      <c r="AJ592">
        <f t="shared" si="106"/>
        <v>50</v>
      </c>
      <c r="AK592" s="9">
        <v>618.1</v>
      </c>
      <c r="AL592" s="10">
        <f t="shared" si="107"/>
        <v>1236.2</v>
      </c>
      <c r="AM592" s="14">
        <v>394190</v>
      </c>
      <c r="AN592" s="10" t="s">
        <v>739</v>
      </c>
      <c r="AO592" s="10">
        <v>11.88</v>
      </c>
      <c r="AP592" s="10">
        <f t="shared" si="108"/>
        <v>24.099999999999966</v>
      </c>
      <c r="AQ592" s="15">
        <f t="shared" si="109"/>
        <v>3.8990454618993635E-2</v>
      </c>
      <c r="AR592" s="10">
        <f t="shared" si="110"/>
        <v>618.1</v>
      </c>
      <c r="AS592" s="15">
        <f t="shared" si="111"/>
        <v>1</v>
      </c>
      <c r="AT592" s="14" t="s">
        <v>1281</v>
      </c>
      <c r="AZ592" s="15">
        <f t="shared" si="112"/>
        <v>0</v>
      </c>
    </row>
    <row r="593" spans="1:52" hidden="1" x14ac:dyDescent="0.25">
      <c r="A593" t="s">
        <v>31</v>
      </c>
      <c r="B593" t="s">
        <v>32</v>
      </c>
      <c r="C593" t="s">
        <v>54</v>
      </c>
      <c r="D593" t="s">
        <v>603</v>
      </c>
      <c r="E593" t="s">
        <v>604</v>
      </c>
      <c r="F593" t="s">
        <v>55</v>
      </c>
      <c r="G593" t="s">
        <v>641</v>
      </c>
      <c r="H593" t="s">
        <v>47</v>
      </c>
      <c r="I593" s="8">
        <v>44743</v>
      </c>
      <c r="J593" s="8">
        <v>45016</v>
      </c>
      <c r="K593" s="8">
        <v>44915</v>
      </c>
      <c r="L593">
        <v>20476212</v>
      </c>
      <c r="M593" t="s">
        <v>630</v>
      </c>
      <c r="N593" t="s">
        <v>738</v>
      </c>
      <c r="O593">
        <v>231841</v>
      </c>
      <c r="P593">
        <v>394190</v>
      </c>
      <c r="Q593" t="s">
        <v>605</v>
      </c>
      <c r="R593" t="s">
        <v>739</v>
      </c>
      <c r="S593" t="s">
        <v>740</v>
      </c>
      <c r="T593" t="s">
        <v>631</v>
      </c>
      <c r="U593" s="14">
        <v>394190</v>
      </c>
      <c r="V593" t="s">
        <v>51</v>
      </c>
      <c r="W593">
        <v>50</v>
      </c>
      <c r="X593" t="s">
        <v>48</v>
      </c>
      <c r="Y593">
        <v>5</v>
      </c>
      <c r="Z593" t="s">
        <v>48</v>
      </c>
      <c r="AA593">
        <v>5</v>
      </c>
      <c r="AB593">
        <v>5</v>
      </c>
      <c r="AC593" t="s">
        <v>647</v>
      </c>
      <c r="AD593" s="9">
        <v>61.81</v>
      </c>
      <c r="AE593" s="9">
        <f t="shared" si="105"/>
        <v>12.362</v>
      </c>
      <c r="AF593" s="9">
        <v>13.99</v>
      </c>
      <c r="AG593" s="9">
        <v>12.89</v>
      </c>
      <c r="AH593" s="9">
        <v>12.24</v>
      </c>
      <c r="AI593">
        <v>20</v>
      </c>
      <c r="AJ593">
        <f t="shared" si="106"/>
        <v>100</v>
      </c>
      <c r="AK593" s="9">
        <v>1236.2</v>
      </c>
      <c r="AL593" s="10">
        <f t="shared" si="107"/>
        <v>2472.4</v>
      </c>
      <c r="AM593" s="14">
        <v>394190</v>
      </c>
      <c r="AN593" s="10" t="s">
        <v>739</v>
      </c>
      <c r="AO593" s="10">
        <v>11.88</v>
      </c>
      <c r="AP593" s="10">
        <f t="shared" si="108"/>
        <v>48.199999999999932</v>
      </c>
      <c r="AQ593" s="15">
        <f t="shared" si="109"/>
        <v>3.8990454618993635E-2</v>
      </c>
      <c r="AR593" s="10">
        <f t="shared" si="110"/>
        <v>1236.2</v>
      </c>
      <c r="AS593" s="15">
        <f t="shared" si="111"/>
        <v>1</v>
      </c>
      <c r="AT593" s="14" t="s">
        <v>1281</v>
      </c>
      <c r="AZ593" s="15">
        <f t="shared" si="112"/>
        <v>0</v>
      </c>
    </row>
    <row r="594" spans="1:52" hidden="1" x14ac:dyDescent="0.25">
      <c r="A594" t="s">
        <v>31</v>
      </c>
      <c r="B594" t="s">
        <v>32</v>
      </c>
      <c r="C594" t="s">
        <v>54</v>
      </c>
      <c r="D594" t="s">
        <v>603</v>
      </c>
      <c r="E594" t="s">
        <v>604</v>
      </c>
      <c r="F594" t="s">
        <v>55</v>
      </c>
      <c r="G594" t="s">
        <v>641</v>
      </c>
      <c r="H594" t="s">
        <v>47</v>
      </c>
      <c r="I594" s="8">
        <v>44743</v>
      </c>
      <c r="J594" s="8">
        <v>45016</v>
      </c>
      <c r="K594" s="8">
        <v>44798</v>
      </c>
      <c r="L594">
        <v>20461189</v>
      </c>
      <c r="M594" t="s">
        <v>630</v>
      </c>
      <c r="N594" t="s">
        <v>738</v>
      </c>
      <c r="O594">
        <v>231841</v>
      </c>
      <c r="P594">
        <v>394190</v>
      </c>
      <c r="Q594" t="s">
        <v>605</v>
      </c>
      <c r="R594" t="s">
        <v>739</v>
      </c>
      <c r="S594" t="s">
        <v>740</v>
      </c>
      <c r="T594" t="s">
        <v>631</v>
      </c>
      <c r="U594" s="14">
        <v>394190</v>
      </c>
      <c r="V594" t="s">
        <v>51</v>
      </c>
      <c r="W594">
        <v>50</v>
      </c>
      <c r="X594" t="s">
        <v>48</v>
      </c>
      <c r="Y594">
        <v>5</v>
      </c>
      <c r="Z594" t="s">
        <v>48</v>
      </c>
      <c r="AA594">
        <v>5</v>
      </c>
      <c r="AB594">
        <v>5</v>
      </c>
      <c r="AC594" t="s">
        <v>647</v>
      </c>
      <c r="AD594" s="9">
        <v>61.81</v>
      </c>
      <c r="AE594" s="9">
        <f t="shared" si="105"/>
        <v>12.362</v>
      </c>
      <c r="AF594" s="9">
        <v>13.99</v>
      </c>
      <c r="AG594" s="9">
        <v>12.89</v>
      </c>
      <c r="AH594" s="9">
        <v>12.24</v>
      </c>
      <c r="AI594">
        <v>10</v>
      </c>
      <c r="AJ594">
        <f t="shared" si="106"/>
        <v>50</v>
      </c>
      <c r="AK594" s="9">
        <v>618.1</v>
      </c>
      <c r="AL594" s="10">
        <f t="shared" si="107"/>
        <v>1236.2</v>
      </c>
      <c r="AM594" s="14">
        <v>394190</v>
      </c>
      <c r="AN594" s="10" t="s">
        <v>739</v>
      </c>
      <c r="AO594" s="10">
        <v>11.88</v>
      </c>
      <c r="AP594" s="10">
        <f t="shared" si="108"/>
        <v>24.099999999999966</v>
      </c>
      <c r="AQ594" s="15">
        <f t="shared" si="109"/>
        <v>3.8990454618993635E-2</v>
      </c>
      <c r="AR594" s="10">
        <f t="shared" si="110"/>
        <v>618.1</v>
      </c>
      <c r="AS594" s="15">
        <f t="shared" si="111"/>
        <v>1</v>
      </c>
      <c r="AT594" s="14" t="s">
        <v>1281</v>
      </c>
      <c r="AZ594" s="15">
        <f t="shared" si="112"/>
        <v>0</v>
      </c>
    </row>
    <row r="595" spans="1:52" hidden="1" x14ac:dyDescent="0.25">
      <c r="A595" t="s">
        <v>31</v>
      </c>
      <c r="B595" t="s">
        <v>32</v>
      </c>
      <c r="C595" t="s">
        <v>54</v>
      </c>
      <c r="D595" t="s">
        <v>603</v>
      </c>
      <c r="E595" t="s">
        <v>604</v>
      </c>
      <c r="F595" t="s">
        <v>55</v>
      </c>
      <c r="G595" t="s">
        <v>641</v>
      </c>
      <c r="H595" t="s">
        <v>47</v>
      </c>
      <c r="I595" s="8">
        <v>44743</v>
      </c>
      <c r="J595" s="8">
        <v>45016</v>
      </c>
      <c r="K595" s="8">
        <v>44888</v>
      </c>
      <c r="L595">
        <v>20472970</v>
      </c>
      <c r="M595" t="s">
        <v>630</v>
      </c>
      <c r="N595" t="s">
        <v>738</v>
      </c>
      <c r="O595">
        <v>231841</v>
      </c>
      <c r="P595">
        <v>394190</v>
      </c>
      <c r="Q595" t="s">
        <v>605</v>
      </c>
      <c r="R595" t="s">
        <v>739</v>
      </c>
      <c r="S595" t="s">
        <v>740</v>
      </c>
      <c r="T595" t="s">
        <v>631</v>
      </c>
      <c r="U595" s="14">
        <v>394190</v>
      </c>
      <c r="V595" t="s">
        <v>51</v>
      </c>
      <c r="W595">
        <v>50</v>
      </c>
      <c r="X595" t="s">
        <v>48</v>
      </c>
      <c r="Y595">
        <v>5</v>
      </c>
      <c r="Z595" t="s">
        <v>48</v>
      </c>
      <c r="AA595">
        <v>5</v>
      </c>
      <c r="AB595">
        <v>5</v>
      </c>
      <c r="AC595" t="s">
        <v>647</v>
      </c>
      <c r="AD595" s="9">
        <v>61.81</v>
      </c>
      <c r="AE595" s="9">
        <f t="shared" si="105"/>
        <v>12.362</v>
      </c>
      <c r="AF595" s="9">
        <v>13.99</v>
      </c>
      <c r="AG595" s="9">
        <v>12.89</v>
      </c>
      <c r="AH595" s="9">
        <v>12.24</v>
      </c>
      <c r="AI595">
        <v>10</v>
      </c>
      <c r="AJ595">
        <f t="shared" si="106"/>
        <v>50</v>
      </c>
      <c r="AK595" s="9">
        <v>618.1</v>
      </c>
      <c r="AL595" s="10">
        <f t="shared" si="107"/>
        <v>1236.2</v>
      </c>
      <c r="AM595" s="14">
        <v>394190</v>
      </c>
      <c r="AN595" s="10" t="s">
        <v>739</v>
      </c>
      <c r="AO595" s="10">
        <v>11.88</v>
      </c>
      <c r="AP595" s="10">
        <f t="shared" si="108"/>
        <v>24.099999999999966</v>
      </c>
      <c r="AQ595" s="15">
        <f t="shared" si="109"/>
        <v>3.8990454618993635E-2</v>
      </c>
      <c r="AR595" s="10">
        <f t="shared" si="110"/>
        <v>618.1</v>
      </c>
      <c r="AS595" s="15">
        <f t="shared" si="111"/>
        <v>1</v>
      </c>
      <c r="AT595" s="14" t="s">
        <v>1281</v>
      </c>
      <c r="AZ595" s="15">
        <f t="shared" si="112"/>
        <v>0</v>
      </c>
    </row>
    <row r="596" spans="1:52" hidden="1" x14ac:dyDescent="0.25">
      <c r="A596" t="s">
        <v>31</v>
      </c>
      <c r="B596" t="s">
        <v>32</v>
      </c>
      <c r="C596" t="s">
        <v>54</v>
      </c>
      <c r="D596" t="s">
        <v>603</v>
      </c>
      <c r="E596" t="s">
        <v>604</v>
      </c>
      <c r="F596" t="s">
        <v>55</v>
      </c>
      <c r="G596" t="s">
        <v>641</v>
      </c>
      <c r="H596" t="s">
        <v>47</v>
      </c>
      <c r="I596" s="8">
        <v>44743</v>
      </c>
      <c r="J596" s="8">
        <v>45016</v>
      </c>
      <c r="K596" s="8">
        <v>44858</v>
      </c>
      <c r="L596">
        <v>20468874</v>
      </c>
      <c r="M596" t="s">
        <v>630</v>
      </c>
      <c r="N596" t="s">
        <v>738</v>
      </c>
      <c r="O596">
        <v>231841</v>
      </c>
      <c r="P596">
        <v>394190</v>
      </c>
      <c r="Q596" t="s">
        <v>605</v>
      </c>
      <c r="R596" t="s">
        <v>739</v>
      </c>
      <c r="S596" t="s">
        <v>740</v>
      </c>
      <c r="T596" t="s">
        <v>631</v>
      </c>
      <c r="U596" s="14">
        <v>394190</v>
      </c>
      <c r="V596" t="s">
        <v>51</v>
      </c>
      <c r="W596">
        <v>50</v>
      </c>
      <c r="X596" t="s">
        <v>48</v>
      </c>
      <c r="Y596">
        <v>5</v>
      </c>
      <c r="Z596" t="s">
        <v>48</v>
      </c>
      <c r="AA596">
        <v>5</v>
      </c>
      <c r="AB596">
        <v>5</v>
      </c>
      <c r="AC596" t="s">
        <v>647</v>
      </c>
      <c r="AD596" s="9">
        <v>61.81</v>
      </c>
      <c r="AE596" s="9">
        <f t="shared" si="105"/>
        <v>12.362</v>
      </c>
      <c r="AF596" s="9">
        <v>13.99</v>
      </c>
      <c r="AG596" s="9">
        <v>12.89</v>
      </c>
      <c r="AH596" s="9">
        <v>12.24</v>
      </c>
      <c r="AI596">
        <v>10</v>
      </c>
      <c r="AJ596">
        <f t="shared" si="106"/>
        <v>50</v>
      </c>
      <c r="AK596" s="9">
        <v>618.1</v>
      </c>
      <c r="AL596" s="10">
        <f t="shared" si="107"/>
        <v>1236.2</v>
      </c>
      <c r="AM596" s="14">
        <v>394190</v>
      </c>
      <c r="AN596" s="10" t="s">
        <v>739</v>
      </c>
      <c r="AO596" s="10">
        <v>11.88</v>
      </c>
      <c r="AP596" s="10">
        <f t="shared" si="108"/>
        <v>24.099999999999966</v>
      </c>
      <c r="AQ596" s="15">
        <f t="shared" si="109"/>
        <v>3.8990454618993635E-2</v>
      </c>
      <c r="AR596" s="10">
        <f t="shared" si="110"/>
        <v>618.1</v>
      </c>
      <c r="AS596" s="15">
        <f t="shared" si="111"/>
        <v>1</v>
      </c>
      <c r="AT596" s="14" t="s">
        <v>1281</v>
      </c>
      <c r="AZ596" s="15">
        <f t="shared" si="112"/>
        <v>0</v>
      </c>
    </row>
    <row r="597" spans="1:52" hidden="1" x14ac:dyDescent="0.25">
      <c r="A597" t="s">
        <v>31</v>
      </c>
      <c r="B597" t="s">
        <v>32</v>
      </c>
      <c r="C597" t="s">
        <v>54</v>
      </c>
      <c r="D597" t="s">
        <v>603</v>
      </c>
      <c r="E597" t="s">
        <v>604</v>
      </c>
      <c r="F597" t="s">
        <v>55</v>
      </c>
      <c r="G597" t="s">
        <v>641</v>
      </c>
      <c r="H597" t="s">
        <v>47</v>
      </c>
      <c r="I597" s="8">
        <v>44743</v>
      </c>
      <c r="J597" s="8">
        <v>45016</v>
      </c>
      <c r="K597" s="8">
        <v>44755</v>
      </c>
      <c r="L597">
        <v>20455774</v>
      </c>
      <c r="M597" t="s">
        <v>630</v>
      </c>
      <c r="N597" t="s">
        <v>738</v>
      </c>
      <c r="O597">
        <v>231841</v>
      </c>
      <c r="P597">
        <v>394190</v>
      </c>
      <c r="Q597" t="s">
        <v>605</v>
      </c>
      <c r="R597" t="s">
        <v>739</v>
      </c>
      <c r="S597" t="s">
        <v>740</v>
      </c>
      <c r="T597" t="s">
        <v>631</v>
      </c>
      <c r="U597" s="14">
        <v>394190</v>
      </c>
      <c r="V597" t="s">
        <v>51</v>
      </c>
      <c r="W597">
        <v>50</v>
      </c>
      <c r="X597" t="s">
        <v>35</v>
      </c>
      <c r="Y597">
        <v>5</v>
      </c>
      <c r="Z597" t="s">
        <v>35</v>
      </c>
      <c r="AA597">
        <v>1</v>
      </c>
      <c r="AB597">
        <v>1</v>
      </c>
      <c r="AC597" t="s">
        <v>647</v>
      </c>
      <c r="AD597" s="9">
        <v>12.36</v>
      </c>
      <c r="AE597" s="9">
        <f t="shared" si="105"/>
        <v>12.36</v>
      </c>
      <c r="AF597" s="9">
        <v>13.99</v>
      </c>
      <c r="AG597" s="9">
        <v>12.89</v>
      </c>
      <c r="AH597" s="9">
        <v>12.24</v>
      </c>
      <c r="AI597">
        <v>2</v>
      </c>
      <c r="AJ597">
        <f t="shared" si="106"/>
        <v>2</v>
      </c>
      <c r="AK597" s="9">
        <v>24.72</v>
      </c>
      <c r="AL597" s="10">
        <f t="shared" si="107"/>
        <v>49.44</v>
      </c>
      <c r="AM597" s="14">
        <v>394190</v>
      </c>
      <c r="AN597" s="10" t="s">
        <v>739</v>
      </c>
      <c r="AO597" s="10">
        <v>11.88</v>
      </c>
      <c r="AP597" s="10">
        <f t="shared" si="108"/>
        <v>0.9599999999999973</v>
      </c>
      <c r="AQ597" s="15">
        <f t="shared" si="109"/>
        <v>3.8834951456310572E-2</v>
      </c>
      <c r="AR597" s="10">
        <f t="shared" si="110"/>
        <v>24.72</v>
      </c>
      <c r="AS597" s="15">
        <f t="shared" si="111"/>
        <v>1</v>
      </c>
      <c r="AT597" s="14" t="s">
        <v>1281</v>
      </c>
      <c r="AZ597" s="15">
        <f t="shared" si="112"/>
        <v>0</v>
      </c>
    </row>
    <row r="598" spans="1:52" hidden="1" x14ac:dyDescent="0.25">
      <c r="A598" t="s">
        <v>31</v>
      </c>
      <c r="B598" t="s">
        <v>32</v>
      </c>
      <c r="C598" t="s">
        <v>97</v>
      </c>
      <c r="D598" t="s">
        <v>136</v>
      </c>
      <c r="E598" t="s">
        <v>137</v>
      </c>
      <c r="F598" t="s">
        <v>136</v>
      </c>
      <c r="G598" t="s">
        <v>641</v>
      </c>
      <c r="H598" t="s">
        <v>38</v>
      </c>
      <c r="I598" s="8">
        <v>1</v>
      </c>
      <c r="J598" s="8">
        <v>1</v>
      </c>
      <c r="K598" s="8">
        <v>44908</v>
      </c>
      <c r="L598" t="s">
        <v>140</v>
      </c>
      <c r="N598" t="s">
        <v>716</v>
      </c>
      <c r="O598" t="s">
        <v>716</v>
      </c>
      <c r="P598" t="s">
        <v>716</v>
      </c>
      <c r="Q598" t="s">
        <v>136</v>
      </c>
      <c r="R598" t="s">
        <v>717</v>
      </c>
      <c r="S598" t="s">
        <v>718</v>
      </c>
      <c r="T598">
        <v>0</v>
      </c>
      <c r="U598" s="14" t="s">
        <v>716</v>
      </c>
      <c r="X598" t="s">
        <v>35</v>
      </c>
      <c r="Y598">
        <v>1</v>
      </c>
      <c r="Z598" t="s">
        <v>35</v>
      </c>
      <c r="AA598">
        <v>1</v>
      </c>
      <c r="AB598">
        <v>1</v>
      </c>
      <c r="AC598" t="s">
        <v>49</v>
      </c>
      <c r="AD598" s="9">
        <v>10</v>
      </c>
      <c r="AE598" s="9">
        <f t="shared" si="105"/>
        <v>10</v>
      </c>
      <c r="AF598" s="9">
        <v>10</v>
      </c>
      <c r="AG598" s="9">
        <v>10</v>
      </c>
      <c r="AH598" s="9">
        <v>10</v>
      </c>
      <c r="AI598">
        <v>3</v>
      </c>
      <c r="AJ598">
        <f t="shared" si="106"/>
        <v>3</v>
      </c>
      <c r="AK598" s="9">
        <v>30</v>
      </c>
      <c r="AL598" s="10">
        <f t="shared" si="107"/>
        <v>60</v>
      </c>
      <c r="AM598" s="14">
        <v>395290</v>
      </c>
      <c r="AN598" s="10" t="s">
        <v>1298</v>
      </c>
      <c r="AO598" s="10">
        <v>5.3</v>
      </c>
      <c r="AP598" s="10">
        <f t="shared" si="108"/>
        <v>14.100000000000001</v>
      </c>
      <c r="AQ598" s="15">
        <f t="shared" si="109"/>
        <v>0.47000000000000003</v>
      </c>
      <c r="AR598" s="10">
        <f t="shared" si="110"/>
        <v>30</v>
      </c>
      <c r="AS598" s="15">
        <f t="shared" si="111"/>
        <v>1</v>
      </c>
      <c r="AT598" s="14" t="s">
        <v>1281</v>
      </c>
      <c r="AZ598" s="15">
        <f t="shared" si="112"/>
        <v>0</v>
      </c>
    </row>
    <row r="599" spans="1:52" hidden="1" x14ac:dyDescent="0.25">
      <c r="A599" t="s">
        <v>31</v>
      </c>
      <c r="B599" t="s">
        <v>32</v>
      </c>
      <c r="C599" t="s">
        <v>97</v>
      </c>
      <c r="D599" t="s">
        <v>136</v>
      </c>
      <c r="E599" t="s">
        <v>137</v>
      </c>
      <c r="F599" t="s">
        <v>136</v>
      </c>
      <c r="G599" t="s">
        <v>641</v>
      </c>
      <c r="H599" t="s">
        <v>38</v>
      </c>
      <c r="I599" s="8">
        <v>1</v>
      </c>
      <c r="J599" s="8">
        <v>1</v>
      </c>
      <c r="K599" s="8">
        <v>44901</v>
      </c>
      <c r="L599" t="s">
        <v>149</v>
      </c>
      <c r="N599" t="s">
        <v>716</v>
      </c>
      <c r="O599" t="s">
        <v>716</v>
      </c>
      <c r="P599" t="s">
        <v>716</v>
      </c>
      <c r="Q599" t="s">
        <v>136</v>
      </c>
      <c r="R599" t="s">
        <v>717</v>
      </c>
      <c r="S599" t="s">
        <v>718</v>
      </c>
      <c r="T599">
        <v>0</v>
      </c>
      <c r="U599" s="14" t="s">
        <v>716</v>
      </c>
      <c r="X599" t="s">
        <v>35</v>
      </c>
      <c r="Y599">
        <v>1</v>
      </c>
      <c r="Z599" t="s">
        <v>35</v>
      </c>
      <c r="AA599">
        <v>1</v>
      </c>
      <c r="AB599">
        <v>1</v>
      </c>
      <c r="AC599" t="s">
        <v>49</v>
      </c>
      <c r="AD599" s="9">
        <v>10</v>
      </c>
      <c r="AE599" s="9">
        <f t="shared" si="105"/>
        <v>10</v>
      </c>
      <c r="AF599" s="9">
        <v>10</v>
      </c>
      <c r="AG599" s="9">
        <v>10</v>
      </c>
      <c r="AH599" s="9">
        <v>10</v>
      </c>
      <c r="AI599">
        <v>4</v>
      </c>
      <c r="AJ599">
        <f t="shared" si="106"/>
        <v>4</v>
      </c>
      <c r="AK599" s="9">
        <v>40</v>
      </c>
      <c r="AL599" s="10">
        <f t="shared" si="107"/>
        <v>80</v>
      </c>
      <c r="AM599" s="14">
        <v>395290</v>
      </c>
      <c r="AN599" s="10" t="s">
        <v>1298</v>
      </c>
      <c r="AO599" s="10">
        <v>5.3</v>
      </c>
      <c r="AP599" s="10">
        <f t="shared" si="108"/>
        <v>18.8</v>
      </c>
      <c r="AQ599" s="15">
        <f t="shared" si="109"/>
        <v>0.47000000000000003</v>
      </c>
      <c r="AR599" s="10">
        <f t="shared" si="110"/>
        <v>40</v>
      </c>
      <c r="AS599" s="15">
        <f t="shared" si="111"/>
        <v>1</v>
      </c>
      <c r="AT599" s="14" t="s">
        <v>1281</v>
      </c>
      <c r="AZ599" s="15">
        <f t="shared" si="112"/>
        <v>0</v>
      </c>
    </row>
    <row r="600" spans="1:52" x14ac:dyDescent="0.25">
      <c r="A600" t="s">
        <v>41</v>
      </c>
      <c r="B600">
        <v>709151</v>
      </c>
      <c r="C600" t="s">
        <v>82</v>
      </c>
      <c r="D600" t="s">
        <v>603</v>
      </c>
      <c r="E600" t="s">
        <v>604</v>
      </c>
      <c r="F600" t="s">
        <v>55</v>
      </c>
      <c r="G600" t="s">
        <v>641</v>
      </c>
      <c r="H600" t="s">
        <v>47</v>
      </c>
      <c r="I600" s="8">
        <v>44743</v>
      </c>
      <c r="J600" s="8">
        <v>45016</v>
      </c>
      <c r="K600" s="8">
        <v>44874</v>
      </c>
      <c r="L600">
        <v>3670141</v>
      </c>
      <c r="M600" t="s">
        <v>630</v>
      </c>
      <c r="N600" t="s">
        <v>845</v>
      </c>
      <c r="O600">
        <v>943796</v>
      </c>
      <c r="P600">
        <v>395790</v>
      </c>
      <c r="Q600" t="s">
        <v>605</v>
      </c>
      <c r="R600" t="s">
        <v>825</v>
      </c>
      <c r="S600" t="s">
        <v>826</v>
      </c>
      <c r="T600" t="s">
        <v>631</v>
      </c>
      <c r="U600" s="14">
        <v>395790</v>
      </c>
      <c r="V600" t="s">
        <v>51</v>
      </c>
      <c r="W600">
        <v>35</v>
      </c>
      <c r="X600" t="s">
        <v>48</v>
      </c>
      <c r="Y600">
        <v>5</v>
      </c>
      <c r="Z600" t="s">
        <v>48</v>
      </c>
      <c r="AA600">
        <v>5</v>
      </c>
      <c r="AB600">
        <v>5</v>
      </c>
      <c r="AC600" t="s">
        <v>660</v>
      </c>
      <c r="AF600" s="9">
        <v>23.606857099999999</v>
      </c>
      <c r="AH600" s="9">
        <v>22.192</v>
      </c>
      <c r="AL600" s="10"/>
      <c r="AM600" s="14"/>
      <c r="AN600" s="10"/>
      <c r="AO600" s="10"/>
      <c r="AP600" s="10"/>
      <c r="AR600" s="10"/>
      <c r="AS600" s="15"/>
      <c r="AT600" s="14"/>
    </row>
    <row r="601" spans="1:52" x14ac:dyDescent="0.25">
      <c r="A601" t="s">
        <v>41</v>
      </c>
      <c r="B601">
        <v>709151</v>
      </c>
      <c r="C601" t="s">
        <v>74</v>
      </c>
      <c r="D601" t="s">
        <v>603</v>
      </c>
      <c r="E601" t="s">
        <v>604</v>
      </c>
      <c r="F601" t="s">
        <v>50</v>
      </c>
      <c r="G601" t="s">
        <v>641</v>
      </c>
      <c r="H601" t="s">
        <v>47</v>
      </c>
      <c r="I601" s="8">
        <v>44743</v>
      </c>
      <c r="J601" s="8">
        <v>45016</v>
      </c>
      <c r="K601" s="8">
        <v>44911</v>
      </c>
      <c r="L601" t="s">
        <v>579</v>
      </c>
      <c r="M601" t="s">
        <v>630</v>
      </c>
      <c r="N601">
        <v>158395790</v>
      </c>
      <c r="O601">
        <v>943796</v>
      </c>
      <c r="P601">
        <v>395790</v>
      </c>
      <c r="Q601" t="s">
        <v>605</v>
      </c>
      <c r="R601" t="s">
        <v>825</v>
      </c>
      <c r="S601" t="s">
        <v>826</v>
      </c>
      <c r="T601" t="s">
        <v>631</v>
      </c>
      <c r="U601" s="14">
        <v>395790</v>
      </c>
      <c r="V601" t="s">
        <v>51</v>
      </c>
      <c r="W601">
        <v>35</v>
      </c>
      <c r="X601" t="s">
        <v>48</v>
      </c>
      <c r="Y601">
        <v>5</v>
      </c>
      <c r="Z601" t="s">
        <v>48</v>
      </c>
      <c r="AA601">
        <v>5</v>
      </c>
      <c r="AB601">
        <v>5</v>
      </c>
      <c r="AC601" t="s">
        <v>660</v>
      </c>
      <c r="AF601" s="9">
        <v>23.606857099999999</v>
      </c>
      <c r="AH601" s="9">
        <v>22.192</v>
      </c>
      <c r="AL601" s="10"/>
      <c r="AM601" s="14"/>
      <c r="AN601" s="10"/>
      <c r="AO601" s="10"/>
      <c r="AP601" s="10"/>
      <c r="AR601" s="10"/>
      <c r="AS601" s="15"/>
      <c r="AT601" s="14"/>
    </row>
    <row r="602" spans="1:52" x14ac:dyDescent="0.25">
      <c r="A602" t="s">
        <v>41</v>
      </c>
      <c r="B602">
        <v>709151</v>
      </c>
      <c r="C602" t="s">
        <v>74</v>
      </c>
      <c r="D602" t="s">
        <v>603</v>
      </c>
      <c r="E602" t="s">
        <v>604</v>
      </c>
      <c r="F602" t="s">
        <v>46</v>
      </c>
      <c r="G602" t="s">
        <v>641</v>
      </c>
      <c r="H602" t="s">
        <v>47</v>
      </c>
      <c r="I602" s="8">
        <v>44743</v>
      </c>
      <c r="J602" s="8">
        <v>45016</v>
      </c>
      <c r="K602" s="8">
        <v>44767</v>
      </c>
      <c r="L602" t="s">
        <v>428</v>
      </c>
      <c r="M602" t="s">
        <v>630</v>
      </c>
      <c r="N602">
        <v>158395790</v>
      </c>
      <c r="O602">
        <v>943796</v>
      </c>
      <c r="P602">
        <v>395790</v>
      </c>
      <c r="Q602" t="s">
        <v>605</v>
      </c>
      <c r="R602" t="s">
        <v>825</v>
      </c>
      <c r="S602" t="s">
        <v>826</v>
      </c>
      <c r="T602" t="s">
        <v>631</v>
      </c>
      <c r="U602" s="14">
        <v>395790</v>
      </c>
      <c r="V602" t="s">
        <v>51</v>
      </c>
      <c r="W602">
        <v>35</v>
      </c>
      <c r="X602" t="s">
        <v>48</v>
      </c>
      <c r="Y602">
        <v>5</v>
      </c>
      <c r="Z602" t="s">
        <v>48</v>
      </c>
      <c r="AA602">
        <v>5</v>
      </c>
      <c r="AB602">
        <v>5</v>
      </c>
      <c r="AC602" t="s">
        <v>660</v>
      </c>
      <c r="AF602" s="9">
        <v>23.606857099999999</v>
      </c>
      <c r="AH602" s="9">
        <v>22.192</v>
      </c>
      <c r="AL602" s="10"/>
      <c r="AM602" s="14"/>
      <c r="AN602" s="10"/>
      <c r="AO602" s="10"/>
      <c r="AP602" s="10"/>
      <c r="AR602" s="10"/>
      <c r="AS602" s="15"/>
      <c r="AT602" s="14"/>
    </row>
    <row r="603" spans="1:52" x14ac:dyDescent="0.25">
      <c r="A603" t="s">
        <v>41</v>
      </c>
      <c r="B603">
        <v>709151</v>
      </c>
      <c r="C603" t="s">
        <v>74</v>
      </c>
      <c r="D603" t="s">
        <v>603</v>
      </c>
      <c r="E603" t="s">
        <v>604</v>
      </c>
      <c r="F603" t="s">
        <v>50</v>
      </c>
      <c r="G603" t="s">
        <v>641</v>
      </c>
      <c r="H603" t="s">
        <v>47</v>
      </c>
      <c r="I603" s="8">
        <v>44743</v>
      </c>
      <c r="J603" s="8">
        <v>45016</v>
      </c>
      <c r="K603" s="8">
        <v>44818</v>
      </c>
      <c r="L603" t="s">
        <v>407</v>
      </c>
      <c r="M603" t="s">
        <v>630</v>
      </c>
      <c r="N603">
        <v>158395790</v>
      </c>
      <c r="O603">
        <v>943796</v>
      </c>
      <c r="P603">
        <v>395790</v>
      </c>
      <c r="Q603" t="s">
        <v>605</v>
      </c>
      <c r="R603" t="s">
        <v>825</v>
      </c>
      <c r="S603" t="s">
        <v>826</v>
      </c>
      <c r="T603" t="s">
        <v>631</v>
      </c>
      <c r="U603" s="14">
        <v>395790</v>
      </c>
      <c r="V603" t="s">
        <v>51</v>
      </c>
      <c r="W603">
        <v>35</v>
      </c>
      <c r="X603" t="s">
        <v>48</v>
      </c>
      <c r="Y603">
        <v>5</v>
      </c>
      <c r="Z603" t="s">
        <v>48</v>
      </c>
      <c r="AA603">
        <v>5</v>
      </c>
      <c r="AB603">
        <v>5</v>
      </c>
      <c r="AC603" t="s">
        <v>660</v>
      </c>
      <c r="AF603" s="9">
        <v>23.606857099999999</v>
      </c>
      <c r="AH603" s="9">
        <v>22.192</v>
      </c>
      <c r="AL603" s="10"/>
      <c r="AM603" s="14"/>
      <c r="AN603" s="10"/>
      <c r="AO603" s="10"/>
      <c r="AP603" s="10"/>
      <c r="AR603" s="10"/>
      <c r="AS603" s="15"/>
      <c r="AT603" s="14"/>
    </row>
    <row r="604" spans="1:52" x14ac:dyDescent="0.25">
      <c r="A604" t="s">
        <v>41</v>
      </c>
      <c r="B604">
        <v>709151</v>
      </c>
      <c r="C604" t="s">
        <v>82</v>
      </c>
      <c r="D604" t="s">
        <v>603</v>
      </c>
      <c r="E604" t="s">
        <v>604</v>
      </c>
      <c r="F604" t="s">
        <v>50</v>
      </c>
      <c r="G604" t="s">
        <v>641</v>
      </c>
      <c r="H604" t="s">
        <v>47</v>
      </c>
      <c r="I604" s="8">
        <v>44743</v>
      </c>
      <c r="J604" s="8">
        <v>45016</v>
      </c>
      <c r="K604" s="8">
        <v>44867</v>
      </c>
      <c r="L604" t="s">
        <v>497</v>
      </c>
      <c r="M604" t="s">
        <v>630</v>
      </c>
      <c r="N604">
        <v>158395790</v>
      </c>
      <c r="O604">
        <v>943796</v>
      </c>
      <c r="P604">
        <v>395790</v>
      </c>
      <c r="Q604" t="s">
        <v>605</v>
      </c>
      <c r="R604" t="s">
        <v>825</v>
      </c>
      <c r="S604" t="s">
        <v>826</v>
      </c>
      <c r="T604" t="s">
        <v>631</v>
      </c>
      <c r="U604" s="14">
        <v>395790</v>
      </c>
      <c r="V604" t="s">
        <v>51</v>
      </c>
      <c r="W604">
        <v>35</v>
      </c>
      <c r="X604" t="s">
        <v>48</v>
      </c>
      <c r="Y604">
        <v>5</v>
      </c>
      <c r="Z604" t="s">
        <v>48</v>
      </c>
      <c r="AA604">
        <v>5</v>
      </c>
      <c r="AB604">
        <v>5</v>
      </c>
      <c r="AC604" t="s">
        <v>660</v>
      </c>
      <c r="AF604" s="9">
        <v>23.606857099999999</v>
      </c>
      <c r="AH604" s="9">
        <v>22.192</v>
      </c>
      <c r="AL604" s="10"/>
      <c r="AM604" s="14"/>
      <c r="AN604" s="10"/>
      <c r="AO604" s="10"/>
      <c r="AP604" s="10"/>
      <c r="AR604" s="10"/>
      <c r="AS604" s="15"/>
      <c r="AT604" s="14"/>
    </row>
    <row r="605" spans="1:52" x14ac:dyDescent="0.25">
      <c r="A605" t="s">
        <v>41</v>
      </c>
      <c r="B605">
        <v>709151</v>
      </c>
      <c r="C605" t="s">
        <v>74</v>
      </c>
      <c r="D605" t="s">
        <v>603</v>
      </c>
      <c r="E605" t="s">
        <v>604</v>
      </c>
      <c r="F605" t="s">
        <v>50</v>
      </c>
      <c r="G605" t="s">
        <v>641</v>
      </c>
      <c r="H605" t="s">
        <v>47</v>
      </c>
      <c r="I605" s="8">
        <v>44743</v>
      </c>
      <c r="J605" s="8">
        <v>45016</v>
      </c>
      <c r="K605" s="8">
        <v>44852</v>
      </c>
      <c r="L605" t="s">
        <v>296</v>
      </c>
      <c r="M605" t="s">
        <v>630</v>
      </c>
      <c r="N605">
        <v>158395790</v>
      </c>
      <c r="O605">
        <v>943796</v>
      </c>
      <c r="P605">
        <v>395790</v>
      </c>
      <c r="Q605" t="s">
        <v>605</v>
      </c>
      <c r="R605" t="s">
        <v>825</v>
      </c>
      <c r="S605" t="s">
        <v>826</v>
      </c>
      <c r="T605" t="s">
        <v>631</v>
      </c>
      <c r="U605" s="14">
        <v>395790</v>
      </c>
      <c r="V605" t="s">
        <v>51</v>
      </c>
      <c r="W605">
        <v>35</v>
      </c>
      <c r="X605" t="s">
        <v>48</v>
      </c>
      <c r="Y605">
        <v>5</v>
      </c>
      <c r="Z605" t="s">
        <v>48</v>
      </c>
      <c r="AA605">
        <v>5</v>
      </c>
      <c r="AB605">
        <v>5</v>
      </c>
      <c r="AC605" t="s">
        <v>660</v>
      </c>
      <c r="AF605" s="9">
        <v>23.606857099999999</v>
      </c>
      <c r="AH605" s="9">
        <v>22.192</v>
      </c>
      <c r="AL605" s="10"/>
      <c r="AM605" s="14"/>
      <c r="AN605" s="10"/>
      <c r="AO605" s="10"/>
      <c r="AP605" s="10"/>
      <c r="AR605" s="10"/>
      <c r="AS605" s="15"/>
      <c r="AT605" s="14"/>
    </row>
    <row r="606" spans="1:52" x14ac:dyDescent="0.25">
      <c r="A606" t="s">
        <v>41</v>
      </c>
      <c r="B606">
        <v>709151</v>
      </c>
      <c r="C606" t="s">
        <v>74</v>
      </c>
      <c r="D606" t="s">
        <v>603</v>
      </c>
      <c r="E606" t="s">
        <v>604</v>
      </c>
      <c r="F606" t="s">
        <v>50</v>
      </c>
      <c r="G606" t="s">
        <v>641</v>
      </c>
      <c r="H606" t="s">
        <v>47</v>
      </c>
      <c r="I606" s="8">
        <v>44743</v>
      </c>
      <c r="J606" s="8">
        <v>45016</v>
      </c>
      <c r="K606" s="8">
        <v>44805</v>
      </c>
      <c r="L606" t="s">
        <v>373</v>
      </c>
      <c r="M606" t="s">
        <v>630</v>
      </c>
      <c r="N606">
        <v>158395790</v>
      </c>
      <c r="O606">
        <v>943796</v>
      </c>
      <c r="P606">
        <v>395790</v>
      </c>
      <c r="Q606" t="s">
        <v>605</v>
      </c>
      <c r="R606" t="s">
        <v>825</v>
      </c>
      <c r="S606" t="s">
        <v>826</v>
      </c>
      <c r="T606" t="s">
        <v>631</v>
      </c>
      <c r="U606" s="14">
        <v>395790</v>
      </c>
      <c r="V606" t="s">
        <v>51</v>
      </c>
      <c r="W606">
        <v>35</v>
      </c>
      <c r="X606" t="s">
        <v>48</v>
      </c>
      <c r="Y606">
        <v>5</v>
      </c>
      <c r="Z606" t="s">
        <v>48</v>
      </c>
      <c r="AA606">
        <v>5</v>
      </c>
      <c r="AB606">
        <v>5</v>
      </c>
      <c r="AC606" t="s">
        <v>660</v>
      </c>
      <c r="AF606" s="9">
        <v>23.606857099999999</v>
      </c>
      <c r="AH606" s="9">
        <v>22.192</v>
      </c>
      <c r="AL606" s="10"/>
      <c r="AM606" s="14"/>
      <c r="AN606" s="10"/>
      <c r="AO606" s="10"/>
      <c r="AP606" s="10"/>
      <c r="AR606" s="10"/>
      <c r="AS606" s="15"/>
      <c r="AT606" s="14"/>
    </row>
    <row r="607" spans="1:52" x14ac:dyDescent="0.25">
      <c r="A607" t="s">
        <v>41</v>
      </c>
      <c r="B607">
        <v>709151</v>
      </c>
      <c r="C607" t="s">
        <v>74</v>
      </c>
      <c r="D607" t="s">
        <v>603</v>
      </c>
      <c r="E607" t="s">
        <v>604</v>
      </c>
      <c r="F607" t="s">
        <v>50</v>
      </c>
      <c r="G607" t="s">
        <v>641</v>
      </c>
      <c r="H607" t="s">
        <v>47</v>
      </c>
      <c r="I607" s="8">
        <v>44743</v>
      </c>
      <c r="J607" s="8">
        <v>45016</v>
      </c>
      <c r="K607" s="8">
        <v>44896</v>
      </c>
      <c r="L607" t="s">
        <v>80</v>
      </c>
      <c r="M607" t="s">
        <v>630</v>
      </c>
      <c r="N607">
        <v>158395790</v>
      </c>
      <c r="O607">
        <v>943796</v>
      </c>
      <c r="P607">
        <v>395790</v>
      </c>
      <c r="Q607" t="s">
        <v>605</v>
      </c>
      <c r="R607" t="s">
        <v>825</v>
      </c>
      <c r="S607" t="s">
        <v>826</v>
      </c>
      <c r="T607" t="s">
        <v>631</v>
      </c>
      <c r="U607" s="14">
        <v>395790</v>
      </c>
      <c r="V607" t="s">
        <v>51</v>
      </c>
      <c r="W607">
        <v>35</v>
      </c>
      <c r="X607" t="s">
        <v>48</v>
      </c>
      <c r="Y607">
        <v>5</v>
      </c>
      <c r="Z607" t="s">
        <v>48</v>
      </c>
      <c r="AA607">
        <v>5</v>
      </c>
      <c r="AB607">
        <v>5</v>
      </c>
      <c r="AC607" t="s">
        <v>660</v>
      </c>
      <c r="AF607" s="9">
        <v>23.606857099999999</v>
      </c>
      <c r="AH607" s="9">
        <v>22.192</v>
      </c>
      <c r="AL607" s="10"/>
      <c r="AM607" s="14"/>
      <c r="AN607" s="10"/>
      <c r="AO607" s="10"/>
      <c r="AP607" s="10"/>
      <c r="AR607" s="10"/>
      <c r="AS607" s="15"/>
      <c r="AT607" s="14"/>
    </row>
    <row r="608" spans="1:52" x14ac:dyDescent="0.25">
      <c r="A608" t="s">
        <v>41</v>
      </c>
      <c r="B608">
        <v>709151</v>
      </c>
      <c r="C608" t="s">
        <v>74</v>
      </c>
      <c r="D608" t="s">
        <v>603</v>
      </c>
      <c r="E608" t="s">
        <v>604</v>
      </c>
      <c r="F608" t="s">
        <v>50</v>
      </c>
      <c r="G608" t="s">
        <v>641</v>
      </c>
      <c r="H608" t="s">
        <v>47</v>
      </c>
      <c r="I608" s="8">
        <v>44743</v>
      </c>
      <c r="J608" s="8">
        <v>45016</v>
      </c>
      <c r="K608" s="8">
        <v>44916</v>
      </c>
      <c r="L608" t="s">
        <v>156</v>
      </c>
      <c r="M608" t="s">
        <v>630</v>
      </c>
      <c r="N608">
        <v>158395790</v>
      </c>
      <c r="O608">
        <v>943796</v>
      </c>
      <c r="P608">
        <v>395790</v>
      </c>
      <c r="Q608" t="s">
        <v>605</v>
      </c>
      <c r="R608" t="s">
        <v>825</v>
      </c>
      <c r="S608" t="s">
        <v>826</v>
      </c>
      <c r="T608" t="s">
        <v>631</v>
      </c>
      <c r="U608" s="14">
        <v>395790</v>
      </c>
      <c r="V608" t="s">
        <v>51</v>
      </c>
      <c r="W608">
        <v>35</v>
      </c>
      <c r="X608" t="s">
        <v>48</v>
      </c>
      <c r="Y608">
        <v>5</v>
      </c>
      <c r="Z608" t="s">
        <v>48</v>
      </c>
      <c r="AA608">
        <v>5</v>
      </c>
      <c r="AB608">
        <v>5</v>
      </c>
      <c r="AC608" t="s">
        <v>660</v>
      </c>
      <c r="AF608" s="9">
        <v>23.606857099999999</v>
      </c>
      <c r="AH608" s="9">
        <v>22.192</v>
      </c>
      <c r="AL608" s="10"/>
      <c r="AM608" s="14"/>
      <c r="AN608" s="10"/>
      <c r="AO608" s="10"/>
      <c r="AP608" s="10"/>
      <c r="AR608" s="10"/>
      <c r="AS608" s="15"/>
      <c r="AT608" s="14"/>
    </row>
    <row r="609" spans="1:52" x14ac:dyDescent="0.25">
      <c r="A609" t="s">
        <v>41</v>
      </c>
      <c r="B609">
        <v>709151</v>
      </c>
      <c r="C609" t="s">
        <v>74</v>
      </c>
      <c r="D609" t="s">
        <v>603</v>
      </c>
      <c r="E609" t="s">
        <v>604</v>
      </c>
      <c r="F609" t="s">
        <v>46</v>
      </c>
      <c r="G609" t="s">
        <v>641</v>
      </c>
      <c r="H609" t="s">
        <v>47</v>
      </c>
      <c r="I609" s="8">
        <v>44743</v>
      </c>
      <c r="J609" s="8">
        <v>45016</v>
      </c>
      <c r="K609" s="8">
        <v>44775</v>
      </c>
      <c r="L609" t="s">
        <v>306</v>
      </c>
      <c r="M609" t="s">
        <v>630</v>
      </c>
      <c r="N609">
        <v>158395790</v>
      </c>
      <c r="O609">
        <v>943796</v>
      </c>
      <c r="P609">
        <v>395790</v>
      </c>
      <c r="Q609" t="s">
        <v>605</v>
      </c>
      <c r="R609" t="s">
        <v>825</v>
      </c>
      <c r="S609" t="s">
        <v>826</v>
      </c>
      <c r="T609" t="s">
        <v>631</v>
      </c>
      <c r="U609" s="14">
        <v>395790</v>
      </c>
      <c r="V609" t="s">
        <v>51</v>
      </c>
      <c r="W609">
        <v>35</v>
      </c>
      <c r="X609" t="s">
        <v>48</v>
      </c>
      <c r="Y609">
        <v>5</v>
      </c>
      <c r="Z609" t="s">
        <v>48</v>
      </c>
      <c r="AA609">
        <v>5</v>
      </c>
      <c r="AB609">
        <v>5</v>
      </c>
      <c r="AC609" t="s">
        <v>660</v>
      </c>
      <c r="AF609" s="9">
        <v>23.606857099999999</v>
      </c>
      <c r="AH609" s="9">
        <v>22.192</v>
      </c>
      <c r="AL609" s="10"/>
      <c r="AM609" s="14"/>
      <c r="AN609" s="10"/>
      <c r="AO609" s="10"/>
      <c r="AP609" s="10"/>
      <c r="AR609" s="10"/>
      <c r="AS609" s="15"/>
      <c r="AT609" s="14"/>
    </row>
    <row r="610" spans="1:52" x14ac:dyDescent="0.25">
      <c r="A610" t="s">
        <v>41</v>
      </c>
      <c r="B610">
        <v>709151</v>
      </c>
      <c r="C610" t="s">
        <v>82</v>
      </c>
      <c r="D610" t="s">
        <v>603</v>
      </c>
      <c r="E610" t="s">
        <v>604</v>
      </c>
      <c r="F610" t="s">
        <v>46</v>
      </c>
      <c r="G610" t="s">
        <v>641</v>
      </c>
      <c r="H610" t="s">
        <v>47</v>
      </c>
      <c r="I610" s="8">
        <v>44743</v>
      </c>
      <c r="J610" s="8">
        <v>45016</v>
      </c>
      <c r="K610" s="8">
        <v>44757</v>
      </c>
      <c r="L610" t="s">
        <v>580</v>
      </c>
      <c r="M610" t="s">
        <v>630</v>
      </c>
      <c r="N610">
        <v>158395790</v>
      </c>
      <c r="O610">
        <v>943796</v>
      </c>
      <c r="P610">
        <v>395790</v>
      </c>
      <c r="Q610" t="s">
        <v>605</v>
      </c>
      <c r="R610" t="s">
        <v>825</v>
      </c>
      <c r="S610" t="s">
        <v>826</v>
      </c>
      <c r="T610" t="s">
        <v>631</v>
      </c>
      <c r="U610" s="14">
        <v>395790</v>
      </c>
      <c r="V610" t="s">
        <v>51</v>
      </c>
      <c r="W610">
        <v>35</v>
      </c>
      <c r="X610" t="s">
        <v>48</v>
      </c>
      <c r="Y610">
        <v>5</v>
      </c>
      <c r="Z610" t="s">
        <v>48</v>
      </c>
      <c r="AA610">
        <v>5</v>
      </c>
      <c r="AB610">
        <v>5</v>
      </c>
      <c r="AC610" t="s">
        <v>660</v>
      </c>
      <c r="AF610" s="9">
        <v>23.606857099999999</v>
      </c>
      <c r="AH610" s="9">
        <v>22.192</v>
      </c>
      <c r="AL610" s="10"/>
      <c r="AM610" s="14"/>
      <c r="AN610" s="10"/>
      <c r="AO610" s="10"/>
      <c r="AP610" s="10"/>
      <c r="AR610" s="10"/>
      <c r="AS610" s="15"/>
      <c r="AT610" s="14"/>
    </row>
    <row r="611" spans="1:52" x14ac:dyDescent="0.25">
      <c r="A611" t="s">
        <v>41</v>
      </c>
      <c r="B611">
        <v>709151</v>
      </c>
      <c r="C611" t="s">
        <v>82</v>
      </c>
      <c r="D611" t="s">
        <v>603</v>
      </c>
      <c r="E611" t="s">
        <v>604</v>
      </c>
      <c r="F611" t="s">
        <v>50</v>
      </c>
      <c r="G611" t="s">
        <v>641</v>
      </c>
      <c r="H611" t="s">
        <v>47</v>
      </c>
      <c r="I611" s="8">
        <v>44743</v>
      </c>
      <c r="J611" s="8">
        <v>45016</v>
      </c>
      <c r="K611" s="8">
        <v>44874</v>
      </c>
      <c r="L611" t="s">
        <v>862</v>
      </c>
      <c r="M611" t="s">
        <v>630</v>
      </c>
      <c r="N611">
        <v>158395790</v>
      </c>
      <c r="O611">
        <v>943796</v>
      </c>
      <c r="P611">
        <v>395790</v>
      </c>
      <c r="Q611" t="s">
        <v>605</v>
      </c>
      <c r="R611" t="s">
        <v>825</v>
      </c>
      <c r="S611" t="s">
        <v>826</v>
      </c>
      <c r="T611" t="s">
        <v>631</v>
      </c>
      <c r="U611" s="14">
        <v>395790</v>
      </c>
      <c r="V611" t="s">
        <v>51</v>
      </c>
      <c r="W611">
        <v>35</v>
      </c>
      <c r="X611" t="s">
        <v>48</v>
      </c>
      <c r="Y611">
        <v>5</v>
      </c>
      <c r="Z611" t="s">
        <v>48</v>
      </c>
      <c r="AA611">
        <v>5</v>
      </c>
      <c r="AB611">
        <v>5</v>
      </c>
      <c r="AC611" t="s">
        <v>660</v>
      </c>
      <c r="AF611" s="9">
        <v>23.606857099999999</v>
      </c>
      <c r="AH611" s="9">
        <v>22.192</v>
      </c>
      <c r="AL611" s="10"/>
      <c r="AM611" s="14"/>
      <c r="AN611" s="10"/>
      <c r="AO611" s="10"/>
      <c r="AP611" s="10"/>
      <c r="AR611" s="10"/>
      <c r="AS611" s="15"/>
      <c r="AT611" s="14"/>
    </row>
    <row r="612" spans="1:52" x14ac:dyDescent="0.25">
      <c r="A612" t="s">
        <v>41</v>
      </c>
      <c r="B612">
        <v>709151</v>
      </c>
      <c r="C612" t="s">
        <v>74</v>
      </c>
      <c r="D612" t="s">
        <v>603</v>
      </c>
      <c r="E612" t="s">
        <v>604</v>
      </c>
      <c r="F612" t="s">
        <v>50</v>
      </c>
      <c r="G612" t="s">
        <v>641</v>
      </c>
      <c r="H612" t="s">
        <v>47</v>
      </c>
      <c r="I612" s="8">
        <v>44743</v>
      </c>
      <c r="J612" s="8">
        <v>45016</v>
      </c>
      <c r="K612" s="8">
        <v>44832</v>
      </c>
      <c r="L612" t="s">
        <v>459</v>
      </c>
      <c r="M612" t="s">
        <v>630</v>
      </c>
      <c r="N612">
        <v>158395790</v>
      </c>
      <c r="O612">
        <v>943796</v>
      </c>
      <c r="P612">
        <v>395790</v>
      </c>
      <c r="Q612" t="s">
        <v>605</v>
      </c>
      <c r="R612" t="s">
        <v>825</v>
      </c>
      <c r="S612" t="s">
        <v>826</v>
      </c>
      <c r="T612" t="s">
        <v>631</v>
      </c>
      <c r="U612" s="14">
        <v>395790</v>
      </c>
      <c r="V612" t="s">
        <v>51</v>
      </c>
      <c r="W612">
        <v>35</v>
      </c>
      <c r="X612" t="s">
        <v>48</v>
      </c>
      <c r="Y612">
        <v>5</v>
      </c>
      <c r="Z612" t="s">
        <v>48</v>
      </c>
      <c r="AA612">
        <v>5</v>
      </c>
      <c r="AB612">
        <v>5</v>
      </c>
      <c r="AC612" t="s">
        <v>660</v>
      </c>
      <c r="AF612" s="9">
        <v>23.606857099999999</v>
      </c>
      <c r="AH612" s="9">
        <v>22.192</v>
      </c>
      <c r="AL612" s="10"/>
      <c r="AM612" s="14"/>
      <c r="AN612" s="10"/>
      <c r="AO612" s="10"/>
      <c r="AP612" s="10"/>
      <c r="AR612" s="10"/>
      <c r="AS612" s="15"/>
      <c r="AT612" s="14"/>
    </row>
    <row r="613" spans="1:52" x14ac:dyDescent="0.25">
      <c r="A613" t="s">
        <v>41</v>
      </c>
      <c r="B613">
        <v>709151</v>
      </c>
      <c r="C613" t="s">
        <v>74</v>
      </c>
      <c r="D613" t="s">
        <v>603</v>
      </c>
      <c r="E613" t="s">
        <v>604</v>
      </c>
      <c r="F613" t="s">
        <v>50</v>
      </c>
      <c r="G613" t="s">
        <v>641</v>
      </c>
      <c r="H613" t="s">
        <v>47</v>
      </c>
      <c r="I613" s="8">
        <v>44743</v>
      </c>
      <c r="J613" s="8">
        <v>45016</v>
      </c>
      <c r="K613" s="8">
        <v>44866</v>
      </c>
      <c r="L613" t="s">
        <v>320</v>
      </c>
      <c r="M613" t="s">
        <v>630</v>
      </c>
      <c r="N613">
        <v>158395790</v>
      </c>
      <c r="O613">
        <v>943796</v>
      </c>
      <c r="P613">
        <v>395790</v>
      </c>
      <c r="Q613" t="s">
        <v>605</v>
      </c>
      <c r="R613" t="s">
        <v>825</v>
      </c>
      <c r="S613" t="s">
        <v>826</v>
      </c>
      <c r="T613" t="s">
        <v>631</v>
      </c>
      <c r="U613" s="14">
        <v>395790</v>
      </c>
      <c r="V613" t="s">
        <v>51</v>
      </c>
      <c r="W613">
        <v>35</v>
      </c>
      <c r="X613" t="s">
        <v>48</v>
      </c>
      <c r="Y613">
        <v>5</v>
      </c>
      <c r="Z613" t="s">
        <v>48</v>
      </c>
      <c r="AA613">
        <v>5</v>
      </c>
      <c r="AB613">
        <v>5</v>
      </c>
      <c r="AC613" t="s">
        <v>660</v>
      </c>
      <c r="AF613" s="9">
        <v>23.606857099999999</v>
      </c>
      <c r="AH613" s="9">
        <v>22.192</v>
      </c>
      <c r="AL613" s="10"/>
      <c r="AM613" s="14"/>
      <c r="AN613" s="10"/>
      <c r="AO613" s="10"/>
      <c r="AP613" s="10"/>
      <c r="AR613" s="10"/>
      <c r="AS613" s="15"/>
      <c r="AT613" s="14"/>
    </row>
    <row r="614" spans="1:52" x14ac:dyDescent="0.25">
      <c r="A614" t="s">
        <v>41</v>
      </c>
      <c r="B614">
        <v>709151</v>
      </c>
      <c r="C614" t="s">
        <v>74</v>
      </c>
      <c r="D614" t="s">
        <v>603</v>
      </c>
      <c r="E614" t="s">
        <v>604</v>
      </c>
      <c r="F614" t="s">
        <v>50</v>
      </c>
      <c r="G614" t="s">
        <v>641</v>
      </c>
      <c r="H614" t="s">
        <v>47</v>
      </c>
      <c r="I614" s="8">
        <v>44743</v>
      </c>
      <c r="J614" s="8">
        <v>45016</v>
      </c>
      <c r="K614" s="8">
        <v>44895</v>
      </c>
      <c r="L614" t="s">
        <v>876</v>
      </c>
      <c r="M614" t="s">
        <v>630</v>
      </c>
      <c r="N614">
        <v>158395790</v>
      </c>
      <c r="O614">
        <v>943796</v>
      </c>
      <c r="P614">
        <v>395790</v>
      </c>
      <c r="Q614" t="s">
        <v>605</v>
      </c>
      <c r="R614" t="s">
        <v>825</v>
      </c>
      <c r="S614" t="s">
        <v>826</v>
      </c>
      <c r="T614" t="s">
        <v>631</v>
      </c>
      <c r="U614" s="14">
        <v>395790</v>
      </c>
      <c r="V614" t="s">
        <v>51</v>
      </c>
      <c r="W614">
        <v>35</v>
      </c>
      <c r="X614" t="s">
        <v>48</v>
      </c>
      <c r="Y614">
        <v>5</v>
      </c>
      <c r="Z614" t="s">
        <v>48</v>
      </c>
      <c r="AA614">
        <v>5</v>
      </c>
      <c r="AB614">
        <v>5</v>
      </c>
      <c r="AC614" t="s">
        <v>660</v>
      </c>
      <c r="AF614" s="9">
        <v>23.606857099999999</v>
      </c>
      <c r="AH614" s="9">
        <v>22.192</v>
      </c>
      <c r="AL614" s="10"/>
      <c r="AM614" s="14"/>
      <c r="AN614" s="10"/>
      <c r="AO614" s="10"/>
      <c r="AP614" s="10"/>
      <c r="AR614" s="10"/>
      <c r="AS614" s="15"/>
      <c r="AT614" s="14"/>
    </row>
    <row r="615" spans="1:52" x14ac:dyDescent="0.25">
      <c r="A615" t="s">
        <v>41</v>
      </c>
      <c r="B615">
        <v>709151</v>
      </c>
      <c r="C615" t="s">
        <v>74</v>
      </c>
      <c r="D615" t="s">
        <v>603</v>
      </c>
      <c r="E615" t="s">
        <v>604</v>
      </c>
      <c r="F615" t="s">
        <v>46</v>
      </c>
      <c r="G615" t="s">
        <v>641</v>
      </c>
      <c r="H615" t="s">
        <v>47</v>
      </c>
      <c r="I615" s="8">
        <v>44743</v>
      </c>
      <c r="J615" s="8">
        <v>45016</v>
      </c>
      <c r="K615" s="8">
        <v>44748</v>
      </c>
      <c r="L615" t="s">
        <v>382</v>
      </c>
      <c r="M615" t="s">
        <v>630</v>
      </c>
      <c r="N615">
        <v>158395790</v>
      </c>
      <c r="O615">
        <v>943796</v>
      </c>
      <c r="P615">
        <v>395790</v>
      </c>
      <c r="Q615" t="s">
        <v>605</v>
      </c>
      <c r="R615" t="s">
        <v>825</v>
      </c>
      <c r="S615" t="s">
        <v>826</v>
      </c>
      <c r="T615" t="s">
        <v>631</v>
      </c>
      <c r="U615" s="14">
        <v>395790</v>
      </c>
      <c r="V615" t="s">
        <v>51</v>
      </c>
      <c r="W615">
        <v>35</v>
      </c>
      <c r="X615" t="s">
        <v>48</v>
      </c>
      <c r="Y615">
        <v>5</v>
      </c>
      <c r="Z615" t="s">
        <v>48</v>
      </c>
      <c r="AA615">
        <v>5</v>
      </c>
      <c r="AB615">
        <v>5</v>
      </c>
      <c r="AC615" t="s">
        <v>660</v>
      </c>
      <c r="AF615" s="9">
        <v>23.606857099999999</v>
      </c>
      <c r="AH615" s="9">
        <v>22.192</v>
      </c>
      <c r="AL615" s="10"/>
      <c r="AM615" s="14"/>
      <c r="AN615" s="10"/>
      <c r="AO615" s="10"/>
      <c r="AP615" s="10"/>
      <c r="AR615" s="10"/>
      <c r="AS615" s="15"/>
      <c r="AT615" s="14"/>
    </row>
    <row r="616" spans="1:52" x14ac:dyDescent="0.25">
      <c r="A616" t="s">
        <v>41</v>
      </c>
      <c r="B616">
        <v>709151</v>
      </c>
      <c r="C616" t="s">
        <v>82</v>
      </c>
      <c r="D616" t="s">
        <v>603</v>
      </c>
      <c r="E616" t="s">
        <v>604</v>
      </c>
      <c r="F616" t="s">
        <v>50</v>
      </c>
      <c r="G616" t="s">
        <v>641</v>
      </c>
      <c r="H616" t="s">
        <v>47</v>
      </c>
      <c r="I616" s="8">
        <v>44743</v>
      </c>
      <c r="J616" s="8">
        <v>45016</v>
      </c>
      <c r="K616" s="8">
        <v>44868</v>
      </c>
      <c r="L616" t="s">
        <v>494</v>
      </c>
      <c r="M616" t="s">
        <v>630</v>
      </c>
      <c r="N616">
        <v>158395790</v>
      </c>
      <c r="O616">
        <v>943796</v>
      </c>
      <c r="P616">
        <v>395790</v>
      </c>
      <c r="Q616" t="s">
        <v>605</v>
      </c>
      <c r="R616" t="s">
        <v>825</v>
      </c>
      <c r="S616" t="s">
        <v>826</v>
      </c>
      <c r="T616" t="s">
        <v>631</v>
      </c>
      <c r="U616" s="14">
        <v>395790</v>
      </c>
      <c r="V616" t="s">
        <v>51</v>
      </c>
      <c r="W616">
        <v>35</v>
      </c>
      <c r="X616" t="s">
        <v>48</v>
      </c>
      <c r="Y616">
        <v>5</v>
      </c>
      <c r="Z616" t="s">
        <v>48</v>
      </c>
      <c r="AA616">
        <v>5</v>
      </c>
      <c r="AB616">
        <v>5</v>
      </c>
      <c r="AC616" t="s">
        <v>660</v>
      </c>
      <c r="AF616" s="9">
        <v>23.606857099999999</v>
      </c>
      <c r="AH616" s="9">
        <v>22.192</v>
      </c>
      <c r="AL616" s="10"/>
      <c r="AM616" s="14"/>
      <c r="AN616" s="10"/>
      <c r="AO616" s="10"/>
      <c r="AP616" s="10"/>
      <c r="AR616" s="10"/>
      <c r="AS616" s="15"/>
      <c r="AT616" s="14"/>
    </row>
    <row r="617" spans="1:52" x14ac:dyDescent="0.25">
      <c r="A617" t="s">
        <v>41</v>
      </c>
      <c r="B617">
        <v>709151</v>
      </c>
      <c r="C617" t="s">
        <v>74</v>
      </c>
      <c r="D617" t="s">
        <v>603</v>
      </c>
      <c r="E617" t="s">
        <v>604</v>
      </c>
      <c r="F617" t="s">
        <v>50</v>
      </c>
      <c r="G617" t="s">
        <v>641</v>
      </c>
      <c r="H617" t="s">
        <v>47</v>
      </c>
      <c r="I617" s="8">
        <v>44743</v>
      </c>
      <c r="J617" s="8">
        <v>45016</v>
      </c>
      <c r="K617" s="8">
        <v>44908</v>
      </c>
      <c r="L617" t="s">
        <v>337</v>
      </c>
      <c r="M617" t="s">
        <v>630</v>
      </c>
      <c r="N617">
        <v>158395790</v>
      </c>
      <c r="O617">
        <v>943796</v>
      </c>
      <c r="P617">
        <v>395790</v>
      </c>
      <c r="Q617" t="s">
        <v>605</v>
      </c>
      <c r="R617" t="s">
        <v>825</v>
      </c>
      <c r="S617" t="s">
        <v>826</v>
      </c>
      <c r="T617" t="s">
        <v>631</v>
      </c>
      <c r="U617" s="14">
        <v>395790</v>
      </c>
      <c r="V617" t="s">
        <v>51</v>
      </c>
      <c r="W617">
        <v>35</v>
      </c>
      <c r="X617" t="s">
        <v>48</v>
      </c>
      <c r="Y617">
        <v>5</v>
      </c>
      <c r="Z617" t="s">
        <v>48</v>
      </c>
      <c r="AA617">
        <v>5</v>
      </c>
      <c r="AB617">
        <v>5</v>
      </c>
      <c r="AC617" t="s">
        <v>660</v>
      </c>
      <c r="AF617" s="9">
        <v>23.606857099999999</v>
      </c>
      <c r="AH617" s="9">
        <v>22.192</v>
      </c>
      <c r="AL617" s="10"/>
      <c r="AM617" s="14"/>
      <c r="AN617" s="10"/>
      <c r="AO617" s="10"/>
      <c r="AP617" s="10"/>
      <c r="AR617" s="10"/>
      <c r="AS617" s="15"/>
      <c r="AT617" s="14"/>
    </row>
    <row r="618" spans="1:52" x14ac:dyDescent="0.25">
      <c r="A618" t="s">
        <v>41</v>
      </c>
      <c r="B618">
        <v>709151</v>
      </c>
      <c r="C618" t="s">
        <v>74</v>
      </c>
      <c r="D618" t="s">
        <v>603</v>
      </c>
      <c r="E618" t="s">
        <v>604</v>
      </c>
      <c r="F618" t="s">
        <v>50</v>
      </c>
      <c r="G618" t="s">
        <v>641</v>
      </c>
      <c r="H618" t="s">
        <v>47</v>
      </c>
      <c r="I618" s="8">
        <v>44743</v>
      </c>
      <c r="J618" s="8">
        <v>45016</v>
      </c>
      <c r="K618" s="8">
        <v>44866</v>
      </c>
      <c r="L618" t="s">
        <v>609</v>
      </c>
      <c r="M618" t="s">
        <v>630</v>
      </c>
      <c r="N618">
        <v>158395790</v>
      </c>
      <c r="O618">
        <v>943796</v>
      </c>
      <c r="P618">
        <v>395790</v>
      </c>
      <c r="Q618" t="s">
        <v>605</v>
      </c>
      <c r="R618" t="s">
        <v>825</v>
      </c>
      <c r="S618" t="s">
        <v>826</v>
      </c>
      <c r="T618" t="s">
        <v>631</v>
      </c>
      <c r="U618" s="14">
        <v>395790</v>
      </c>
      <c r="V618" t="s">
        <v>51</v>
      </c>
      <c r="W618">
        <v>35</v>
      </c>
      <c r="X618" t="s">
        <v>48</v>
      </c>
      <c r="Y618">
        <v>5</v>
      </c>
      <c r="Z618" t="s">
        <v>48</v>
      </c>
      <c r="AA618">
        <v>5</v>
      </c>
      <c r="AB618">
        <v>5</v>
      </c>
      <c r="AC618" t="s">
        <v>660</v>
      </c>
      <c r="AF618" s="9">
        <v>23.606857099999999</v>
      </c>
      <c r="AH618" s="9">
        <v>22.192</v>
      </c>
      <c r="AL618" s="10"/>
      <c r="AM618" s="14"/>
      <c r="AN618" s="10"/>
      <c r="AO618" s="10"/>
      <c r="AP618" s="10"/>
      <c r="AR618" s="10"/>
      <c r="AS618" s="15"/>
      <c r="AT618" s="14"/>
    </row>
    <row r="619" spans="1:52" hidden="1" x14ac:dyDescent="0.25">
      <c r="A619" t="s">
        <v>31</v>
      </c>
      <c r="B619" t="s">
        <v>32</v>
      </c>
      <c r="C619" t="s">
        <v>33</v>
      </c>
      <c r="D619" t="s">
        <v>603</v>
      </c>
      <c r="E619" t="s">
        <v>604</v>
      </c>
      <c r="F619" t="s">
        <v>55</v>
      </c>
      <c r="G619" t="s">
        <v>641</v>
      </c>
      <c r="H619" t="s">
        <v>47</v>
      </c>
      <c r="I619" s="8">
        <v>44743</v>
      </c>
      <c r="J619" s="8">
        <v>45016</v>
      </c>
      <c r="K619" s="8">
        <v>44754</v>
      </c>
      <c r="L619">
        <v>20455560</v>
      </c>
      <c r="M619" t="s">
        <v>630</v>
      </c>
      <c r="N619" t="s">
        <v>1089</v>
      </c>
      <c r="O619">
        <v>334793</v>
      </c>
      <c r="P619">
        <v>395990</v>
      </c>
      <c r="Q619" t="s">
        <v>605</v>
      </c>
      <c r="R619" t="s">
        <v>1090</v>
      </c>
      <c r="S619" t="s">
        <v>1091</v>
      </c>
      <c r="T619" t="s">
        <v>631</v>
      </c>
      <c r="U619" s="14">
        <v>395990</v>
      </c>
      <c r="V619" t="s">
        <v>51</v>
      </c>
      <c r="W619">
        <v>25</v>
      </c>
      <c r="X619" t="s">
        <v>51</v>
      </c>
      <c r="Y619">
        <v>25</v>
      </c>
      <c r="Z619" t="s">
        <v>51</v>
      </c>
      <c r="AA619">
        <v>25</v>
      </c>
      <c r="AB619">
        <v>25</v>
      </c>
      <c r="AC619" t="s">
        <v>644</v>
      </c>
      <c r="AD619" s="9">
        <v>681.63</v>
      </c>
      <c r="AE619" s="9">
        <f t="shared" si="105"/>
        <v>27.2652</v>
      </c>
      <c r="AF619" s="9">
        <v>27.845600000000001</v>
      </c>
      <c r="AG619" s="9">
        <v>26.448</v>
      </c>
      <c r="AH619" s="9">
        <v>25.93</v>
      </c>
      <c r="AI619">
        <v>1</v>
      </c>
      <c r="AJ619">
        <f t="shared" si="106"/>
        <v>25</v>
      </c>
      <c r="AK619" s="9">
        <v>681.63</v>
      </c>
      <c r="AL619" s="10">
        <f t="shared" si="107"/>
        <v>1363.26</v>
      </c>
      <c r="AM619" s="14">
        <v>395990</v>
      </c>
      <c r="AN619" s="10" t="s">
        <v>1090</v>
      </c>
      <c r="AO619" s="10">
        <v>25.81</v>
      </c>
      <c r="AP619" s="10">
        <f t="shared" si="108"/>
        <v>36.380000000000038</v>
      </c>
      <c r="AQ619" s="15">
        <f t="shared" si="109"/>
        <v>5.3372064023003742E-2</v>
      </c>
      <c r="AR619" s="10">
        <f t="shared" si="110"/>
        <v>681.63</v>
      </c>
      <c r="AS619" s="15">
        <f t="shared" si="111"/>
        <v>1</v>
      </c>
      <c r="AT619" s="14">
        <v>422606</v>
      </c>
      <c r="AU619" t="s">
        <v>984</v>
      </c>
      <c r="AV619" s="9">
        <v>32.442</v>
      </c>
      <c r="AW619" s="9">
        <f t="shared" ref="AW619:AW641" si="113">(AE619-AV619)*AJ619</f>
        <v>-129.42000000000002</v>
      </c>
      <c r="AX619" s="15">
        <f t="shared" ref="AX619:AX641" si="114">AW619/AK619</f>
        <v>-0.18986840367941554</v>
      </c>
      <c r="AY619" s="9">
        <f t="shared" ref="AY619:AY641" si="115">AK619</f>
        <v>681.63</v>
      </c>
      <c r="AZ619" s="15">
        <f t="shared" si="112"/>
        <v>1</v>
      </c>
    </row>
    <row r="620" spans="1:52" hidden="1" x14ac:dyDescent="0.25">
      <c r="A620" t="s">
        <v>31</v>
      </c>
      <c r="B620" t="s">
        <v>32</v>
      </c>
      <c r="C620" t="s">
        <v>33</v>
      </c>
      <c r="D620" t="s">
        <v>603</v>
      </c>
      <c r="E620" t="s">
        <v>604</v>
      </c>
      <c r="F620" t="s">
        <v>55</v>
      </c>
      <c r="G620" t="s">
        <v>641</v>
      </c>
      <c r="H620" t="s">
        <v>47</v>
      </c>
      <c r="I620" s="8">
        <v>44743</v>
      </c>
      <c r="J620" s="8">
        <v>45016</v>
      </c>
      <c r="K620" s="8">
        <v>44757</v>
      </c>
      <c r="L620">
        <v>20456079</v>
      </c>
      <c r="M620" t="s">
        <v>630</v>
      </c>
      <c r="N620" t="s">
        <v>1089</v>
      </c>
      <c r="O620">
        <v>334793</v>
      </c>
      <c r="P620">
        <v>395990</v>
      </c>
      <c r="Q620" t="s">
        <v>605</v>
      </c>
      <c r="R620" t="s">
        <v>1090</v>
      </c>
      <c r="S620" t="s">
        <v>1091</v>
      </c>
      <c r="T620" t="s">
        <v>631</v>
      </c>
      <c r="U620" s="14">
        <v>395990</v>
      </c>
      <c r="V620" t="s">
        <v>51</v>
      </c>
      <c r="W620">
        <v>25</v>
      </c>
      <c r="X620" t="s">
        <v>51</v>
      </c>
      <c r="Y620">
        <v>25</v>
      </c>
      <c r="Z620" t="s">
        <v>51</v>
      </c>
      <c r="AA620">
        <v>25</v>
      </c>
      <c r="AB620">
        <v>25</v>
      </c>
      <c r="AC620" t="s">
        <v>644</v>
      </c>
      <c r="AD620" s="9">
        <v>681.63</v>
      </c>
      <c r="AE620" s="9">
        <f t="shared" si="105"/>
        <v>27.2652</v>
      </c>
      <c r="AF620" s="9">
        <v>27.845600000000001</v>
      </c>
      <c r="AG620" s="9">
        <v>26.448</v>
      </c>
      <c r="AH620" s="9">
        <v>25.93</v>
      </c>
      <c r="AI620">
        <v>1</v>
      </c>
      <c r="AJ620">
        <f t="shared" si="106"/>
        <v>25</v>
      </c>
      <c r="AK620" s="9">
        <v>681.63</v>
      </c>
      <c r="AL620" s="10">
        <f t="shared" si="107"/>
        <v>1363.26</v>
      </c>
      <c r="AM620" s="14">
        <v>395990</v>
      </c>
      <c r="AN620" s="10" t="s">
        <v>1090</v>
      </c>
      <c r="AO620" s="10">
        <v>25.81</v>
      </c>
      <c r="AP620" s="10">
        <f t="shared" si="108"/>
        <v>36.380000000000038</v>
      </c>
      <c r="AQ620" s="15">
        <f t="shared" si="109"/>
        <v>5.3372064023003742E-2</v>
      </c>
      <c r="AR620" s="10">
        <f t="shared" si="110"/>
        <v>681.63</v>
      </c>
      <c r="AS620" s="15">
        <f t="shared" si="111"/>
        <v>1</v>
      </c>
      <c r="AT620" s="14">
        <v>422606</v>
      </c>
      <c r="AU620" t="s">
        <v>984</v>
      </c>
      <c r="AV620" s="9">
        <v>32.442</v>
      </c>
      <c r="AW620" s="9">
        <f t="shared" si="113"/>
        <v>-129.42000000000002</v>
      </c>
      <c r="AX620" s="15">
        <f t="shared" si="114"/>
        <v>-0.18986840367941554</v>
      </c>
      <c r="AY620" s="9">
        <f t="shared" si="115"/>
        <v>681.63</v>
      </c>
      <c r="AZ620" s="15">
        <f t="shared" si="112"/>
        <v>1</v>
      </c>
    </row>
    <row r="621" spans="1:52" hidden="1" x14ac:dyDescent="0.25">
      <c r="A621" t="s">
        <v>31</v>
      </c>
      <c r="B621" t="s">
        <v>32</v>
      </c>
      <c r="C621" t="s">
        <v>33</v>
      </c>
      <c r="D621" t="s">
        <v>603</v>
      </c>
      <c r="E621" t="s">
        <v>604</v>
      </c>
      <c r="F621" t="s">
        <v>55</v>
      </c>
      <c r="G621" t="s">
        <v>641</v>
      </c>
      <c r="H621" t="s">
        <v>47</v>
      </c>
      <c r="I621" s="8">
        <v>44743</v>
      </c>
      <c r="J621" s="8">
        <v>45016</v>
      </c>
      <c r="K621" s="8">
        <v>44855</v>
      </c>
      <c r="L621">
        <v>20468655</v>
      </c>
      <c r="M621" t="s">
        <v>630</v>
      </c>
      <c r="N621" t="s">
        <v>1089</v>
      </c>
      <c r="O621">
        <v>334793</v>
      </c>
      <c r="P621">
        <v>395990</v>
      </c>
      <c r="Q621" t="s">
        <v>605</v>
      </c>
      <c r="R621" t="s">
        <v>1090</v>
      </c>
      <c r="S621" t="s">
        <v>1091</v>
      </c>
      <c r="T621" t="s">
        <v>631</v>
      </c>
      <c r="U621" s="14">
        <v>395990</v>
      </c>
      <c r="V621" t="s">
        <v>51</v>
      </c>
      <c r="W621">
        <v>25</v>
      </c>
      <c r="X621" t="s">
        <v>51</v>
      </c>
      <c r="Y621">
        <v>25</v>
      </c>
      <c r="Z621" t="s">
        <v>51</v>
      </c>
      <c r="AA621">
        <v>25</v>
      </c>
      <c r="AB621">
        <v>25</v>
      </c>
      <c r="AC621" t="s">
        <v>644</v>
      </c>
      <c r="AD621" s="9">
        <v>654.72</v>
      </c>
      <c r="AE621" s="9">
        <f t="shared" si="105"/>
        <v>26.188800000000001</v>
      </c>
      <c r="AF621" s="9">
        <v>27.845600000000001</v>
      </c>
      <c r="AG621" s="9">
        <v>26.448</v>
      </c>
      <c r="AH621" s="9">
        <v>25.93</v>
      </c>
      <c r="AI621">
        <v>1</v>
      </c>
      <c r="AJ621">
        <f t="shared" si="106"/>
        <v>25</v>
      </c>
      <c r="AK621" s="9">
        <v>654.72</v>
      </c>
      <c r="AL621" s="10">
        <f t="shared" si="107"/>
        <v>1309.44</v>
      </c>
      <c r="AM621" s="14">
        <v>395990</v>
      </c>
      <c r="AN621" s="10" t="s">
        <v>1090</v>
      </c>
      <c r="AO621" s="10">
        <v>25.81</v>
      </c>
      <c r="AP621" s="10">
        <f t="shared" si="108"/>
        <v>9.470000000000045</v>
      </c>
      <c r="AQ621" s="15">
        <f t="shared" si="109"/>
        <v>1.4464198435972698E-2</v>
      </c>
      <c r="AR621" s="10">
        <f t="shared" si="110"/>
        <v>654.72</v>
      </c>
      <c r="AS621" s="15">
        <f t="shared" si="111"/>
        <v>1</v>
      </c>
      <c r="AT621" s="14">
        <v>422606</v>
      </c>
      <c r="AU621" t="s">
        <v>984</v>
      </c>
      <c r="AV621" s="9">
        <v>32.442</v>
      </c>
      <c r="AW621" s="9">
        <f t="shared" si="113"/>
        <v>-156.32999999999998</v>
      </c>
      <c r="AX621" s="15">
        <f t="shared" si="114"/>
        <v>-0.23877382697947211</v>
      </c>
      <c r="AY621" s="9">
        <f t="shared" si="115"/>
        <v>654.72</v>
      </c>
      <c r="AZ621" s="15">
        <f t="shared" si="112"/>
        <v>1</v>
      </c>
    </row>
    <row r="622" spans="1:52" hidden="1" x14ac:dyDescent="0.25">
      <c r="A622" t="s">
        <v>31</v>
      </c>
      <c r="B622" t="s">
        <v>32</v>
      </c>
      <c r="C622" t="s">
        <v>33</v>
      </c>
      <c r="D622" t="s">
        <v>603</v>
      </c>
      <c r="E622" t="s">
        <v>604</v>
      </c>
      <c r="F622" t="s">
        <v>55</v>
      </c>
      <c r="G622" t="s">
        <v>641</v>
      </c>
      <c r="H622" t="s">
        <v>47</v>
      </c>
      <c r="I622" s="8">
        <v>44743</v>
      </c>
      <c r="J622" s="8">
        <v>45016</v>
      </c>
      <c r="K622" s="8">
        <v>44875</v>
      </c>
      <c r="L622">
        <v>20471225</v>
      </c>
      <c r="M622" t="s">
        <v>630</v>
      </c>
      <c r="N622" t="s">
        <v>1089</v>
      </c>
      <c r="O622">
        <v>334793</v>
      </c>
      <c r="P622">
        <v>395990</v>
      </c>
      <c r="Q622" t="s">
        <v>605</v>
      </c>
      <c r="R622" t="s">
        <v>1090</v>
      </c>
      <c r="S622" t="s">
        <v>1091</v>
      </c>
      <c r="T622" t="s">
        <v>631</v>
      </c>
      <c r="U622" s="14">
        <v>395990</v>
      </c>
      <c r="V622" t="s">
        <v>51</v>
      </c>
      <c r="W622">
        <v>25</v>
      </c>
      <c r="X622" t="s">
        <v>51</v>
      </c>
      <c r="Y622">
        <v>25</v>
      </c>
      <c r="Z622" t="s">
        <v>51</v>
      </c>
      <c r="AA622">
        <v>25</v>
      </c>
      <c r="AB622">
        <v>25</v>
      </c>
      <c r="AC622" t="s">
        <v>644</v>
      </c>
      <c r="AD622" s="9">
        <v>654.72</v>
      </c>
      <c r="AE622" s="9">
        <f t="shared" si="105"/>
        <v>26.188800000000001</v>
      </c>
      <c r="AF622" s="9">
        <v>27.845600000000001</v>
      </c>
      <c r="AG622" s="9">
        <v>26.448</v>
      </c>
      <c r="AH622" s="9">
        <v>25.93</v>
      </c>
      <c r="AI622">
        <v>1</v>
      </c>
      <c r="AJ622">
        <f t="shared" si="106"/>
        <v>25</v>
      </c>
      <c r="AK622" s="9">
        <v>654.72</v>
      </c>
      <c r="AL622" s="10">
        <f t="shared" si="107"/>
        <v>1309.44</v>
      </c>
      <c r="AM622" s="14">
        <v>395990</v>
      </c>
      <c r="AN622" s="10" t="s">
        <v>1090</v>
      </c>
      <c r="AO622" s="10">
        <v>25.81</v>
      </c>
      <c r="AP622" s="10">
        <f t="shared" si="108"/>
        <v>9.470000000000045</v>
      </c>
      <c r="AQ622" s="15">
        <f t="shared" si="109"/>
        <v>1.4464198435972698E-2</v>
      </c>
      <c r="AR622" s="10">
        <f t="shared" si="110"/>
        <v>654.72</v>
      </c>
      <c r="AS622" s="15">
        <f t="shared" si="111"/>
        <v>1</v>
      </c>
      <c r="AT622" s="14">
        <v>422606</v>
      </c>
      <c r="AU622" t="s">
        <v>984</v>
      </c>
      <c r="AV622" s="9">
        <v>32.442</v>
      </c>
      <c r="AW622" s="9">
        <f t="shared" si="113"/>
        <v>-156.32999999999998</v>
      </c>
      <c r="AX622" s="15">
        <f t="shared" si="114"/>
        <v>-0.23877382697947211</v>
      </c>
      <c r="AY622" s="9">
        <f t="shared" si="115"/>
        <v>654.72</v>
      </c>
      <c r="AZ622" s="15">
        <f t="shared" si="112"/>
        <v>1</v>
      </c>
    </row>
    <row r="623" spans="1:52" hidden="1" x14ac:dyDescent="0.25">
      <c r="A623" t="s">
        <v>31</v>
      </c>
      <c r="B623" t="s">
        <v>32</v>
      </c>
      <c r="C623" t="s">
        <v>490</v>
      </c>
      <c r="D623" t="s">
        <v>603</v>
      </c>
      <c r="E623" t="s">
        <v>604</v>
      </c>
      <c r="F623" t="s">
        <v>55</v>
      </c>
      <c r="G623" t="s">
        <v>641</v>
      </c>
      <c r="H623" t="s">
        <v>47</v>
      </c>
      <c r="I623" s="8">
        <v>44743</v>
      </c>
      <c r="J623" s="8">
        <v>45016</v>
      </c>
      <c r="K623" s="8">
        <v>44883</v>
      </c>
      <c r="L623">
        <v>20472433</v>
      </c>
      <c r="M623" t="s">
        <v>630</v>
      </c>
      <c r="N623" t="s">
        <v>1089</v>
      </c>
      <c r="O623">
        <v>334793</v>
      </c>
      <c r="P623">
        <v>395990</v>
      </c>
      <c r="Q623" t="s">
        <v>605</v>
      </c>
      <c r="R623" t="s">
        <v>1090</v>
      </c>
      <c r="S623" t="s">
        <v>1091</v>
      </c>
      <c r="T623" t="s">
        <v>631</v>
      </c>
      <c r="U623" s="14">
        <v>395990</v>
      </c>
      <c r="V623" t="s">
        <v>51</v>
      </c>
      <c r="W623">
        <v>25</v>
      </c>
      <c r="X623" t="s">
        <v>51</v>
      </c>
      <c r="Y623">
        <v>25</v>
      </c>
      <c r="Z623" t="s">
        <v>51</v>
      </c>
      <c r="AA623">
        <v>25</v>
      </c>
      <c r="AB623">
        <v>25</v>
      </c>
      <c r="AC623" t="s">
        <v>644</v>
      </c>
      <c r="AD623" s="9">
        <v>654.72</v>
      </c>
      <c r="AE623" s="9">
        <f t="shared" si="105"/>
        <v>26.188800000000001</v>
      </c>
      <c r="AF623" s="9">
        <v>27.845600000000001</v>
      </c>
      <c r="AG623" s="9">
        <v>26.448</v>
      </c>
      <c r="AH623" s="9">
        <v>25.93</v>
      </c>
      <c r="AI623">
        <v>1</v>
      </c>
      <c r="AJ623">
        <f t="shared" si="106"/>
        <v>25</v>
      </c>
      <c r="AK623" s="9">
        <v>654.72</v>
      </c>
      <c r="AL623" s="10">
        <f t="shared" si="107"/>
        <v>1309.44</v>
      </c>
      <c r="AM623" s="14">
        <v>395990</v>
      </c>
      <c r="AN623" s="10" t="s">
        <v>1090</v>
      </c>
      <c r="AO623" s="10">
        <v>25.81</v>
      </c>
      <c r="AP623" s="10">
        <f t="shared" si="108"/>
        <v>9.470000000000045</v>
      </c>
      <c r="AQ623" s="15">
        <f t="shared" si="109"/>
        <v>1.4464198435972698E-2</v>
      </c>
      <c r="AR623" s="10">
        <f t="shared" si="110"/>
        <v>654.72</v>
      </c>
      <c r="AS623" s="15">
        <f t="shared" si="111"/>
        <v>1</v>
      </c>
      <c r="AT623" s="14">
        <v>422606</v>
      </c>
      <c r="AU623" t="s">
        <v>984</v>
      </c>
      <c r="AV623" s="9">
        <v>32.442</v>
      </c>
      <c r="AW623" s="9">
        <f t="shared" si="113"/>
        <v>-156.32999999999998</v>
      </c>
      <c r="AX623" s="15">
        <f t="shared" si="114"/>
        <v>-0.23877382697947211</v>
      </c>
      <c r="AY623" s="9">
        <f t="shared" si="115"/>
        <v>654.72</v>
      </c>
      <c r="AZ623" s="15">
        <f t="shared" si="112"/>
        <v>1</v>
      </c>
    </row>
    <row r="624" spans="1:52" hidden="1" x14ac:dyDescent="0.25">
      <c r="A624" t="s">
        <v>31</v>
      </c>
      <c r="B624" t="s">
        <v>32</v>
      </c>
      <c r="C624" t="s">
        <v>33</v>
      </c>
      <c r="D624" t="s">
        <v>603</v>
      </c>
      <c r="E624" t="s">
        <v>604</v>
      </c>
      <c r="F624" t="s">
        <v>55</v>
      </c>
      <c r="G624" t="s">
        <v>641</v>
      </c>
      <c r="H624" t="s">
        <v>47</v>
      </c>
      <c r="I624" s="8">
        <v>44743</v>
      </c>
      <c r="J624" s="8">
        <v>45016</v>
      </c>
      <c r="K624" s="8">
        <v>44781</v>
      </c>
      <c r="L624">
        <v>20458927</v>
      </c>
      <c r="M624" t="s">
        <v>630</v>
      </c>
      <c r="N624" t="s">
        <v>1089</v>
      </c>
      <c r="O624">
        <v>334793</v>
      </c>
      <c r="P624">
        <v>395990</v>
      </c>
      <c r="Q624" t="s">
        <v>605</v>
      </c>
      <c r="R624" t="s">
        <v>1090</v>
      </c>
      <c r="S624" t="s">
        <v>1091</v>
      </c>
      <c r="T624" t="s">
        <v>631</v>
      </c>
      <c r="U624" s="14">
        <v>395990</v>
      </c>
      <c r="V624" t="s">
        <v>51</v>
      </c>
      <c r="W624">
        <v>25</v>
      </c>
      <c r="X624" t="s">
        <v>51</v>
      </c>
      <c r="Y624">
        <v>25</v>
      </c>
      <c r="Z624" t="s">
        <v>51</v>
      </c>
      <c r="AA624">
        <v>25</v>
      </c>
      <c r="AB624">
        <v>25</v>
      </c>
      <c r="AC624" t="s">
        <v>644</v>
      </c>
      <c r="AD624" s="9">
        <v>654.72</v>
      </c>
      <c r="AE624" s="9">
        <f t="shared" si="105"/>
        <v>26.188800000000001</v>
      </c>
      <c r="AF624" s="9">
        <v>27.845600000000001</v>
      </c>
      <c r="AG624" s="9">
        <v>26.448</v>
      </c>
      <c r="AH624" s="9">
        <v>25.93</v>
      </c>
      <c r="AI624">
        <v>1</v>
      </c>
      <c r="AJ624">
        <f t="shared" si="106"/>
        <v>25</v>
      </c>
      <c r="AK624" s="9">
        <v>654.72</v>
      </c>
      <c r="AL624" s="10">
        <f t="shared" si="107"/>
        <v>1309.44</v>
      </c>
      <c r="AM624" s="14">
        <v>395990</v>
      </c>
      <c r="AN624" s="10" t="s">
        <v>1090</v>
      </c>
      <c r="AO624" s="10">
        <v>25.81</v>
      </c>
      <c r="AP624" s="10">
        <f t="shared" si="108"/>
        <v>9.470000000000045</v>
      </c>
      <c r="AQ624" s="15">
        <f t="shared" si="109"/>
        <v>1.4464198435972698E-2</v>
      </c>
      <c r="AR624" s="10">
        <f t="shared" si="110"/>
        <v>654.72</v>
      </c>
      <c r="AS624" s="15">
        <f t="shared" si="111"/>
        <v>1</v>
      </c>
      <c r="AT624" s="14">
        <v>422606</v>
      </c>
      <c r="AU624" t="s">
        <v>984</v>
      </c>
      <c r="AV624" s="9">
        <v>32.442</v>
      </c>
      <c r="AW624" s="9">
        <f t="shared" si="113"/>
        <v>-156.32999999999998</v>
      </c>
      <c r="AX624" s="15">
        <f t="shared" si="114"/>
        <v>-0.23877382697947211</v>
      </c>
      <c r="AY624" s="9">
        <f t="shared" si="115"/>
        <v>654.72</v>
      </c>
      <c r="AZ624" s="15">
        <f t="shared" si="112"/>
        <v>1</v>
      </c>
    </row>
    <row r="625" spans="1:52" hidden="1" x14ac:dyDescent="0.25">
      <c r="A625" t="s">
        <v>31</v>
      </c>
      <c r="B625" t="s">
        <v>32</v>
      </c>
      <c r="C625" t="s">
        <v>33</v>
      </c>
      <c r="D625" t="s">
        <v>603</v>
      </c>
      <c r="E625" t="s">
        <v>604</v>
      </c>
      <c r="F625" t="s">
        <v>55</v>
      </c>
      <c r="G625" t="s">
        <v>641</v>
      </c>
      <c r="H625" t="s">
        <v>47</v>
      </c>
      <c r="I625" s="8">
        <v>44743</v>
      </c>
      <c r="J625" s="8">
        <v>45016</v>
      </c>
      <c r="K625" s="8">
        <v>44817</v>
      </c>
      <c r="L625">
        <v>20463520</v>
      </c>
      <c r="M625" t="s">
        <v>630</v>
      </c>
      <c r="N625" t="s">
        <v>1089</v>
      </c>
      <c r="O625">
        <v>334793</v>
      </c>
      <c r="P625">
        <v>395990</v>
      </c>
      <c r="Q625" t="s">
        <v>605</v>
      </c>
      <c r="R625" t="s">
        <v>1090</v>
      </c>
      <c r="S625" t="s">
        <v>1091</v>
      </c>
      <c r="T625" t="s">
        <v>631</v>
      </c>
      <c r="U625" s="14">
        <v>395990</v>
      </c>
      <c r="V625" t="s">
        <v>51</v>
      </c>
      <c r="W625">
        <v>25</v>
      </c>
      <c r="X625" t="s">
        <v>51</v>
      </c>
      <c r="Y625">
        <v>25</v>
      </c>
      <c r="Z625" t="s">
        <v>51</v>
      </c>
      <c r="AA625">
        <v>25</v>
      </c>
      <c r="AB625">
        <v>25</v>
      </c>
      <c r="AC625" t="s">
        <v>644</v>
      </c>
      <c r="AD625" s="9">
        <v>654.72</v>
      </c>
      <c r="AE625" s="9">
        <f t="shared" si="105"/>
        <v>26.188800000000001</v>
      </c>
      <c r="AF625" s="9">
        <v>27.845600000000001</v>
      </c>
      <c r="AG625" s="9">
        <v>26.448</v>
      </c>
      <c r="AH625" s="9">
        <v>25.93</v>
      </c>
      <c r="AI625">
        <v>1</v>
      </c>
      <c r="AJ625">
        <f t="shared" si="106"/>
        <v>25</v>
      </c>
      <c r="AK625" s="9">
        <v>654.72</v>
      </c>
      <c r="AL625" s="10">
        <f t="shared" si="107"/>
        <v>1309.44</v>
      </c>
      <c r="AM625" s="14">
        <v>395990</v>
      </c>
      <c r="AN625" s="10" t="s">
        <v>1090</v>
      </c>
      <c r="AO625" s="10">
        <v>25.81</v>
      </c>
      <c r="AP625" s="10">
        <f t="shared" si="108"/>
        <v>9.470000000000045</v>
      </c>
      <c r="AQ625" s="15">
        <f t="shared" si="109"/>
        <v>1.4464198435972698E-2</v>
      </c>
      <c r="AR625" s="10">
        <f t="shared" si="110"/>
        <v>654.72</v>
      </c>
      <c r="AS625" s="15">
        <f t="shared" si="111"/>
        <v>1</v>
      </c>
      <c r="AT625" s="14">
        <v>422606</v>
      </c>
      <c r="AU625" t="s">
        <v>984</v>
      </c>
      <c r="AV625" s="9">
        <v>32.442</v>
      </c>
      <c r="AW625" s="9">
        <f t="shared" si="113"/>
        <v>-156.32999999999998</v>
      </c>
      <c r="AX625" s="15">
        <f t="shared" si="114"/>
        <v>-0.23877382697947211</v>
      </c>
      <c r="AY625" s="9">
        <f t="shared" si="115"/>
        <v>654.72</v>
      </c>
      <c r="AZ625" s="15">
        <f t="shared" si="112"/>
        <v>1</v>
      </c>
    </row>
    <row r="626" spans="1:52" hidden="1" x14ac:dyDescent="0.25">
      <c r="A626" t="s">
        <v>31</v>
      </c>
      <c r="B626" t="s">
        <v>32</v>
      </c>
      <c r="C626" t="s">
        <v>33</v>
      </c>
      <c r="D626" t="s">
        <v>603</v>
      </c>
      <c r="E626" t="s">
        <v>604</v>
      </c>
      <c r="F626" t="s">
        <v>55</v>
      </c>
      <c r="G626" t="s">
        <v>641</v>
      </c>
      <c r="H626" t="s">
        <v>47</v>
      </c>
      <c r="I626" s="8">
        <v>44743</v>
      </c>
      <c r="J626" s="8">
        <v>45016</v>
      </c>
      <c r="K626" s="8">
        <v>44893</v>
      </c>
      <c r="L626">
        <v>20473270</v>
      </c>
      <c r="M626" t="s">
        <v>630</v>
      </c>
      <c r="N626" t="s">
        <v>1089</v>
      </c>
      <c r="O626">
        <v>334793</v>
      </c>
      <c r="P626">
        <v>395990</v>
      </c>
      <c r="Q626" t="s">
        <v>605</v>
      </c>
      <c r="R626" t="s">
        <v>1090</v>
      </c>
      <c r="S626" t="s">
        <v>1091</v>
      </c>
      <c r="T626" t="s">
        <v>631</v>
      </c>
      <c r="U626" s="14">
        <v>395990</v>
      </c>
      <c r="V626" t="s">
        <v>51</v>
      </c>
      <c r="W626">
        <v>25</v>
      </c>
      <c r="X626" t="s">
        <v>51</v>
      </c>
      <c r="Y626">
        <v>25</v>
      </c>
      <c r="Z626" t="s">
        <v>51</v>
      </c>
      <c r="AA626">
        <v>25</v>
      </c>
      <c r="AB626">
        <v>25</v>
      </c>
      <c r="AC626" t="s">
        <v>644</v>
      </c>
      <c r="AD626" s="9">
        <v>654.72</v>
      </c>
      <c r="AE626" s="9">
        <f t="shared" si="105"/>
        <v>26.188800000000001</v>
      </c>
      <c r="AF626" s="9">
        <v>27.845600000000001</v>
      </c>
      <c r="AG626" s="9">
        <v>26.448</v>
      </c>
      <c r="AH626" s="9">
        <v>25.93</v>
      </c>
      <c r="AI626">
        <v>1</v>
      </c>
      <c r="AJ626">
        <f t="shared" si="106"/>
        <v>25</v>
      </c>
      <c r="AK626" s="9">
        <v>654.72</v>
      </c>
      <c r="AL626" s="10">
        <f t="shared" si="107"/>
        <v>1309.44</v>
      </c>
      <c r="AM626" s="14">
        <v>395990</v>
      </c>
      <c r="AN626" s="10" t="s">
        <v>1090</v>
      </c>
      <c r="AO626" s="10">
        <v>25.81</v>
      </c>
      <c r="AP626" s="10">
        <f t="shared" si="108"/>
        <v>9.470000000000045</v>
      </c>
      <c r="AQ626" s="15">
        <f t="shared" si="109"/>
        <v>1.4464198435972698E-2</v>
      </c>
      <c r="AR626" s="10">
        <f t="shared" si="110"/>
        <v>654.72</v>
      </c>
      <c r="AS626" s="15">
        <f t="shared" si="111"/>
        <v>1</v>
      </c>
      <c r="AT626" s="14">
        <v>422606</v>
      </c>
      <c r="AU626" t="s">
        <v>984</v>
      </c>
      <c r="AV626" s="9">
        <v>32.442</v>
      </c>
      <c r="AW626" s="9">
        <f t="shared" si="113"/>
        <v>-156.32999999999998</v>
      </c>
      <c r="AX626" s="15">
        <f t="shared" si="114"/>
        <v>-0.23877382697947211</v>
      </c>
      <c r="AY626" s="9">
        <f t="shared" si="115"/>
        <v>654.72</v>
      </c>
      <c r="AZ626" s="15">
        <f t="shared" si="112"/>
        <v>1</v>
      </c>
    </row>
    <row r="627" spans="1:52" hidden="1" x14ac:dyDescent="0.25">
      <c r="A627" t="s">
        <v>31</v>
      </c>
      <c r="B627" t="s">
        <v>32</v>
      </c>
      <c r="C627" t="s">
        <v>33</v>
      </c>
      <c r="D627" t="s">
        <v>603</v>
      </c>
      <c r="E627" t="s">
        <v>604</v>
      </c>
      <c r="F627" t="s">
        <v>55</v>
      </c>
      <c r="G627" t="s">
        <v>641</v>
      </c>
      <c r="H627" t="s">
        <v>47</v>
      </c>
      <c r="I627" s="8">
        <v>44743</v>
      </c>
      <c r="J627" s="8">
        <v>45016</v>
      </c>
      <c r="K627" s="8">
        <v>44797</v>
      </c>
      <c r="L627">
        <v>20461037</v>
      </c>
      <c r="M627" t="s">
        <v>630</v>
      </c>
      <c r="N627" t="s">
        <v>1089</v>
      </c>
      <c r="O627">
        <v>334793</v>
      </c>
      <c r="P627">
        <v>395990</v>
      </c>
      <c r="Q627" t="s">
        <v>605</v>
      </c>
      <c r="R627" t="s">
        <v>1090</v>
      </c>
      <c r="S627" t="s">
        <v>1091</v>
      </c>
      <c r="T627" t="s">
        <v>631</v>
      </c>
      <c r="U627" s="14">
        <v>395990</v>
      </c>
      <c r="V627" t="s">
        <v>51</v>
      </c>
      <c r="W627">
        <v>25</v>
      </c>
      <c r="X627" t="s">
        <v>51</v>
      </c>
      <c r="Y627">
        <v>25</v>
      </c>
      <c r="Z627" t="s">
        <v>51</v>
      </c>
      <c r="AA627">
        <v>25</v>
      </c>
      <c r="AB627">
        <v>25</v>
      </c>
      <c r="AC627" t="s">
        <v>644</v>
      </c>
      <c r="AD627" s="9">
        <v>654.72</v>
      </c>
      <c r="AE627" s="9">
        <f t="shared" si="105"/>
        <v>26.188800000000001</v>
      </c>
      <c r="AF627" s="9">
        <v>27.845600000000001</v>
      </c>
      <c r="AG627" s="9">
        <v>26.448</v>
      </c>
      <c r="AH627" s="9">
        <v>25.93</v>
      </c>
      <c r="AI627">
        <v>1</v>
      </c>
      <c r="AJ627">
        <f t="shared" si="106"/>
        <v>25</v>
      </c>
      <c r="AK627" s="9">
        <v>654.72</v>
      </c>
      <c r="AL627" s="10">
        <f t="shared" si="107"/>
        <v>1309.44</v>
      </c>
      <c r="AM627" s="14">
        <v>395990</v>
      </c>
      <c r="AN627" s="10" t="s">
        <v>1090</v>
      </c>
      <c r="AO627" s="10">
        <v>25.81</v>
      </c>
      <c r="AP627" s="10">
        <f t="shared" si="108"/>
        <v>9.470000000000045</v>
      </c>
      <c r="AQ627" s="15">
        <f t="shared" si="109"/>
        <v>1.4464198435972698E-2</v>
      </c>
      <c r="AR627" s="10">
        <f t="shared" si="110"/>
        <v>654.72</v>
      </c>
      <c r="AS627" s="15">
        <f t="shared" si="111"/>
        <v>1</v>
      </c>
      <c r="AT627" s="14">
        <v>422606</v>
      </c>
      <c r="AU627" t="s">
        <v>984</v>
      </c>
      <c r="AV627" s="9">
        <v>32.442</v>
      </c>
      <c r="AW627" s="9">
        <f t="shared" si="113"/>
        <v>-156.32999999999998</v>
      </c>
      <c r="AX627" s="15">
        <f t="shared" si="114"/>
        <v>-0.23877382697947211</v>
      </c>
      <c r="AY627" s="9">
        <f t="shared" si="115"/>
        <v>654.72</v>
      </c>
      <c r="AZ627" s="15">
        <f t="shared" si="112"/>
        <v>1</v>
      </c>
    </row>
    <row r="628" spans="1:52" hidden="1" x14ac:dyDescent="0.25">
      <c r="A628" t="s">
        <v>31</v>
      </c>
      <c r="B628" t="s">
        <v>32</v>
      </c>
      <c r="C628" t="s">
        <v>33</v>
      </c>
      <c r="D628" t="s">
        <v>603</v>
      </c>
      <c r="E628" t="s">
        <v>604</v>
      </c>
      <c r="F628" t="s">
        <v>55</v>
      </c>
      <c r="G628" t="s">
        <v>641</v>
      </c>
      <c r="H628" t="s">
        <v>47</v>
      </c>
      <c r="I628" s="8">
        <v>44743</v>
      </c>
      <c r="J628" s="8">
        <v>45016</v>
      </c>
      <c r="K628" s="8">
        <v>44833</v>
      </c>
      <c r="L628">
        <v>20465687</v>
      </c>
      <c r="M628" t="s">
        <v>630</v>
      </c>
      <c r="N628" t="s">
        <v>1089</v>
      </c>
      <c r="O628">
        <v>334793</v>
      </c>
      <c r="P628">
        <v>395990</v>
      </c>
      <c r="Q628" t="s">
        <v>605</v>
      </c>
      <c r="R628" t="s">
        <v>1090</v>
      </c>
      <c r="S628" t="s">
        <v>1091</v>
      </c>
      <c r="T628" t="s">
        <v>631</v>
      </c>
      <c r="U628" s="14">
        <v>395990</v>
      </c>
      <c r="V628" t="s">
        <v>51</v>
      </c>
      <c r="W628">
        <v>25</v>
      </c>
      <c r="X628" t="s">
        <v>51</v>
      </c>
      <c r="Y628">
        <v>25</v>
      </c>
      <c r="Z628" t="s">
        <v>51</v>
      </c>
      <c r="AA628">
        <v>25</v>
      </c>
      <c r="AB628">
        <v>25</v>
      </c>
      <c r="AC628" t="s">
        <v>644</v>
      </c>
      <c r="AD628" s="9">
        <v>654.72</v>
      </c>
      <c r="AE628" s="9">
        <f t="shared" si="105"/>
        <v>26.188800000000001</v>
      </c>
      <c r="AF628" s="9">
        <v>27.845600000000001</v>
      </c>
      <c r="AG628" s="9">
        <v>26.448</v>
      </c>
      <c r="AH628" s="9">
        <v>25.93</v>
      </c>
      <c r="AI628">
        <v>1</v>
      </c>
      <c r="AJ628">
        <f t="shared" si="106"/>
        <v>25</v>
      </c>
      <c r="AK628" s="9">
        <v>654.72</v>
      </c>
      <c r="AL628" s="10">
        <f t="shared" si="107"/>
        <v>1309.44</v>
      </c>
      <c r="AM628" s="14">
        <v>395990</v>
      </c>
      <c r="AN628" s="10" t="s">
        <v>1090</v>
      </c>
      <c r="AO628" s="10">
        <v>25.81</v>
      </c>
      <c r="AP628" s="10">
        <f t="shared" si="108"/>
        <v>9.470000000000045</v>
      </c>
      <c r="AQ628" s="15">
        <f t="shared" si="109"/>
        <v>1.4464198435972698E-2</v>
      </c>
      <c r="AR628" s="10">
        <f t="shared" si="110"/>
        <v>654.72</v>
      </c>
      <c r="AS628" s="15">
        <f t="shared" si="111"/>
        <v>1</v>
      </c>
      <c r="AT628" s="14">
        <v>422606</v>
      </c>
      <c r="AU628" t="s">
        <v>984</v>
      </c>
      <c r="AV628" s="9">
        <v>32.442</v>
      </c>
      <c r="AW628" s="9">
        <f t="shared" si="113"/>
        <v>-156.32999999999998</v>
      </c>
      <c r="AX628" s="15">
        <f t="shared" si="114"/>
        <v>-0.23877382697947211</v>
      </c>
      <c r="AY628" s="9">
        <f t="shared" si="115"/>
        <v>654.72</v>
      </c>
      <c r="AZ628" s="15">
        <f t="shared" si="112"/>
        <v>1</v>
      </c>
    </row>
    <row r="629" spans="1:52" hidden="1" x14ac:dyDescent="0.25">
      <c r="A629" t="s">
        <v>31</v>
      </c>
      <c r="B629" t="s">
        <v>32</v>
      </c>
      <c r="C629" t="s">
        <v>33</v>
      </c>
      <c r="D629" t="s">
        <v>603</v>
      </c>
      <c r="E629" t="s">
        <v>604</v>
      </c>
      <c r="F629" t="s">
        <v>55</v>
      </c>
      <c r="G629" t="s">
        <v>641</v>
      </c>
      <c r="H629" t="s">
        <v>47</v>
      </c>
      <c r="I629" s="8">
        <v>44743</v>
      </c>
      <c r="J629" s="8">
        <v>45016</v>
      </c>
      <c r="K629" s="8">
        <v>44839</v>
      </c>
      <c r="L629">
        <v>20466509</v>
      </c>
      <c r="M629" t="s">
        <v>630</v>
      </c>
      <c r="N629" t="s">
        <v>1089</v>
      </c>
      <c r="O629">
        <v>334793</v>
      </c>
      <c r="P629">
        <v>395990</v>
      </c>
      <c r="Q629" t="s">
        <v>605</v>
      </c>
      <c r="R629" t="s">
        <v>1090</v>
      </c>
      <c r="S629" t="s">
        <v>1091</v>
      </c>
      <c r="T629" t="s">
        <v>631</v>
      </c>
      <c r="U629" s="14">
        <v>395990</v>
      </c>
      <c r="V629" t="s">
        <v>51</v>
      </c>
      <c r="W629">
        <v>25</v>
      </c>
      <c r="X629" t="s">
        <v>51</v>
      </c>
      <c r="Y629">
        <v>25</v>
      </c>
      <c r="Z629" t="s">
        <v>51</v>
      </c>
      <c r="AA629">
        <v>25</v>
      </c>
      <c r="AB629">
        <v>25</v>
      </c>
      <c r="AC629" t="s">
        <v>644</v>
      </c>
      <c r="AD629" s="9">
        <v>654.72</v>
      </c>
      <c r="AE629" s="9">
        <f t="shared" si="105"/>
        <v>26.188800000000001</v>
      </c>
      <c r="AF629" s="9">
        <v>27.845600000000001</v>
      </c>
      <c r="AG629" s="9">
        <v>26.448</v>
      </c>
      <c r="AH629" s="9">
        <v>25.93</v>
      </c>
      <c r="AI629">
        <v>1</v>
      </c>
      <c r="AJ629">
        <f t="shared" si="106"/>
        <v>25</v>
      </c>
      <c r="AK629" s="9">
        <v>654.72</v>
      </c>
      <c r="AL629" s="10">
        <f t="shared" si="107"/>
        <v>1309.44</v>
      </c>
      <c r="AM629" s="14">
        <v>395990</v>
      </c>
      <c r="AN629" s="10" t="s">
        <v>1090</v>
      </c>
      <c r="AO629" s="10">
        <v>25.81</v>
      </c>
      <c r="AP629" s="10">
        <f t="shared" si="108"/>
        <v>9.470000000000045</v>
      </c>
      <c r="AQ629" s="15">
        <f t="shared" si="109"/>
        <v>1.4464198435972698E-2</v>
      </c>
      <c r="AR629" s="10">
        <f t="shared" si="110"/>
        <v>654.72</v>
      </c>
      <c r="AS629" s="15">
        <f t="shared" si="111"/>
        <v>1</v>
      </c>
      <c r="AT629" s="14">
        <v>422606</v>
      </c>
      <c r="AU629" t="s">
        <v>984</v>
      </c>
      <c r="AV629" s="9">
        <v>32.442</v>
      </c>
      <c r="AW629" s="9">
        <f t="shared" si="113"/>
        <v>-156.32999999999998</v>
      </c>
      <c r="AX629" s="15">
        <f t="shared" si="114"/>
        <v>-0.23877382697947211</v>
      </c>
      <c r="AY629" s="9">
        <f t="shared" si="115"/>
        <v>654.72</v>
      </c>
      <c r="AZ629" s="15">
        <f t="shared" si="112"/>
        <v>1</v>
      </c>
    </row>
    <row r="630" spans="1:52" hidden="1" x14ac:dyDescent="0.25">
      <c r="A630" t="s">
        <v>31</v>
      </c>
      <c r="B630" t="s">
        <v>32</v>
      </c>
      <c r="C630" t="s">
        <v>33</v>
      </c>
      <c r="D630" t="s">
        <v>603</v>
      </c>
      <c r="E630" t="s">
        <v>604</v>
      </c>
      <c r="F630" t="s">
        <v>55</v>
      </c>
      <c r="G630" t="s">
        <v>641</v>
      </c>
      <c r="H630" t="s">
        <v>47</v>
      </c>
      <c r="I630" s="8">
        <v>44743</v>
      </c>
      <c r="J630" s="8">
        <v>45016</v>
      </c>
      <c r="K630" s="8">
        <v>44910</v>
      </c>
      <c r="L630">
        <v>20475611</v>
      </c>
      <c r="M630" t="s">
        <v>630</v>
      </c>
      <c r="N630" t="s">
        <v>1089</v>
      </c>
      <c r="O630">
        <v>334793</v>
      </c>
      <c r="P630">
        <v>395990</v>
      </c>
      <c r="Q630" t="s">
        <v>605</v>
      </c>
      <c r="R630" t="s">
        <v>1090</v>
      </c>
      <c r="S630" t="s">
        <v>1091</v>
      </c>
      <c r="T630" t="s">
        <v>631</v>
      </c>
      <c r="U630" s="14">
        <v>395990</v>
      </c>
      <c r="V630" t="s">
        <v>51</v>
      </c>
      <c r="W630">
        <v>25</v>
      </c>
      <c r="X630" t="s">
        <v>51</v>
      </c>
      <c r="Y630">
        <v>25</v>
      </c>
      <c r="Z630" t="s">
        <v>51</v>
      </c>
      <c r="AA630">
        <v>25</v>
      </c>
      <c r="AB630">
        <v>25</v>
      </c>
      <c r="AC630" t="s">
        <v>644</v>
      </c>
      <c r="AD630" s="9">
        <v>654.72</v>
      </c>
      <c r="AE630" s="9">
        <f t="shared" si="105"/>
        <v>26.188800000000001</v>
      </c>
      <c r="AF630" s="9">
        <v>27.845600000000001</v>
      </c>
      <c r="AG630" s="9">
        <v>26.448</v>
      </c>
      <c r="AH630" s="9">
        <v>25.93</v>
      </c>
      <c r="AI630">
        <v>1</v>
      </c>
      <c r="AJ630">
        <f t="shared" si="106"/>
        <v>25</v>
      </c>
      <c r="AK630" s="9">
        <v>654.72</v>
      </c>
      <c r="AL630" s="10">
        <f t="shared" si="107"/>
        <v>1309.44</v>
      </c>
      <c r="AM630" s="14">
        <v>395990</v>
      </c>
      <c r="AN630" s="10" t="s">
        <v>1090</v>
      </c>
      <c r="AO630" s="10">
        <v>25.81</v>
      </c>
      <c r="AP630" s="10">
        <f t="shared" si="108"/>
        <v>9.470000000000045</v>
      </c>
      <c r="AQ630" s="15">
        <f t="shared" si="109"/>
        <v>1.4464198435972698E-2</v>
      </c>
      <c r="AR630" s="10">
        <f t="shared" si="110"/>
        <v>654.72</v>
      </c>
      <c r="AS630" s="15">
        <f t="shared" si="111"/>
        <v>1</v>
      </c>
      <c r="AT630" s="14">
        <v>422606</v>
      </c>
      <c r="AU630" t="s">
        <v>984</v>
      </c>
      <c r="AV630" s="9">
        <v>32.442</v>
      </c>
      <c r="AW630" s="9">
        <f t="shared" si="113"/>
        <v>-156.32999999999998</v>
      </c>
      <c r="AX630" s="15">
        <f t="shared" si="114"/>
        <v>-0.23877382697947211</v>
      </c>
      <c r="AY630" s="9">
        <f t="shared" si="115"/>
        <v>654.72</v>
      </c>
      <c r="AZ630" s="15">
        <f t="shared" si="112"/>
        <v>1</v>
      </c>
    </row>
    <row r="631" spans="1:52" hidden="1" x14ac:dyDescent="0.25">
      <c r="A631" t="s">
        <v>31</v>
      </c>
      <c r="B631" t="s">
        <v>32</v>
      </c>
      <c r="C631" t="s">
        <v>33</v>
      </c>
      <c r="D631" t="s">
        <v>603</v>
      </c>
      <c r="E631" t="s">
        <v>604</v>
      </c>
      <c r="F631" t="s">
        <v>55</v>
      </c>
      <c r="G631" t="s">
        <v>641</v>
      </c>
      <c r="H631" t="s">
        <v>47</v>
      </c>
      <c r="I631" s="8">
        <v>44743</v>
      </c>
      <c r="J631" s="8">
        <v>45016</v>
      </c>
      <c r="K631" s="8">
        <v>44867</v>
      </c>
      <c r="L631">
        <v>20470086</v>
      </c>
      <c r="M631" t="s">
        <v>630</v>
      </c>
      <c r="N631" t="s">
        <v>1089</v>
      </c>
      <c r="O631">
        <v>334793</v>
      </c>
      <c r="P631">
        <v>395990</v>
      </c>
      <c r="Q631" t="s">
        <v>605</v>
      </c>
      <c r="R631" t="s">
        <v>1090</v>
      </c>
      <c r="S631" t="s">
        <v>1091</v>
      </c>
      <c r="T631" t="s">
        <v>631</v>
      </c>
      <c r="U631" s="14">
        <v>395990</v>
      </c>
      <c r="V631" t="s">
        <v>51</v>
      </c>
      <c r="W631">
        <v>25</v>
      </c>
      <c r="X631" t="s">
        <v>51</v>
      </c>
      <c r="Y631">
        <v>25</v>
      </c>
      <c r="Z631" t="s">
        <v>51</v>
      </c>
      <c r="AA631">
        <v>25</v>
      </c>
      <c r="AB631">
        <v>25</v>
      </c>
      <c r="AC631" t="s">
        <v>644</v>
      </c>
      <c r="AD631" s="9">
        <v>654.72</v>
      </c>
      <c r="AE631" s="9">
        <f t="shared" si="105"/>
        <v>26.188800000000001</v>
      </c>
      <c r="AF631" s="9">
        <v>27.845600000000001</v>
      </c>
      <c r="AG631" s="9">
        <v>26.448</v>
      </c>
      <c r="AH631" s="9">
        <v>25.93</v>
      </c>
      <c r="AI631">
        <v>1</v>
      </c>
      <c r="AJ631">
        <f t="shared" si="106"/>
        <v>25</v>
      </c>
      <c r="AK631" s="9">
        <v>654.72</v>
      </c>
      <c r="AL631" s="10">
        <f t="shared" si="107"/>
        <v>1309.44</v>
      </c>
      <c r="AM631" s="14">
        <v>395990</v>
      </c>
      <c r="AN631" s="10" t="s">
        <v>1090</v>
      </c>
      <c r="AO631" s="10">
        <v>25.81</v>
      </c>
      <c r="AP631" s="10">
        <f t="shared" si="108"/>
        <v>9.470000000000045</v>
      </c>
      <c r="AQ631" s="15">
        <f t="shared" si="109"/>
        <v>1.4464198435972698E-2</v>
      </c>
      <c r="AR631" s="10">
        <f t="shared" si="110"/>
        <v>654.72</v>
      </c>
      <c r="AS631" s="15">
        <f t="shared" si="111"/>
        <v>1</v>
      </c>
      <c r="AT631" s="14">
        <v>422606</v>
      </c>
      <c r="AU631" t="s">
        <v>984</v>
      </c>
      <c r="AV631" s="9">
        <v>32.442</v>
      </c>
      <c r="AW631" s="9">
        <f t="shared" si="113"/>
        <v>-156.32999999999998</v>
      </c>
      <c r="AX631" s="15">
        <f t="shared" si="114"/>
        <v>-0.23877382697947211</v>
      </c>
      <c r="AY631" s="9">
        <f t="shared" si="115"/>
        <v>654.72</v>
      </c>
      <c r="AZ631" s="15">
        <f t="shared" si="112"/>
        <v>1</v>
      </c>
    </row>
    <row r="632" spans="1:52" hidden="1" x14ac:dyDescent="0.25">
      <c r="A632" t="s">
        <v>31</v>
      </c>
      <c r="B632" t="s">
        <v>32</v>
      </c>
      <c r="C632" t="s">
        <v>33</v>
      </c>
      <c r="D632" t="s">
        <v>603</v>
      </c>
      <c r="E632" t="s">
        <v>604</v>
      </c>
      <c r="F632" t="s">
        <v>55</v>
      </c>
      <c r="G632" t="s">
        <v>641</v>
      </c>
      <c r="H632" t="s">
        <v>47</v>
      </c>
      <c r="I632" s="8">
        <v>44743</v>
      </c>
      <c r="J632" s="8">
        <v>45016</v>
      </c>
      <c r="K632" s="8">
        <v>44826</v>
      </c>
      <c r="L632">
        <v>20464843</v>
      </c>
      <c r="M632" t="s">
        <v>630</v>
      </c>
      <c r="N632" t="s">
        <v>1089</v>
      </c>
      <c r="O632">
        <v>334793</v>
      </c>
      <c r="P632">
        <v>395990</v>
      </c>
      <c r="Q632" t="s">
        <v>605</v>
      </c>
      <c r="R632" t="s">
        <v>1090</v>
      </c>
      <c r="S632" t="s">
        <v>1091</v>
      </c>
      <c r="T632" t="s">
        <v>631</v>
      </c>
      <c r="U632" s="14">
        <v>395990</v>
      </c>
      <c r="V632" t="s">
        <v>51</v>
      </c>
      <c r="W632">
        <v>25</v>
      </c>
      <c r="X632" t="s">
        <v>51</v>
      </c>
      <c r="Y632">
        <v>25</v>
      </c>
      <c r="Z632" t="s">
        <v>51</v>
      </c>
      <c r="AA632">
        <v>25</v>
      </c>
      <c r="AB632">
        <v>25</v>
      </c>
      <c r="AC632" t="s">
        <v>644</v>
      </c>
      <c r="AD632" s="9">
        <v>654.72</v>
      </c>
      <c r="AE632" s="9">
        <f t="shared" si="105"/>
        <v>26.188800000000001</v>
      </c>
      <c r="AF632" s="9">
        <v>27.845600000000001</v>
      </c>
      <c r="AG632" s="9">
        <v>26.448</v>
      </c>
      <c r="AH632" s="9">
        <v>25.93</v>
      </c>
      <c r="AI632">
        <v>1</v>
      </c>
      <c r="AJ632">
        <f t="shared" si="106"/>
        <v>25</v>
      </c>
      <c r="AK632" s="9">
        <v>654.72</v>
      </c>
      <c r="AL632" s="10">
        <f t="shared" si="107"/>
        <v>1309.44</v>
      </c>
      <c r="AM632" s="14">
        <v>395990</v>
      </c>
      <c r="AN632" s="10" t="s">
        <v>1090</v>
      </c>
      <c r="AO632" s="10">
        <v>25.81</v>
      </c>
      <c r="AP632" s="10">
        <f t="shared" si="108"/>
        <v>9.470000000000045</v>
      </c>
      <c r="AQ632" s="15">
        <f t="shared" si="109"/>
        <v>1.4464198435972698E-2</v>
      </c>
      <c r="AR632" s="10">
        <f t="shared" si="110"/>
        <v>654.72</v>
      </c>
      <c r="AS632" s="15">
        <f t="shared" si="111"/>
        <v>1</v>
      </c>
      <c r="AT632" s="14">
        <v>422606</v>
      </c>
      <c r="AU632" t="s">
        <v>984</v>
      </c>
      <c r="AV632" s="9">
        <v>32.442</v>
      </c>
      <c r="AW632" s="9">
        <f t="shared" si="113"/>
        <v>-156.32999999999998</v>
      </c>
      <c r="AX632" s="15">
        <f t="shared" si="114"/>
        <v>-0.23877382697947211</v>
      </c>
      <c r="AY632" s="9">
        <f t="shared" si="115"/>
        <v>654.72</v>
      </c>
      <c r="AZ632" s="15">
        <f t="shared" si="112"/>
        <v>1</v>
      </c>
    </row>
    <row r="633" spans="1:52" hidden="1" x14ac:dyDescent="0.25">
      <c r="A633" t="s">
        <v>31</v>
      </c>
      <c r="B633" t="s">
        <v>32</v>
      </c>
      <c r="C633" t="s">
        <v>33</v>
      </c>
      <c r="D633" t="s">
        <v>603</v>
      </c>
      <c r="E633" t="s">
        <v>604</v>
      </c>
      <c r="F633" t="s">
        <v>55</v>
      </c>
      <c r="G633" t="s">
        <v>641</v>
      </c>
      <c r="H633" t="s">
        <v>47</v>
      </c>
      <c r="I633" s="8">
        <v>44743</v>
      </c>
      <c r="J633" s="8">
        <v>45016</v>
      </c>
      <c r="K633" s="8">
        <v>44769</v>
      </c>
      <c r="L633">
        <v>20457508</v>
      </c>
      <c r="M633" t="s">
        <v>630</v>
      </c>
      <c r="N633" t="s">
        <v>1089</v>
      </c>
      <c r="O633">
        <v>334793</v>
      </c>
      <c r="P633">
        <v>395990</v>
      </c>
      <c r="Q633" t="s">
        <v>605</v>
      </c>
      <c r="R633" t="s">
        <v>1090</v>
      </c>
      <c r="S633" t="s">
        <v>1091</v>
      </c>
      <c r="T633" t="s">
        <v>631</v>
      </c>
      <c r="U633" s="14">
        <v>395990</v>
      </c>
      <c r="V633" t="s">
        <v>51</v>
      </c>
      <c r="W633">
        <v>25</v>
      </c>
      <c r="X633" t="s">
        <v>51</v>
      </c>
      <c r="Y633">
        <v>25</v>
      </c>
      <c r="Z633" t="s">
        <v>51</v>
      </c>
      <c r="AA633">
        <v>25</v>
      </c>
      <c r="AB633">
        <v>25</v>
      </c>
      <c r="AC633" t="s">
        <v>644</v>
      </c>
      <c r="AD633" s="9">
        <v>654.72</v>
      </c>
      <c r="AE633" s="9">
        <f t="shared" si="105"/>
        <v>26.188800000000001</v>
      </c>
      <c r="AF633" s="9">
        <v>27.845600000000001</v>
      </c>
      <c r="AG633" s="9">
        <v>26.448</v>
      </c>
      <c r="AH633" s="9">
        <v>25.93</v>
      </c>
      <c r="AI633">
        <v>1</v>
      </c>
      <c r="AJ633">
        <f t="shared" si="106"/>
        <v>25</v>
      </c>
      <c r="AK633" s="9">
        <v>654.72</v>
      </c>
      <c r="AL633" s="10">
        <f t="shared" si="107"/>
        <v>1309.44</v>
      </c>
      <c r="AM633" s="14">
        <v>395990</v>
      </c>
      <c r="AN633" s="10" t="s">
        <v>1090</v>
      </c>
      <c r="AO633" s="10">
        <v>25.81</v>
      </c>
      <c r="AP633" s="10">
        <f t="shared" si="108"/>
        <v>9.470000000000045</v>
      </c>
      <c r="AQ633" s="15">
        <f t="shared" si="109"/>
        <v>1.4464198435972698E-2</v>
      </c>
      <c r="AR633" s="10">
        <f t="shared" si="110"/>
        <v>654.72</v>
      </c>
      <c r="AS633" s="15">
        <f t="shared" si="111"/>
        <v>1</v>
      </c>
      <c r="AT633" s="14">
        <v>422606</v>
      </c>
      <c r="AU633" t="s">
        <v>984</v>
      </c>
      <c r="AV633" s="9">
        <v>32.442</v>
      </c>
      <c r="AW633" s="9">
        <f t="shared" si="113"/>
        <v>-156.32999999999998</v>
      </c>
      <c r="AX633" s="15">
        <f t="shared" si="114"/>
        <v>-0.23877382697947211</v>
      </c>
      <c r="AY633" s="9">
        <f t="shared" si="115"/>
        <v>654.72</v>
      </c>
      <c r="AZ633" s="15">
        <f t="shared" si="112"/>
        <v>1</v>
      </c>
    </row>
    <row r="634" spans="1:52" hidden="1" x14ac:dyDescent="0.25">
      <c r="A634" t="s">
        <v>31</v>
      </c>
      <c r="B634" t="s">
        <v>32</v>
      </c>
      <c r="C634" t="s">
        <v>33</v>
      </c>
      <c r="D634" t="s">
        <v>603</v>
      </c>
      <c r="E634" t="s">
        <v>604</v>
      </c>
      <c r="F634" t="s">
        <v>55</v>
      </c>
      <c r="G634" t="s">
        <v>641</v>
      </c>
      <c r="H634" t="s">
        <v>47</v>
      </c>
      <c r="I634" s="8">
        <v>44743</v>
      </c>
      <c r="J634" s="8">
        <v>45016</v>
      </c>
      <c r="K634" s="8">
        <v>44924</v>
      </c>
      <c r="L634">
        <v>20477278</v>
      </c>
      <c r="M634" t="s">
        <v>630</v>
      </c>
      <c r="N634" t="s">
        <v>1089</v>
      </c>
      <c r="O634">
        <v>334793</v>
      </c>
      <c r="P634">
        <v>395990</v>
      </c>
      <c r="Q634" t="s">
        <v>605</v>
      </c>
      <c r="R634" t="s">
        <v>1090</v>
      </c>
      <c r="S634" t="s">
        <v>1091</v>
      </c>
      <c r="T634" t="s">
        <v>631</v>
      </c>
      <c r="U634" s="14">
        <v>395990</v>
      </c>
      <c r="V634" t="s">
        <v>51</v>
      </c>
      <c r="W634">
        <v>25</v>
      </c>
      <c r="X634" t="s">
        <v>51</v>
      </c>
      <c r="Y634">
        <v>25</v>
      </c>
      <c r="Z634" t="s">
        <v>51</v>
      </c>
      <c r="AA634">
        <v>25</v>
      </c>
      <c r="AB634">
        <v>25</v>
      </c>
      <c r="AC634" t="s">
        <v>644</v>
      </c>
      <c r="AD634" s="9">
        <v>654.72</v>
      </c>
      <c r="AE634" s="9">
        <f t="shared" si="105"/>
        <v>26.188800000000001</v>
      </c>
      <c r="AF634" s="9">
        <v>27.845600000000001</v>
      </c>
      <c r="AG634" s="9">
        <v>26.448</v>
      </c>
      <c r="AH634" s="9">
        <v>25.93</v>
      </c>
      <c r="AI634">
        <v>1</v>
      </c>
      <c r="AJ634">
        <f t="shared" si="106"/>
        <v>25</v>
      </c>
      <c r="AK634" s="9">
        <v>654.72</v>
      </c>
      <c r="AL634" s="10">
        <f t="shared" si="107"/>
        <v>1309.44</v>
      </c>
      <c r="AM634" s="14">
        <v>395990</v>
      </c>
      <c r="AN634" s="10" t="s">
        <v>1090</v>
      </c>
      <c r="AO634" s="10">
        <v>25.81</v>
      </c>
      <c r="AP634" s="10">
        <f t="shared" si="108"/>
        <v>9.470000000000045</v>
      </c>
      <c r="AQ634" s="15">
        <f t="shared" si="109"/>
        <v>1.4464198435972698E-2</v>
      </c>
      <c r="AR634" s="10">
        <f t="shared" si="110"/>
        <v>654.72</v>
      </c>
      <c r="AS634" s="15">
        <f t="shared" si="111"/>
        <v>1</v>
      </c>
      <c r="AT634" s="14">
        <v>422606</v>
      </c>
      <c r="AU634" t="s">
        <v>984</v>
      </c>
      <c r="AV634" s="9">
        <v>32.442</v>
      </c>
      <c r="AW634" s="9">
        <f t="shared" si="113"/>
        <v>-156.32999999999998</v>
      </c>
      <c r="AX634" s="15">
        <f t="shared" si="114"/>
        <v>-0.23877382697947211</v>
      </c>
      <c r="AY634" s="9">
        <f t="shared" si="115"/>
        <v>654.72</v>
      </c>
      <c r="AZ634" s="15">
        <f t="shared" si="112"/>
        <v>1</v>
      </c>
    </row>
    <row r="635" spans="1:52" hidden="1" x14ac:dyDescent="0.25">
      <c r="A635" t="s">
        <v>31</v>
      </c>
      <c r="B635" t="s">
        <v>32</v>
      </c>
      <c r="C635" t="s">
        <v>33</v>
      </c>
      <c r="D635" t="s">
        <v>603</v>
      </c>
      <c r="E635" t="s">
        <v>604</v>
      </c>
      <c r="F635" t="s">
        <v>55</v>
      </c>
      <c r="G635" t="s">
        <v>641</v>
      </c>
      <c r="H635" t="s">
        <v>47</v>
      </c>
      <c r="I635" s="8">
        <v>44743</v>
      </c>
      <c r="J635" s="8">
        <v>45016</v>
      </c>
      <c r="K635" s="8">
        <v>44866</v>
      </c>
      <c r="L635">
        <v>20469921</v>
      </c>
      <c r="M635" t="s">
        <v>630</v>
      </c>
      <c r="N635" t="s">
        <v>1089</v>
      </c>
      <c r="O635">
        <v>334793</v>
      </c>
      <c r="P635">
        <v>395990</v>
      </c>
      <c r="Q635" t="s">
        <v>605</v>
      </c>
      <c r="R635" t="s">
        <v>1090</v>
      </c>
      <c r="S635" t="s">
        <v>1091</v>
      </c>
      <c r="T635" t="s">
        <v>631</v>
      </c>
      <c r="U635" s="14">
        <v>395990</v>
      </c>
      <c r="V635" t="s">
        <v>51</v>
      </c>
      <c r="W635">
        <v>25</v>
      </c>
      <c r="X635" t="s">
        <v>51</v>
      </c>
      <c r="Y635">
        <v>25</v>
      </c>
      <c r="Z635" t="s">
        <v>51</v>
      </c>
      <c r="AA635">
        <v>25</v>
      </c>
      <c r="AB635">
        <v>25</v>
      </c>
      <c r="AC635" t="s">
        <v>644</v>
      </c>
      <c r="AD635" s="9">
        <v>654.72</v>
      </c>
      <c r="AE635" s="9">
        <f t="shared" si="105"/>
        <v>26.188800000000001</v>
      </c>
      <c r="AF635" s="9">
        <v>27.845600000000001</v>
      </c>
      <c r="AG635" s="9">
        <v>26.448</v>
      </c>
      <c r="AH635" s="9">
        <v>25.93</v>
      </c>
      <c r="AI635">
        <v>1</v>
      </c>
      <c r="AJ635">
        <f t="shared" si="106"/>
        <v>25</v>
      </c>
      <c r="AK635" s="9">
        <v>654.72</v>
      </c>
      <c r="AL635" s="10">
        <f t="shared" si="107"/>
        <v>1309.44</v>
      </c>
      <c r="AM635" s="14">
        <v>395990</v>
      </c>
      <c r="AN635" s="10" t="s">
        <v>1090</v>
      </c>
      <c r="AO635" s="10">
        <v>25.81</v>
      </c>
      <c r="AP635" s="10">
        <f t="shared" si="108"/>
        <v>9.470000000000045</v>
      </c>
      <c r="AQ635" s="15">
        <f t="shared" si="109"/>
        <v>1.4464198435972698E-2</v>
      </c>
      <c r="AR635" s="10">
        <f t="shared" si="110"/>
        <v>654.72</v>
      </c>
      <c r="AS635" s="15">
        <f t="shared" si="111"/>
        <v>1</v>
      </c>
      <c r="AT635" s="14">
        <v>422606</v>
      </c>
      <c r="AU635" t="s">
        <v>984</v>
      </c>
      <c r="AV635" s="9">
        <v>32.442</v>
      </c>
      <c r="AW635" s="9">
        <f t="shared" si="113"/>
        <v>-156.32999999999998</v>
      </c>
      <c r="AX635" s="15">
        <f t="shared" si="114"/>
        <v>-0.23877382697947211</v>
      </c>
      <c r="AY635" s="9">
        <f t="shared" si="115"/>
        <v>654.72</v>
      </c>
      <c r="AZ635" s="15">
        <f t="shared" si="112"/>
        <v>1</v>
      </c>
    </row>
    <row r="636" spans="1:52" hidden="1" x14ac:dyDescent="0.25">
      <c r="A636" t="s">
        <v>31</v>
      </c>
      <c r="B636" t="s">
        <v>32</v>
      </c>
      <c r="C636" t="s">
        <v>33</v>
      </c>
      <c r="D636" t="s">
        <v>603</v>
      </c>
      <c r="E636" t="s">
        <v>604</v>
      </c>
      <c r="F636" t="s">
        <v>55</v>
      </c>
      <c r="G636" t="s">
        <v>641</v>
      </c>
      <c r="H636" t="s">
        <v>47</v>
      </c>
      <c r="I636" s="8">
        <v>44743</v>
      </c>
      <c r="J636" s="8">
        <v>45016</v>
      </c>
      <c r="K636" s="8">
        <v>44845</v>
      </c>
      <c r="L636">
        <v>20467226</v>
      </c>
      <c r="M636" t="s">
        <v>630</v>
      </c>
      <c r="N636" t="s">
        <v>1089</v>
      </c>
      <c r="O636">
        <v>334793</v>
      </c>
      <c r="P636">
        <v>395990</v>
      </c>
      <c r="Q636" t="s">
        <v>605</v>
      </c>
      <c r="R636" t="s">
        <v>1090</v>
      </c>
      <c r="S636" t="s">
        <v>1091</v>
      </c>
      <c r="T636" t="s">
        <v>631</v>
      </c>
      <c r="U636" s="14">
        <v>395990</v>
      </c>
      <c r="V636" t="s">
        <v>51</v>
      </c>
      <c r="W636">
        <v>25</v>
      </c>
      <c r="X636" t="s">
        <v>51</v>
      </c>
      <c r="Y636">
        <v>25</v>
      </c>
      <c r="Z636" t="s">
        <v>51</v>
      </c>
      <c r="AA636">
        <v>25</v>
      </c>
      <c r="AB636">
        <v>25</v>
      </c>
      <c r="AC636" t="s">
        <v>644</v>
      </c>
      <c r="AD636" s="9">
        <v>654.72</v>
      </c>
      <c r="AE636" s="9">
        <f t="shared" si="105"/>
        <v>26.188800000000001</v>
      </c>
      <c r="AF636" s="9">
        <v>27.845600000000001</v>
      </c>
      <c r="AG636" s="9">
        <v>26.448</v>
      </c>
      <c r="AH636" s="9">
        <v>25.93</v>
      </c>
      <c r="AI636">
        <v>1</v>
      </c>
      <c r="AJ636">
        <f t="shared" si="106"/>
        <v>25</v>
      </c>
      <c r="AK636" s="9">
        <v>654.72</v>
      </c>
      <c r="AL636" s="10">
        <f t="shared" si="107"/>
        <v>1309.44</v>
      </c>
      <c r="AM636" s="14">
        <v>395990</v>
      </c>
      <c r="AN636" s="10" t="s">
        <v>1090</v>
      </c>
      <c r="AO636" s="10">
        <v>25.81</v>
      </c>
      <c r="AP636" s="10">
        <f t="shared" si="108"/>
        <v>9.470000000000045</v>
      </c>
      <c r="AQ636" s="15">
        <f t="shared" si="109"/>
        <v>1.4464198435972698E-2</v>
      </c>
      <c r="AR636" s="10">
        <f t="shared" si="110"/>
        <v>654.72</v>
      </c>
      <c r="AS636" s="15">
        <f t="shared" si="111"/>
        <v>1</v>
      </c>
      <c r="AT636" s="14">
        <v>422606</v>
      </c>
      <c r="AU636" t="s">
        <v>984</v>
      </c>
      <c r="AV636" s="9">
        <v>32.442</v>
      </c>
      <c r="AW636" s="9">
        <f t="shared" si="113"/>
        <v>-156.32999999999998</v>
      </c>
      <c r="AX636" s="15">
        <f t="shared" si="114"/>
        <v>-0.23877382697947211</v>
      </c>
      <c r="AY636" s="9">
        <f t="shared" si="115"/>
        <v>654.72</v>
      </c>
      <c r="AZ636" s="15">
        <f t="shared" si="112"/>
        <v>1</v>
      </c>
    </row>
    <row r="637" spans="1:52" hidden="1" x14ac:dyDescent="0.25">
      <c r="A637" t="s">
        <v>31</v>
      </c>
      <c r="B637" t="s">
        <v>32</v>
      </c>
      <c r="C637" t="s">
        <v>33</v>
      </c>
      <c r="D637" t="s">
        <v>603</v>
      </c>
      <c r="E637" t="s">
        <v>604</v>
      </c>
      <c r="F637" t="s">
        <v>55</v>
      </c>
      <c r="G637" t="s">
        <v>641</v>
      </c>
      <c r="H637" t="s">
        <v>47</v>
      </c>
      <c r="I637" s="8">
        <v>44743</v>
      </c>
      <c r="J637" s="8">
        <v>45016</v>
      </c>
      <c r="K637" s="8">
        <v>44918</v>
      </c>
      <c r="L637">
        <v>20476745</v>
      </c>
      <c r="M637" t="s">
        <v>630</v>
      </c>
      <c r="N637" t="s">
        <v>1089</v>
      </c>
      <c r="O637">
        <v>334793</v>
      </c>
      <c r="P637">
        <v>395990</v>
      </c>
      <c r="Q637" t="s">
        <v>605</v>
      </c>
      <c r="R637" t="s">
        <v>1090</v>
      </c>
      <c r="S637" t="s">
        <v>1091</v>
      </c>
      <c r="T637" t="s">
        <v>631</v>
      </c>
      <c r="U637" s="14">
        <v>395990</v>
      </c>
      <c r="V637" t="s">
        <v>51</v>
      </c>
      <c r="W637">
        <v>25</v>
      </c>
      <c r="X637" t="s">
        <v>51</v>
      </c>
      <c r="Y637">
        <v>25</v>
      </c>
      <c r="Z637" t="s">
        <v>51</v>
      </c>
      <c r="AA637">
        <v>25</v>
      </c>
      <c r="AB637">
        <v>25</v>
      </c>
      <c r="AC637" t="s">
        <v>644</v>
      </c>
      <c r="AD637" s="9">
        <v>654.72</v>
      </c>
      <c r="AE637" s="9">
        <f t="shared" si="105"/>
        <v>26.188800000000001</v>
      </c>
      <c r="AF637" s="9">
        <v>27.845600000000001</v>
      </c>
      <c r="AG637" s="9">
        <v>26.448</v>
      </c>
      <c r="AH637" s="9">
        <v>25.93</v>
      </c>
      <c r="AI637">
        <v>1</v>
      </c>
      <c r="AJ637">
        <f t="shared" si="106"/>
        <v>25</v>
      </c>
      <c r="AK637" s="9">
        <v>654.72</v>
      </c>
      <c r="AL637" s="10">
        <f t="shared" si="107"/>
        <v>1309.44</v>
      </c>
      <c r="AM637" s="14">
        <v>395990</v>
      </c>
      <c r="AN637" s="10" t="s">
        <v>1090</v>
      </c>
      <c r="AO637" s="10">
        <v>25.81</v>
      </c>
      <c r="AP637" s="10">
        <f t="shared" si="108"/>
        <v>9.470000000000045</v>
      </c>
      <c r="AQ637" s="15">
        <f t="shared" si="109"/>
        <v>1.4464198435972698E-2</v>
      </c>
      <c r="AR637" s="10">
        <f t="shared" si="110"/>
        <v>654.72</v>
      </c>
      <c r="AS637" s="15">
        <f t="shared" si="111"/>
        <v>1</v>
      </c>
      <c r="AT637" s="14">
        <v>422606</v>
      </c>
      <c r="AU637" t="s">
        <v>984</v>
      </c>
      <c r="AV637" s="9">
        <v>32.442</v>
      </c>
      <c r="AW637" s="9">
        <f t="shared" si="113"/>
        <v>-156.32999999999998</v>
      </c>
      <c r="AX637" s="15">
        <f t="shared" si="114"/>
        <v>-0.23877382697947211</v>
      </c>
      <c r="AY637" s="9">
        <f t="shared" si="115"/>
        <v>654.72</v>
      </c>
      <c r="AZ637" s="15">
        <f t="shared" si="112"/>
        <v>1</v>
      </c>
    </row>
    <row r="638" spans="1:52" hidden="1" x14ac:dyDescent="0.25">
      <c r="A638" t="s">
        <v>31</v>
      </c>
      <c r="B638" t="s">
        <v>32</v>
      </c>
      <c r="C638" t="s">
        <v>33</v>
      </c>
      <c r="D638" t="s">
        <v>603</v>
      </c>
      <c r="E638" t="s">
        <v>604</v>
      </c>
      <c r="F638" t="s">
        <v>55</v>
      </c>
      <c r="G638" t="s">
        <v>641</v>
      </c>
      <c r="H638" t="s">
        <v>47</v>
      </c>
      <c r="I638" s="8">
        <v>44743</v>
      </c>
      <c r="J638" s="8">
        <v>45016</v>
      </c>
      <c r="K638" s="8">
        <v>44790</v>
      </c>
      <c r="L638">
        <v>20460067</v>
      </c>
      <c r="M638" t="s">
        <v>630</v>
      </c>
      <c r="N638" t="s">
        <v>1089</v>
      </c>
      <c r="O638">
        <v>334793</v>
      </c>
      <c r="P638">
        <v>395990</v>
      </c>
      <c r="Q638" t="s">
        <v>605</v>
      </c>
      <c r="R638" t="s">
        <v>1090</v>
      </c>
      <c r="S638" t="s">
        <v>1091</v>
      </c>
      <c r="T638" t="s">
        <v>631</v>
      </c>
      <c r="U638" s="14">
        <v>395990</v>
      </c>
      <c r="V638" t="s">
        <v>51</v>
      </c>
      <c r="W638">
        <v>25</v>
      </c>
      <c r="X638" t="s">
        <v>51</v>
      </c>
      <c r="Y638">
        <v>25</v>
      </c>
      <c r="Z638" t="s">
        <v>51</v>
      </c>
      <c r="AA638">
        <v>25</v>
      </c>
      <c r="AB638">
        <v>25</v>
      </c>
      <c r="AC638" t="s">
        <v>644</v>
      </c>
      <c r="AD638" s="9">
        <v>654.72</v>
      </c>
      <c r="AE638" s="9">
        <f t="shared" si="105"/>
        <v>26.188800000000001</v>
      </c>
      <c r="AF638" s="9">
        <v>27.845600000000001</v>
      </c>
      <c r="AG638" s="9">
        <v>26.448</v>
      </c>
      <c r="AH638" s="9">
        <v>25.93</v>
      </c>
      <c r="AI638">
        <v>1</v>
      </c>
      <c r="AJ638">
        <f t="shared" si="106"/>
        <v>25</v>
      </c>
      <c r="AK638" s="9">
        <v>654.72</v>
      </c>
      <c r="AL638" s="10">
        <f t="shared" si="107"/>
        <v>1309.44</v>
      </c>
      <c r="AM638" s="14">
        <v>395990</v>
      </c>
      <c r="AN638" s="10" t="s">
        <v>1090</v>
      </c>
      <c r="AO638" s="10">
        <v>25.81</v>
      </c>
      <c r="AP638" s="10">
        <f t="shared" si="108"/>
        <v>9.470000000000045</v>
      </c>
      <c r="AQ638" s="15">
        <f t="shared" si="109"/>
        <v>1.4464198435972698E-2</v>
      </c>
      <c r="AR638" s="10">
        <f t="shared" si="110"/>
        <v>654.72</v>
      </c>
      <c r="AS638" s="15">
        <f t="shared" si="111"/>
        <v>1</v>
      </c>
      <c r="AT638" s="14">
        <v>422606</v>
      </c>
      <c r="AU638" t="s">
        <v>984</v>
      </c>
      <c r="AV638" s="9">
        <v>32.442</v>
      </c>
      <c r="AW638" s="9">
        <f t="shared" si="113"/>
        <v>-156.32999999999998</v>
      </c>
      <c r="AX638" s="15">
        <f t="shared" si="114"/>
        <v>-0.23877382697947211</v>
      </c>
      <c r="AY638" s="9">
        <f t="shared" si="115"/>
        <v>654.72</v>
      </c>
      <c r="AZ638" s="15">
        <f t="shared" si="112"/>
        <v>1</v>
      </c>
    </row>
    <row r="639" spans="1:52" hidden="1" x14ac:dyDescent="0.25">
      <c r="A639" t="s">
        <v>31</v>
      </c>
      <c r="B639" t="s">
        <v>32</v>
      </c>
      <c r="C639" t="s">
        <v>33</v>
      </c>
      <c r="D639" t="s">
        <v>603</v>
      </c>
      <c r="E639" t="s">
        <v>604</v>
      </c>
      <c r="F639" t="s">
        <v>55</v>
      </c>
      <c r="G639" t="s">
        <v>641</v>
      </c>
      <c r="H639" t="s">
        <v>47</v>
      </c>
      <c r="I639" s="8">
        <v>44743</v>
      </c>
      <c r="J639" s="8">
        <v>45016</v>
      </c>
      <c r="K639" s="8">
        <v>44886</v>
      </c>
      <c r="L639">
        <v>20472536</v>
      </c>
      <c r="M639" t="s">
        <v>630</v>
      </c>
      <c r="N639" t="s">
        <v>1089</v>
      </c>
      <c r="O639">
        <v>334793</v>
      </c>
      <c r="P639">
        <v>395990</v>
      </c>
      <c r="Q639" t="s">
        <v>605</v>
      </c>
      <c r="R639" t="s">
        <v>1090</v>
      </c>
      <c r="S639" t="s">
        <v>1091</v>
      </c>
      <c r="T639" t="s">
        <v>631</v>
      </c>
      <c r="U639" s="14">
        <v>395990</v>
      </c>
      <c r="V639" t="s">
        <v>51</v>
      </c>
      <c r="W639">
        <v>25</v>
      </c>
      <c r="X639" t="s">
        <v>51</v>
      </c>
      <c r="Y639">
        <v>25</v>
      </c>
      <c r="Z639" t="s">
        <v>51</v>
      </c>
      <c r="AA639">
        <v>25</v>
      </c>
      <c r="AB639">
        <v>25</v>
      </c>
      <c r="AC639" t="s">
        <v>644</v>
      </c>
      <c r="AD639" s="9">
        <v>654.72</v>
      </c>
      <c r="AE639" s="9">
        <f t="shared" si="105"/>
        <v>26.188800000000001</v>
      </c>
      <c r="AF639" s="9">
        <v>27.845600000000001</v>
      </c>
      <c r="AG639" s="9">
        <v>26.448</v>
      </c>
      <c r="AH639" s="9">
        <v>25.93</v>
      </c>
      <c r="AI639">
        <v>1</v>
      </c>
      <c r="AJ639">
        <f t="shared" si="106"/>
        <v>25</v>
      </c>
      <c r="AK639" s="9">
        <v>654.72</v>
      </c>
      <c r="AL639" s="10">
        <f t="shared" si="107"/>
        <v>1309.44</v>
      </c>
      <c r="AM639" s="14">
        <v>395990</v>
      </c>
      <c r="AN639" s="10" t="s">
        <v>1090</v>
      </c>
      <c r="AO639" s="10">
        <v>25.81</v>
      </c>
      <c r="AP639" s="10">
        <f t="shared" si="108"/>
        <v>9.470000000000045</v>
      </c>
      <c r="AQ639" s="15">
        <f t="shared" si="109"/>
        <v>1.4464198435972698E-2</v>
      </c>
      <c r="AR639" s="10">
        <f t="shared" si="110"/>
        <v>654.72</v>
      </c>
      <c r="AS639" s="15">
        <f t="shared" si="111"/>
        <v>1</v>
      </c>
      <c r="AT639" s="14">
        <v>422606</v>
      </c>
      <c r="AU639" t="s">
        <v>984</v>
      </c>
      <c r="AV639" s="9">
        <v>32.442</v>
      </c>
      <c r="AW639" s="9">
        <f t="shared" si="113"/>
        <v>-156.32999999999998</v>
      </c>
      <c r="AX639" s="15">
        <f t="shared" si="114"/>
        <v>-0.23877382697947211</v>
      </c>
      <c r="AY639" s="9">
        <f t="shared" si="115"/>
        <v>654.72</v>
      </c>
      <c r="AZ639" s="15">
        <f t="shared" si="112"/>
        <v>1</v>
      </c>
    </row>
    <row r="640" spans="1:52" hidden="1" x14ac:dyDescent="0.25">
      <c r="A640" t="s">
        <v>31</v>
      </c>
      <c r="B640" t="s">
        <v>32</v>
      </c>
      <c r="C640" t="s">
        <v>33</v>
      </c>
      <c r="D640" t="s">
        <v>603</v>
      </c>
      <c r="E640" t="s">
        <v>604</v>
      </c>
      <c r="F640" t="s">
        <v>55</v>
      </c>
      <c r="G640" t="s">
        <v>641</v>
      </c>
      <c r="H640" t="s">
        <v>47</v>
      </c>
      <c r="I640" s="8">
        <v>44743</v>
      </c>
      <c r="J640" s="8">
        <v>45016</v>
      </c>
      <c r="K640" s="8">
        <v>44901</v>
      </c>
      <c r="L640">
        <v>20474400</v>
      </c>
      <c r="M640" t="s">
        <v>630</v>
      </c>
      <c r="N640" t="s">
        <v>1089</v>
      </c>
      <c r="O640">
        <v>334793</v>
      </c>
      <c r="P640">
        <v>395990</v>
      </c>
      <c r="Q640" t="s">
        <v>605</v>
      </c>
      <c r="R640" t="s">
        <v>1090</v>
      </c>
      <c r="S640" t="s">
        <v>1091</v>
      </c>
      <c r="T640" t="s">
        <v>631</v>
      </c>
      <c r="U640" s="14">
        <v>395990</v>
      </c>
      <c r="V640" t="s">
        <v>51</v>
      </c>
      <c r="W640">
        <v>25</v>
      </c>
      <c r="X640" t="s">
        <v>51</v>
      </c>
      <c r="Y640">
        <v>25</v>
      </c>
      <c r="Z640" t="s">
        <v>51</v>
      </c>
      <c r="AA640">
        <v>25</v>
      </c>
      <c r="AB640">
        <v>25</v>
      </c>
      <c r="AC640" t="s">
        <v>644</v>
      </c>
      <c r="AD640" s="9">
        <v>654.72</v>
      </c>
      <c r="AE640" s="9">
        <f t="shared" si="105"/>
        <v>26.188800000000001</v>
      </c>
      <c r="AF640" s="9">
        <v>27.845600000000001</v>
      </c>
      <c r="AG640" s="9">
        <v>26.448</v>
      </c>
      <c r="AH640" s="9">
        <v>25.93</v>
      </c>
      <c r="AI640">
        <v>1</v>
      </c>
      <c r="AJ640">
        <f t="shared" si="106"/>
        <v>25</v>
      </c>
      <c r="AK640" s="9">
        <v>654.72</v>
      </c>
      <c r="AL640" s="10">
        <f t="shared" si="107"/>
        <v>1309.44</v>
      </c>
      <c r="AM640" s="14">
        <v>395990</v>
      </c>
      <c r="AN640" s="10" t="s">
        <v>1090</v>
      </c>
      <c r="AO640" s="10">
        <v>25.81</v>
      </c>
      <c r="AP640" s="10">
        <f t="shared" si="108"/>
        <v>9.470000000000045</v>
      </c>
      <c r="AQ640" s="15">
        <f t="shared" si="109"/>
        <v>1.4464198435972698E-2</v>
      </c>
      <c r="AR640" s="10">
        <f t="shared" si="110"/>
        <v>654.72</v>
      </c>
      <c r="AS640" s="15">
        <f t="shared" si="111"/>
        <v>1</v>
      </c>
      <c r="AT640" s="14">
        <v>422606</v>
      </c>
      <c r="AU640" t="s">
        <v>984</v>
      </c>
      <c r="AV640" s="9">
        <v>32.442</v>
      </c>
      <c r="AW640" s="9">
        <f t="shared" si="113"/>
        <v>-156.32999999999998</v>
      </c>
      <c r="AX640" s="15">
        <f t="shared" si="114"/>
        <v>-0.23877382697947211</v>
      </c>
      <c r="AY640" s="9">
        <f t="shared" si="115"/>
        <v>654.72</v>
      </c>
      <c r="AZ640" s="15">
        <f t="shared" si="112"/>
        <v>1</v>
      </c>
    </row>
    <row r="641" spans="1:52" hidden="1" x14ac:dyDescent="0.25">
      <c r="A641" t="s">
        <v>31</v>
      </c>
      <c r="B641" t="s">
        <v>32</v>
      </c>
      <c r="C641" t="s">
        <v>33</v>
      </c>
      <c r="D641" t="s">
        <v>603</v>
      </c>
      <c r="E641" t="s">
        <v>604</v>
      </c>
      <c r="F641" t="s">
        <v>55</v>
      </c>
      <c r="G641" t="s">
        <v>641</v>
      </c>
      <c r="H641" t="s">
        <v>47</v>
      </c>
      <c r="I641" s="8">
        <v>44743</v>
      </c>
      <c r="J641" s="8">
        <v>45016</v>
      </c>
      <c r="K641" s="8">
        <v>44806</v>
      </c>
      <c r="L641">
        <v>20462374</v>
      </c>
      <c r="M641" t="s">
        <v>630</v>
      </c>
      <c r="N641" t="s">
        <v>1089</v>
      </c>
      <c r="O641">
        <v>334793</v>
      </c>
      <c r="P641">
        <v>395990</v>
      </c>
      <c r="Q641" t="s">
        <v>605</v>
      </c>
      <c r="R641" t="s">
        <v>1090</v>
      </c>
      <c r="S641" t="s">
        <v>1091</v>
      </c>
      <c r="T641" t="s">
        <v>631</v>
      </c>
      <c r="U641" s="14">
        <v>395990</v>
      </c>
      <c r="V641" t="s">
        <v>51</v>
      </c>
      <c r="W641">
        <v>25</v>
      </c>
      <c r="X641" t="s">
        <v>51</v>
      </c>
      <c r="Y641">
        <v>25</v>
      </c>
      <c r="Z641" t="s">
        <v>51</v>
      </c>
      <c r="AA641">
        <v>25</v>
      </c>
      <c r="AB641">
        <v>25</v>
      </c>
      <c r="AC641" t="s">
        <v>644</v>
      </c>
      <c r="AD641" s="9">
        <v>654.72</v>
      </c>
      <c r="AE641" s="9">
        <f t="shared" si="105"/>
        <v>26.188800000000001</v>
      </c>
      <c r="AF641" s="9">
        <v>27.845600000000001</v>
      </c>
      <c r="AG641" s="9">
        <v>26.448</v>
      </c>
      <c r="AH641" s="9">
        <v>25.93</v>
      </c>
      <c r="AI641">
        <v>1</v>
      </c>
      <c r="AJ641">
        <f t="shared" si="106"/>
        <v>25</v>
      </c>
      <c r="AK641" s="9">
        <v>654.72</v>
      </c>
      <c r="AL641" s="10">
        <f t="shared" si="107"/>
        <v>1309.44</v>
      </c>
      <c r="AM641" s="14">
        <v>395990</v>
      </c>
      <c r="AN641" s="10" t="s">
        <v>1090</v>
      </c>
      <c r="AO641" s="10">
        <v>25.81</v>
      </c>
      <c r="AP641" s="10">
        <f t="shared" si="108"/>
        <v>9.470000000000045</v>
      </c>
      <c r="AQ641" s="15">
        <f t="shared" si="109"/>
        <v>1.4464198435972698E-2</v>
      </c>
      <c r="AR641" s="10">
        <f t="shared" si="110"/>
        <v>654.72</v>
      </c>
      <c r="AS641" s="15">
        <f t="shared" si="111"/>
        <v>1</v>
      </c>
      <c r="AT641" s="14">
        <v>422606</v>
      </c>
      <c r="AU641" t="s">
        <v>984</v>
      </c>
      <c r="AV641" s="9">
        <v>32.442</v>
      </c>
      <c r="AW641" s="9">
        <f t="shared" si="113"/>
        <v>-156.32999999999998</v>
      </c>
      <c r="AX641" s="15">
        <f t="shared" si="114"/>
        <v>-0.23877382697947211</v>
      </c>
      <c r="AY641" s="9">
        <f t="shared" si="115"/>
        <v>654.72</v>
      </c>
      <c r="AZ641" s="15">
        <f t="shared" si="112"/>
        <v>1</v>
      </c>
    </row>
    <row r="642" spans="1:52" hidden="1" x14ac:dyDescent="0.25">
      <c r="A642" t="s">
        <v>31</v>
      </c>
      <c r="B642" t="s">
        <v>32</v>
      </c>
      <c r="C642" t="s">
        <v>173</v>
      </c>
      <c r="D642" t="s">
        <v>603</v>
      </c>
      <c r="E642" t="s">
        <v>95</v>
      </c>
      <c r="F642" t="s">
        <v>94</v>
      </c>
      <c r="G642" t="s">
        <v>641</v>
      </c>
      <c r="H642" t="s">
        <v>47</v>
      </c>
      <c r="I642" s="8">
        <v>44743</v>
      </c>
      <c r="J642" s="8">
        <v>45016</v>
      </c>
      <c r="K642" s="8">
        <v>44875</v>
      </c>
      <c r="L642">
        <v>4876788</v>
      </c>
      <c r="M642" t="s">
        <v>630</v>
      </c>
      <c r="N642">
        <v>1058162</v>
      </c>
      <c r="O642">
        <v>1058162</v>
      </c>
      <c r="P642">
        <v>1058162</v>
      </c>
      <c r="Q642" t="s">
        <v>605</v>
      </c>
      <c r="R642" t="s">
        <v>864</v>
      </c>
      <c r="S642" t="s">
        <v>865</v>
      </c>
      <c r="T642" t="s">
        <v>631</v>
      </c>
      <c r="U642" s="14">
        <v>496405</v>
      </c>
      <c r="V642" t="s">
        <v>51</v>
      </c>
      <c r="W642">
        <v>25</v>
      </c>
      <c r="X642" t="s">
        <v>48</v>
      </c>
      <c r="Y642">
        <v>1</v>
      </c>
      <c r="Z642" t="s">
        <v>48</v>
      </c>
      <c r="AA642">
        <v>5</v>
      </c>
      <c r="AB642">
        <v>5</v>
      </c>
      <c r="AC642" t="s">
        <v>644</v>
      </c>
      <c r="AD642" s="9">
        <v>53.4</v>
      </c>
      <c r="AE642" s="9">
        <f t="shared" ref="AE642:AE705" si="116">AD642/AB642</f>
        <v>10.68</v>
      </c>
      <c r="AF642" s="9">
        <v>5.91</v>
      </c>
      <c r="AG642" s="9">
        <v>5.2275999999999998</v>
      </c>
      <c r="AH642" s="9">
        <v>5.1680000000000001</v>
      </c>
      <c r="AI642">
        <v>2</v>
      </c>
      <c r="AJ642">
        <f t="shared" ref="AJ642:AJ705" si="117">AI642*AB642</f>
        <v>10</v>
      </c>
      <c r="AK642" s="9">
        <v>106.8</v>
      </c>
      <c r="AL642" s="10">
        <f t="shared" ref="AL642:AL705" si="118">AK642*2</f>
        <v>213.6</v>
      </c>
      <c r="AM642" s="14">
        <v>496405</v>
      </c>
      <c r="AN642" s="10" t="s">
        <v>864</v>
      </c>
      <c r="AO642" s="10">
        <v>5.15</v>
      </c>
      <c r="AP642" s="10">
        <f t="shared" ref="AP642:AP705" si="119">(AE642-AO642)*AJ642</f>
        <v>55.3</v>
      </c>
      <c r="AQ642" s="15">
        <f t="shared" ref="AQ642:AQ705" si="120">AP642/AK642</f>
        <v>0.51779026217228463</v>
      </c>
      <c r="AR642" s="10">
        <f t="shared" ref="AR642:AR705" si="121">AK642</f>
        <v>106.8</v>
      </c>
      <c r="AS642" s="15">
        <f t="shared" ref="AS642:AS705" si="122">AR642/AK642</f>
        <v>1</v>
      </c>
      <c r="AT642" s="14" t="s">
        <v>1281</v>
      </c>
      <c r="AZ642" s="15">
        <f t="shared" ref="AZ642:AZ705" si="123">AY642/AK642</f>
        <v>0</v>
      </c>
    </row>
    <row r="643" spans="1:52" x14ac:dyDescent="0.25">
      <c r="A643" t="s">
        <v>41</v>
      </c>
      <c r="B643">
        <v>709151</v>
      </c>
      <c r="C643" t="s">
        <v>99</v>
      </c>
      <c r="D643" t="s">
        <v>435</v>
      </c>
      <c r="E643" t="s">
        <v>830</v>
      </c>
      <c r="F643" t="s">
        <v>94</v>
      </c>
      <c r="G643" t="s">
        <v>641</v>
      </c>
      <c r="H643" t="s">
        <v>38</v>
      </c>
      <c r="I643" s="8">
        <v>1</v>
      </c>
      <c r="J643" s="8">
        <v>1</v>
      </c>
      <c r="K643" s="8">
        <v>44866</v>
      </c>
      <c r="L643" t="s">
        <v>454</v>
      </c>
      <c r="N643">
        <v>1153841</v>
      </c>
      <c r="O643">
        <v>966155</v>
      </c>
      <c r="P643">
        <v>14500000</v>
      </c>
      <c r="Q643" t="s">
        <v>435</v>
      </c>
      <c r="R643" t="s">
        <v>837</v>
      </c>
      <c r="S643" t="s">
        <v>838</v>
      </c>
      <c r="T643">
        <v>0</v>
      </c>
      <c r="U643" s="14">
        <v>14500000</v>
      </c>
      <c r="X643" t="s">
        <v>48</v>
      </c>
      <c r="Y643">
        <v>1</v>
      </c>
      <c r="Z643" t="s">
        <v>51</v>
      </c>
      <c r="AA643">
        <v>5</v>
      </c>
      <c r="AB643">
        <v>5</v>
      </c>
      <c r="AC643" t="s">
        <v>138</v>
      </c>
      <c r="AF643" s="9">
        <v>9.26</v>
      </c>
      <c r="AH643" s="9">
        <v>5.1626000000000003</v>
      </c>
      <c r="AL643" s="10"/>
      <c r="AM643" s="14"/>
      <c r="AN643" s="10"/>
      <c r="AO643" s="10"/>
      <c r="AP643" s="10"/>
      <c r="AR643" s="10"/>
      <c r="AS643" s="15"/>
      <c r="AT643" s="14"/>
    </row>
    <row r="644" spans="1:52" x14ac:dyDescent="0.25">
      <c r="A644" t="s">
        <v>41</v>
      </c>
      <c r="B644">
        <v>709151</v>
      </c>
      <c r="C644" t="s">
        <v>99</v>
      </c>
      <c r="D644" t="s">
        <v>435</v>
      </c>
      <c r="E644" t="s">
        <v>830</v>
      </c>
      <c r="F644" t="s">
        <v>94</v>
      </c>
      <c r="G644" t="s">
        <v>641</v>
      </c>
      <c r="H644" t="s">
        <v>38</v>
      </c>
      <c r="I644" s="8">
        <v>1</v>
      </c>
      <c r="J644" s="8">
        <v>1</v>
      </c>
      <c r="K644" s="8">
        <v>44907</v>
      </c>
      <c r="L644" t="s">
        <v>518</v>
      </c>
      <c r="N644">
        <v>1153841</v>
      </c>
      <c r="O644">
        <v>966155</v>
      </c>
      <c r="P644">
        <v>14500000</v>
      </c>
      <c r="Q644" t="s">
        <v>435</v>
      </c>
      <c r="R644" t="s">
        <v>837</v>
      </c>
      <c r="S644" t="s">
        <v>838</v>
      </c>
      <c r="T644">
        <v>0</v>
      </c>
      <c r="U644" s="14">
        <v>14500000</v>
      </c>
      <c r="X644" t="s">
        <v>48</v>
      </c>
      <c r="Y644">
        <v>1</v>
      </c>
      <c r="Z644" t="s">
        <v>51</v>
      </c>
      <c r="AA644">
        <v>5</v>
      </c>
      <c r="AB644">
        <v>5</v>
      </c>
      <c r="AC644" t="s">
        <v>138</v>
      </c>
      <c r="AF644" s="9">
        <v>9.26</v>
      </c>
      <c r="AH644" s="9">
        <v>5.1626000000000003</v>
      </c>
      <c r="AL644" s="10"/>
      <c r="AM644" s="14"/>
      <c r="AN644" s="10"/>
      <c r="AO644" s="10"/>
      <c r="AP644" s="10"/>
      <c r="AR644" s="10"/>
      <c r="AS644" s="15"/>
      <c r="AT644" s="14"/>
    </row>
    <row r="645" spans="1:52" x14ac:dyDescent="0.25">
      <c r="A645" t="s">
        <v>41</v>
      </c>
      <c r="B645">
        <v>709151</v>
      </c>
      <c r="C645" t="s">
        <v>99</v>
      </c>
      <c r="D645" t="s">
        <v>435</v>
      </c>
      <c r="E645" t="s">
        <v>830</v>
      </c>
      <c r="F645" t="s">
        <v>94</v>
      </c>
      <c r="G645" t="s">
        <v>641</v>
      </c>
      <c r="H645" t="s">
        <v>38</v>
      </c>
      <c r="I645" s="8">
        <v>1</v>
      </c>
      <c r="J645" s="8">
        <v>1</v>
      </c>
      <c r="K645" s="8">
        <v>44785</v>
      </c>
      <c r="L645" t="s">
        <v>439</v>
      </c>
      <c r="N645">
        <v>1153841</v>
      </c>
      <c r="O645">
        <v>966155</v>
      </c>
      <c r="P645">
        <v>14500000</v>
      </c>
      <c r="Q645" t="s">
        <v>435</v>
      </c>
      <c r="R645" t="s">
        <v>837</v>
      </c>
      <c r="S645" t="s">
        <v>838</v>
      </c>
      <c r="T645">
        <v>0</v>
      </c>
      <c r="U645" s="14">
        <v>14500000</v>
      </c>
      <c r="X645" t="s">
        <v>48</v>
      </c>
      <c r="Y645">
        <v>1</v>
      </c>
      <c r="Z645" t="s">
        <v>48</v>
      </c>
      <c r="AA645">
        <v>5</v>
      </c>
      <c r="AB645">
        <v>5</v>
      </c>
      <c r="AC645" t="s">
        <v>138</v>
      </c>
      <c r="AF645" s="9">
        <v>9.26</v>
      </c>
      <c r="AH645" s="9">
        <v>5.1626000000000003</v>
      </c>
      <c r="AL645" s="10"/>
      <c r="AM645" s="14"/>
      <c r="AN645" s="10"/>
      <c r="AO645" s="10"/>
      <c r="AP645" s="10"/>
      <c r="AR645" s="10"/>
      <c r="AS645" s="15"/>
      <c r="AT645" s="14"/>
    </row>
    <row r="646" spans="1:52" x14ac:dyDescent="0.25">
      <c r="A646" t="s">
        <v>41</v>
      </c>
      <c r="B646">
        <v>709151</v>
      </c>
      <c r="C646" t="s">
        <v>99</v>
      </c>
      <c r="D646" t="s">
        <v>435</v>
      </c>
      <c r="E646" t="s">
        <v>830</v>
      </c>
      <c r="F646" t="s">
        <v>94</v>
      </c>
      <c r="G646" t="s">
        <v>641</v>
      </c>
      <c r="H646" t="s">
        <v>38</v>
      </c>
      <c r="I646" s="8">
        <v>1</v>
      </c>
      <c r="J646" s="8">
        <v>1</v>
      </c>
      <c r="K646" s="8">
        <v>44799</v>
      </c>
      <c r="L646" t="s">
        <v>116</v>
      </c>
      <c r="N646">
        <v>1153841</v>
      </c>
      <c r="O646">
        <v>966155</v>
      </c>
      <c r="P646">
        <v>14500000</v>
      </c>
      <c r="Q646" t="s">
        <v>435</v>
      </c>
      <c r="R646" t="s">
        <v>837</v>
      </c>
      <c r="S646" t="s">
        <v>838</v>
      </c>
      <c r="T646">
        <v>0</v>
      </c>
      <c r="U646" s="14">
        <v>14500000</v>
      </c>
      <c r="X646" t="s">
        <v>48</v>
      </c>
      <c r="Y646">
        <v>1</v>
      </c>
      <c r="Z646" t="s">
        <v>48</v>
      </c>
      <c r="AA646">
        <v>5</v>
      </c>
      <c r="AB646">
        <v>5</v>
      </c>
      <c r="AC646" t="s">
        <v>138</v>
      </c>
      <c r="AF646" s="9">
        <v>9.26</v>
      </c>
      <c r="AH646" s="9">
        <v>5.1626000000000003</v>
      </c>
      <c r="AL646" s="10"/>
      <c r="AM646" s="14"/>
      <c r="AN646" s="10"/>
      <c r="AO646" s="10"/>
      <c r="AP646" s="10"/>
      <c r="AR646" s="10"/>
      <c r="AS646" s="15"/>
      <c r="AT646" s="14"/>
    </row>
    <row r="647" spans="1:52" x14ac:dyDescent="0.25">
      <c r="A647" t="s">
        <v>41</v>
      </c>
      <c r="B647">
        <v>709151</v>
      </c>
      <c r="C647" t="s">
        <v>89</v>
      </c>
      <c r="D647" t="s">
        <v>435</v>
      </c>
      <c r="E647" t="s">
        <v>95</v>
      </c>
      <c r="F647" t="s">
        <v>94</v>
      </c>
      <c r="G647" t="s">
        <v>641</v>
      </c>
      <c r="H647" t="s">
        <v>38</v>
      </c>
      <c r="I647" s="8">
        <v>1</v>
      </c>
      <c r="J647" s="8">
        <v>1</v>
      </c>
      <c r="K647" s="8">
        <v>44804</v>
      </c>
      <c r="L647" t="s">
        <v>842</v>
      </c>
      <c r="N647">
        <v>1153841</v>
      </c>
      <c r="O647">
        <v>1153841</v>
      </c>
      <c r="P647">
        <v>1153841</v>
      </c>
      <c r="Q647" t="s">
        <v>435</v>
      </c>
      <c r="R647" t="s">
        <v>837</v>
      </c>
      <c r="S647" t="s">
        <v>843</v>
      </c>
      <c r="T647">
        <v>0</v>
      </c>
      <c r="U647" s="14">
        <v>14500000</v>
      </c>
      <c r="X647" t="s">
        <v>48</v>
      </c>
      <c r="Y647">
        <v>1</v>
      </c>
      <c r="Z647" t="s">
        <v>51</v>
      </c>
      <c r="AA647">
        <v>5</v>
      </c>
      <c r="AB647">
        <v>5</v>
      </c>
      <c r="AC647" t="s">
        <v>138</v>
      </c>
      <c r="AF647" s="9">
        <v>9.26</v>
      </c>
      <c r="AH647" s="9">
        <v>5.1626000000000003</v>
      </c>
      <c r="AL647" s="10"/>
      <c r="AM647" s="14"/>
      <c r="AN647" s="10"/>
      <c r="AO647" s="10"/>
      <c r="AP647" s="10"/>
      <c r="AR647" s="10"/>
      <c r="AS647" s="15"/>
      <c r="AT647" s="14"/>
    </row>
    <row r="648" spans="1:52" hidden="1" x14ac:dyDescent="0.25">
      <c r="A648" t="s">
        <v>42</v>
      </c>
      <c r="B648">
        <v>758498</v>
      </c>
      <c r="C648" t="s">
        <v>58</v>
      </c>
      <c r="D648" t="s">
        <v>504</v>
      </c>
      <c r="E648" t="s">
        <v>505</v>
      </c>
      <c r="F648" t="s">
        <v>55</v>
      </c>
      <c r="G648" t="s">
        <v>641</v>
      </c>
      <c r="H648" t="s">
        <v>47</v>
      </c>
      <c r="I648" s="8">
        <v>44743</v>
      </c>
      <c r="J648" s="8">
        <v>45016</v>
      </c>
      <c r="K648" s="8">
        <v>44841</v>
      </c>
      <c r="L648">
        <v>3918500</v>
      </c>
      <c r="M648" t="s">
        <v>630</v>
      </c>
      <c r="N648">
        <v>422604</v>
      </c>
      <c r="O648">
        <v>100170</v>
      </c>
      <c r="P648">
        <v>422604</v>
      </c>
      <c r="Q648" t="s">
        <v>504</v>
      </c>
      <c r="R648" t="s">
        <v>996</v>
      </c>
      <c r="S648" t="s">
        <v>1044</v>
      </c>
      <c r="T648" t="s">
        <v>823</v>
      </c>
      <c r="U648" s="14">
        <v>422604</v>
      </c>
      <c r="V648" t="s">
        <v>48</v>
      </c>
      <c r="W648">
        <v>10</v>
      </c>
      <c r="X648" t="s">
        <v>48</v>
      </c>
      <c r="Y648">
        <v>10</v>
      </c>
      <c r="Z648" t="s">
        <v>48</v>
      </c>
      <c r="AA648">
        <v>10</v>
      </c>
      <c r="AB648">
        <v>10</v>
      </c>
      <c r="AC648" t="s">
        <v>911</v>
      </c>
      <c r="AD648" s="9">
        <v>235.25</v>
      </c>
      <c r="AE648" s="9">
        <f t="shared" si="116"/>
        <v>23.524999999999999</v>
      </c>
      <c r="AF648" s="9">
        <v>27.564</v>
      </c>
      <c r="AG648" s="9">
        <v>26.103999999999999</v>
      </c>
      <c r="AH648" s="9">
        <v>21.518000000000001</v>
      </c>
      <c r="AI648">
        <v>1</v>
      </c>
      <c r="AJ648">
        <f t="shared" si="117"/>
        <v>10</v>
      </c>
      <c r="AK648" s="9">
        <v>235.25</v>
      </c>
      <c r="AL648" s="10">
        <f t="shared" si="118"/>
        <v>470.5</v>
      </c>
      <c r="AM648" s="14">
        <v>498300</v>
      </c>
      <c r="AN648" s="10" t="s">
        <v>1296</v>
      </c>
      <c r="AO648" s="10">
        <v>20.21</v>
      </c>
      <c r="AP648" s="10">
        <f t="shared" si="119"/>
        <v>33.149999999999977</v>
      </c>
      <c r="AQ648" s="15">
        <f t="shared" si="120"/>
        <v>0.14091392136025496</v>
      </c>
      <c r="AR648" s="10">
        <f t="shared" si="121"/>
        <v>235.25</v>
      </c>
      <c r="AS648" s="15">
        <f t="shared" si="122"/>
        <v>1</v>
      </c>
      <c r="AT648" s="14">
        <v>422604</v>
      </c>
      <c r="AU648" t="s">
        <v>996</v>
      </c>
      <c r="AV648" s="9">
        <v>23.291999999999998</v>
      </c>
      <c r="AW648" s="9">
        <f t="shared" ref="AW648:AW682" si="124">(AE648-AV648)*AJ648</f>
        <v>2.3300000000000054</v>
      </c>
      <c r="AX648" s="15">
        <f t="shared" ref="AX648:AX682" si="125">AW648/AK648</f>
        <v>9.9043570669500765E-3</v>
      </c>
      <c r="AY648" s="9">
        <f t="shared" ref="AY648:AY682" si="126">AK648</f>
        <v>235.25</v>
      </c>
      <c r="AZ648" s="15">
        <f t="shared" si="123"/>
        <v>1</v>
      </c>
    </row>
    <row r="649" spans="1:52" x14ac:dyDescent="0.25">
      <c r="A649" t="s">
        <v>41</v>
      </c>
      <c r="B649">
        <v>709151</v>
      </c>
      <c r="C649" t="s">
        <v>248</v>
      </c>
      <c r="D649" t="s">
        <v>504</v>
      </c>
      <c r="E649" t="s">
        <v>505</v>
      </c>
      <c r="F649" t="s">
        <v>50</v>
      </c>
      <c r="G649" t="s">
        <v>641</v>
      </c>
      <c r="H649" t="s">
        <v>47</v>
      </c>
      <c r="I649" s="8">
        <v>44743</v>
      </c>
      <c r="J649" s="8">
        <v>45016</v>
      </c>
      <c r="K649" s="8">
        <v>44806</v>
      </c>
      <c r="L649">
        <v>3662355</v>
      </c>
      <c r="M649" t="s">
        <v>630</v>
      </c>
      <c r="N649">
        <v>1638422604</v>
      </c>
      <c r="O649">
        <v>937353</v>
      </c>
      <c r="P649">
        <v>422604</v>
      </c>
      <c r="Q649" t="s">
        <v>504</v>
      </c>
      <c r="R649" t="s">
        <v>996</v>
      </c>
      <c r="S649" t="s">
        <v>997</v>
      </c>
      <c r="T649" t="s">
        <v>823</v>
      </c>
      <c r="U649" s="14">
        <v>422604</v>
      </c>
      <c r="V649" t="s">
        <v>48</v>
      </c>
      <c r="W649">
        <v>10</v>
      </c>
      <c r="X649" t="s">
        <v>48</v>
      </c>
      <c r="Y649">
        <v>1</v>
      </c>
      <c r="Z649" t="s">
        <v>48</v>
      </c>
      <c r="AA649">
        <v>10</v>
      </c>
      <c r="AB649">
        <v>10</v>
      </c>
      <c r="AC649" t="s">
        <v>911</v>
      </c>
      <c r="AF649" s="9">
        <v>27.564</v>
      </c>
      <c r="AH649" s="9">
        <v>21.518000000000001</v>
      </c>
      <c r="AL649" s="10"/>
      <c r="AM649" s="14"/>
      <c r="AN649" s="10"/>
      <c r="AO649" s="10"/>
      <c r="AP649" s="10"/>
      <c r="AR649" s="10"/>
      <c r="AS649" s="15"/>
      <c r="AT649" s="14"/>
    </row>
    <row r="650" spans="1:52" x14ac:dyDescent="0.25">
      <c r="A650" t="s">
        <v>41</v>
      </c>
      <c r="B650">
        <v>709151</v>
      </c>
      <c r="C650" t="s">
        <v>248</v>
      </c>
      <c r="D650" t="s">
        <v>504</v>
      </c>
      <c r="E650" t="s">
        <v>505</v>
      </c>
      <c r="F650" t="s">
        <v>50</v>
      </c>
      <c r="G650" t="s">
        <v>641</v>
      </c>
      <c r="H650" t="s">
        <v>47</v>
      </c>
      <c r="I650" s="8">
        <v>44743</v>
      </c>
      <c r="J650" s="8">
        <v>45016</v>
      </c>
      <c r="K650" s="8">
        <v>44846</v>
      </c>
      <c r="L650">
        <v>3666370</v>
      </c>
      <c r="M650" t="s">
        <v>630</v>
      </c>
      <c r="N650">
        <v>1638422604</v>
      </c>
      <c r="O650">
        <v>937353</v>
      </c>
      <c r="P650">
        <v>422604</v>
      </c>
      <c r="Q650" t="s">
        <v>504</v>
      </c>
      <c r="R650" t="s">
        <v>996</v>
      </c>
      <c r="S650" t="s">
        <v>997</v>
      </c>
      <c r="T650" t="s">
        <v>823</v>
      </c>
      <c r="U650" s="14">
        <v>422604</v>
      </c>
      <c r="V650" t="s">
        <v>48</v>
      </c>
      <c r="W650">
        <v>10</v>
      </c>
      <c r="X650" t="s">
        <v>48</v>
      </c>
      <c r="Y650">
        <v>1</v>
      </c>
      <c r="Z650" t="s">
        <v>48</v>
      </c>
      <c r="AA650">
        <v>10</v>
      </c>
      <c r="AB650">
        <v>10</v>
      </c>
      <c r="AC650" t="s">
        <v>911</v>
      </c>
      <c r="AF650" s="9">
        <v>27.564</v>
      </c>
      <c r="AH650" s="9">
        <v>21.518000000000001</v>
      </c>
      <c r="AL650" s="10"/>
      <c r="AM650" s="14"/>
      <c r="AN650" s="10"/>
      <c r="AO650" s="10"/>
      <c r="AP650" s="10"/>
      <c r="AR650" s="10"/>
      <c r="AS650" s="15"/>
      <c r="AT650" s="14"/>
    </row>
    <row r="651" spans="1:52" x14ac:dyDescent="0.25">
      <c r="A651" t="s">
        <v>41</v>
      </c>
      <c r="B651">
        <v>709151</v>
      </c>
      <c r="C651" t="s">
        <v>248</v>
      </c>
      <c r="D651" t="s">
        <v>504</v>
      </c>
      <c r="E651" t="s">
        <v>505</v>
      </c>
      <c r="F651" t="s">
        <v>50</v>
      </c>
      <c r="G651" t="s">
        <v>641</v>
      </c>
      <c r="H651" t="s">
        <v>47</v>
      </c>
      <c r="I651" s="8">
        <v>44743</v>
      </c>
      <c r="J651" s="8">
        <v>45016</v>
      </c>
      <c r="K651" s="8">
        <v>44923</v>
      </c>
      <c r="L651">
        <v>3674111</v>
      </c>
      <c r="M651" t="s">
        <v>630</v>
      </c>
      <c r="N651">
        <v>1638422604</v>
      </c>
      <c r="O651">
        <v>937353</v>
      </c>
      <c r="P651">
        <v>422604</v>
      </c>
      <c r="Q651" t="s">
        <v>504</v>
      </c>
      <c r="R651" t="s">
        <v>996</v>
      </c>
      <c r="S651" t="s">
        <v>997</v>
      </c>
      <c r="T651" t="s">
        <v>823</v>
      </c>
      <c r="U651" s="14">
        <v>422604</v>
      </c>
      <c r="V651" t="s">
        <v>48</v>
      </c>
      <c r="W651">
        <v>10</v>
      </c>
      <c r="X651" t="s">
        <v>48</v>
      </c>
      <c r="Y651">
        <v>1</v>
      </c>
      <c r="Z651" t="s">
        <v>48</v>
      </c>
      <c r="AA651">
        <v>10</v>
      </c>
      <c r="AB651">
        <v>10</v>
      </c>
      <c r="AC651" t="s">
        <v>911</v>
      </c>
      <c r="AF651" s="9">
        <v>27.564</v>
      </c>
      <c r="AH651" s="9">
        <v>21.518000000000001</v>
      </c>
      <c r="AL651" s="10"/>
      <c r="AM651" s="14"/>
      <c r="AN651" s="10"/>
      <c r="AO651" s="10"/>
      <c r="AP651" s="10"/>
      <c r="AR651" s="10"/>
      <c r="AS651" s="15"/>
      <c r="AT651" s="14"/>
    </row>
    <row r="652" spans="1:52" x14ac:dyDescent="0.25">
      <c r="A652" t="s">
        <v>41</v>
      </c>
      <c r="B652">
        <v>709151</v>
      </c>
      <c r="C652" t="s">
        <v>248</v>
      </c>
      <c r="D652" t="s">
        <v>504</v>
      </c>
      <c r="E652" t="s">
        <v>505</v>
      </c>
      <c r="F652" t="s">
        <v>50</v>
      </c>
      <c r="G652" t="s">
        <v>641</v>
      </c>
      <c r="H652" t="s">
        <v>47</v>
      </c>
      <c r="I652" s="8">
        <v>44743</v>
      </c>
      <c r="J652" s="8">
        <v>45016</v>
      </c>
      <c r="K652" s="8">
        <v>44907</v>
      </c>
      <c r="L652">
        <v>3672721</v>
      </c>
      <c r="M652" t="s">
        <v>630</v>
      </c>
      <c r="N652">
        <v>1638422604</v>
      </c>
      <c r="O652">
        <v>937353</v>
      </c>
      <c r="P652">
        <v>422604</v>
      </c>
      <c r="Q652" t="s">
        <v>504</v>
      </c>
      <c r="R652" t="s">
        <v>996</v>
      </c>
      <c r="S652" t="s">
        <v>997</v>
      </c>
      <c r="T652" t="s">
        <v>823</v>
      </c>
      <c r="U652" s="14">
        <v>422604</v>
      </c>
      <c r="V652" t="s">
        <v>48</v>
      </c>
      <c r="W652">
        <v>10</v>
      </c>
      <c r="X652" t="s">
        <v>48</v>
      </c>
      <c r="Y652">
        <v>1</v>
      </c>
      <c r="Z652" t="s">
        <v>48</v>
      </c>
      <c r="AA652">
        <v>10</v>
      </c>
      <c r="AB652">
        <v>10</v>
      </c>
      <c r="AC652" t="s">
        <v>911</v>
      </c>
      <c r="AF652" s="9">
        <v>27.564</v>
      </c>
      <c r="AH652" s="9">
        <v>21.518000000000001</v>
      </c>
      <c r="AL652" s="10"/>
      <c r="AM652" s="14"/>
      <c r="AN652" s="10"/>
      <c r="AO652" s="10"/>
      <c r="AP652" s="10"/>
      <c r="AR652" s="10"/>
      <c r="AS652" s="15"/>
      <c r="AT652" s="14"/>
    </row>
    <row r="653" spans="1:52" x14ac:dyDescent="0.25">
      <c r="A653" t="s">
        <v>41</v>
      </c>
      <c r="B653">
        <v>709151</v>
      </c>
      <c r="C653" t="s">
        <v>74</v>
      </c>
      <c r="D653" t="s">
        <v>504</v>
      </c>
      <c r="E653" t="s">
        <v>505</v>
      </c>
      <c r="F653" t="s">
        <v>50</v>
      </c>
      <c r="G653" t="s">
        <v>641</v>
      </c>
      <c r="H653" t="s">
        <v>47</v>
      </c>
      <c r="I653" s="8">
        <v>44743</v>
      </c>
      <c r="J653" s="8">
        <v>45016</v>
      </c>
      <c r="K653" s="8">
        <v>44865</v>
      </c>
      <c r="L653" t="s">
        <v>400</v>
      </c>
      <c r="M653" t="s">
        <v>630</v>
      </c>
      <c r="N653">
        <v>1638422606</v>
      </c>
      <c r="O653">
        <v>944034</v>
      </c>
      <c r="P653">
        <v>422606</v>
      </c>
      <c r="Q653" t="s">
        <v>504</v>
      </c>
      <c r="R653" t="s">
        <v>984</v>
      </c>
      <c r="S653" t="s">
        <v>985</v>
      </c>
      <c r="T653" t="s">
        <v>823</v>
      </c>
      <c r="U653" s="14">
        <v>422606</v>
      </c>
      <c r="V653" t="s">
        <v>48</v>
      </c>
      <c r="W653">
        <v>10</v>
      </c>
      <c r="X653" t="s">
        <v>48</v>
      </c>
      <c r="Y653">
        <v>10</v>
      </c>
      <c r="Z653" t="s">
        <v>48</v>
      </c>
      <c r="AA653">
        <v>10</v>
      </c>
      <c r="AB653">
        <v>10</v>
      </c>
      <c r="AC653" t="s">
        <v>553</v>
      </c>
      <c r="AF653" s="9">
        <v>38.067900000000002</v>
      </c>
      <c r="AH653" s="9">
        <v>29.638000000000002</v>
      </c>
      <c r="AL653" s="10"/>
      <c r="AM653" s="14"/>
      <c r="AN653" s="10"/>
      <c r="AO653" s="10"/>
      <c r="AP653" s="10"/>
      <c r="AR653" s="10"/>
      <c r="AS653" s="15"/>
      <c r="AT653" s="14"/>
    </row>
    <row r="654" spans="1:52" x14ac:dyDescent="0.25">
      <c r="A654" t="s">
        <v>44</v>
      </c>
      <c r="B654">
        <v>709152</v>
      </c>
      <c r="C654" t="s">
        <v>69</v>
      </c>
      <c r="D654" t="s">
        <v>504</v>
      </c>
      <c r="E654" t="s">
        <v>505</v>
      </c>
      <c r="F654" t="s">
        <v>50</v>
      </c>
      <c r="G654" t="s">
        <v>641</v>
      </c>
      <c r="H654" t="s">
        <v>47</v>
      </c>
      <c r="I654" s="8">
        <v>44743</v>
      </c>
      <c r="J654" s="8">
        <v>45016</v>
      </c>
      <c r="K654" s="8">
        <v>44909</v>
      </c>
      <c r="L654">
        <v>3806310</v>
      </c>
      <c r="M654" t="s">
        <v>630</v>
      </c>
      <c r="N654">
        <v>1638422606</v>
      </c>
      <c r="O654">
        <v>944034</v>
      </c>
      <c r="P654">
        <v>422606</v>
      </c>
      <c r="Q654" t="s">
        <v>504</v>
      </c>
      <c r="R654" t="s">
        <v>984</v>
      </c>
      <c r="S654" t="s">
        <v>985</v>
      </c>
      <c r="T654" t="s">
        <v>823</v>
      </c>
      <c r="U654" s="14">
        <v>422606</v>
      </c>
      <c r="V654" t="s">
        <v>48</v>
      </c>
      <c r="W654">
        <v>10</v>
      </c>
      <c r="X654" t="s">
        <v>48</v>
      </c>
      <c r="Y654">
        <v>10</v>
      </c>
      <c r="Z654" t="s">
        <v>48</v>
      </c>
      <c r="AA654">
        <v>10</v>
      </c>
      <c r="AB654">
        <v>10</v>
      </c>
      <c r="AC654" t="s">
        <v>553</v>
      </c>
      <c r="AF654" s="9">
        <v>38.067900000000002</v>
      </c>
      <c r="AH654" s="9">
        <v>29.638000000000002</v>
      </c>
      <c r="AL654" s="10"/>
      <c r="AM654" s="14"/>
      <c r="AN654" s="10"/>
      <c r="AO654" s="10"/>
      <c r="AP654" s="10"/>
      <c r="AR654" s="10"/>
      <c r="AS654" s="15"/>
      <c r="AT654" s="14"/>
    </row>
    <row r="655" spans="1:52" x14ac:dyDescent="0.25">
      <c r="A655" t="s">
        <v>41</v>
      </c>
      <c r="B655">
        <v>709151</v>
      </c>
      <c r="C655" t="s">
        <v>74</v>
      </c>
      <c r="D655" t="s">
        <v>504</v>
      </c>
      <c r="E655" t="s">
        <v>505</v>
      </c>
      <c r="F655" t="s">
        <v>50</v>
      </c>
      <c r="G655" t="s">
        <v>641</v>
      </c>
      <c r="H655" t="s">
        <v>47</v>
      </c>
      <c r="I655" s="8">
        <v>44743</v>
      </c>
      <c r="J655" s="8">
        <v>45016</v>
      </c>
      <c r="K655" s="8">
        <v>44904</v>
      </c>
      <c r="L655" t="s">
        <v>588</v>
      </c>
      <c r="M655" t="s">
        <v>630</v>
      </c>
      <c r="N655">
        <v>1638422606</v>
      </c>
      <c r="O655">
        <v>944034</v>
      </c>
      <c r="P655">
        <v>422606</v>
      </c>
      <c r="Q655" t="s">
        <v>504</v>
      </c>
      <c r="R655" t="s">
        <v>984</v>
      </c>
      <c r="S655" t="s">
        <v>985</v>
      </c>
      <c r="T655" t="s">
        <v>823</v>
      </c>
      <c r="U655" s="14">
        <v>422606</v>
      </c>
      <c r="V655" t="s">
        <v>48</v>
      </c>
      <c r="W655">
        <v>10</v>
      </c>
      <c r="X655" t="s">
        <v>48</v>
      </c>
      <c r="Y655">
        <v>10</v>
      </c>
      <c r="Z655" t="s">
        <v>48</v>
      </c>
      <c r="AA655">
        <v>10</v>
      </c>
      <c r="AB655">
        <v>10</v>
      </c>
      <c r="AC655" t="s">
        <v>553</v>
      </c>
      <c r="AF655" s="9">
        <v>38.067900000000002</v>
      </c>
      <c r="AH655" s="9">
        <v>29.638000000000002</v>
      </c>
      <c r="AL655" s="10"/>
      <c r="AM655" s="14"/>
      <c r="AN655" s="10"/>
      <c r="AO655" s="10"/>
      <c r="AP655" s="10"/>
      <c r="AR655" s="10"/>
      <c r="AS655" s="15"/>
      <c r="AT655" s="14"/>
    </row>
    <row r="656" spans="1:52" x14ac:dyDescent="0.25">
      <c r="A656" t="s">
        <v>44</v>
      </c>
      <c r="B656">
        <v>709152</v>
      </c>
      <c r="C656" t="s">
        <v>69</v>
      </c>
      <c r="D656" t="s">
        <v>504</v>
      </c>
      <c r="E656" t="s">
        <v>505</v>
      </c>
      <c r="F656" t="s">
        <v>46</v>
      </c>
      <c r="G656" t="s">
        <v>641</v>
      </c>
      <c r="H656" t="s">
        <v>47</v>
      </c>
      <c r="I656" s="8">
        <v>44743</v>
      </c>
      <c r="J656" s="8">
        <v>45016</v>
      </c>
      <c r="K656" s="8">
        <v>44798</v>
      </c>
      <c r="L656">
        <v>3805510</v>
      </c>
      <c r="M656" t="s">
        <v>630</v>
      </c>
      <c r="N656">
        <v>1638422606</v>
      </c>
      <c r="O656">
        <v>944034</v>
      </c>
      <c r="P656">
        <v>422606</v>
      </c>
      <c r="Q656" t="s">
        <v>504</v>
      </c>
      <c r="R656" t="s">
        <v>984</v>
      </c>
      <c r="S656" t="s">
        <v>985</v>
      </c>
      <c r="T656" t="s">
        <v>823</v>
      </c>
      <c r="U656" s="14">
        <v>422606</v>
      </c>
      <c r="V656" t="s">
        <v>48</v>
      </c>
      <c r="W656">
        <v>10</v>
      </c>
      <c r="X656" t="s">
        <v>48</v>
      </c>
      <c r="Y656">
        <v>10</v>
      </c>
      <c r="Z656" t="s">
        <v>48</v>
      </c>
      <c r="AA656">
        <v>10</v>
      </c>
      <c r="AB656">
        <v>10</v>
      </c>
      <c r="AC656" t="s">
        <v>553</v>
      </c>
      <c r="AF656" s="9">
        <v>38.067900000000002</v>
      </c>
      <c r="AH656" s="9">
        <v>29.638000000000002</v>
      </c>
      <c r="AL656" s="10"/>
      <c r="AM656" s="14"/>
      <c r="AN656" s="10"/>
      <c r="AO656" s="10"/>
      <c r="AP656" s="10"/>
      <c r="AR656" s="10"/>
      <c r="AS656" s="15"/>
      <c r="AT656" s="14"/>
    </row>
    <row r="657" spans="1:52" x14ac:dyDescent="0.25">
      <c r="A657" t="s">
        <v>44</v>
      </c>
      <c r="B657">
        <v>709152</v>
      </c>
      <c r="C657" t="s">
        <v>184</v>
      </c>
      <c r="D657" t="s">
        <v>504</v>
      </c>
      <c r="E657" t="s">
        <v>505</v>
      </c>
      <c r="F657" t="s">
        <v>46</v>
      </c>
      <c r="G657" t="s">
        <v>641</v>
      </c>
      <c r="H657" t="s">
        <v>47</v>
      </c>
      <c r="I657" s="8">
        <v>44743</v>
      </c>
      <c r="J657" s="8">
        <v>45016</v>
      </c>
      <c r="K657" s="8">
        <v>44798</v>
      </c>
      <c r="L657" t="s">
        <v>1023</v>
      </c>
      <c r="M657" t="s">
        <v>630</v>
      </c>
      <c r="N657">
        <v>1638422606</v>
      </c>
      <c r="O657">
        <v>944034</v>
      </c>
      <c r="P657">
        <v>422606</v>
      </c>
      <c r="Q657" t="s">
        <v>504</v>
      </c>
      <c r="R657" t="s">
        <v>984</v>
      </c>
      <c r="S657" t="s">
        <v>985</v>
      </c>
      <c r="T657" t="s">
        <v>823</v>
      </c>
      <c r="U657" s="14">
        <v>422606</v>
      </c>
      <c r="V657" t="s">
        <v>48</v>
      </c>
      <c r="W657">
        <v>10</v>
      </c>
      <c r="X657" t="s">
        <v>48</v>
      </c>
      <c r="Y657">
        <v>10</v>
      </c>
      <c r="Z657" t="s">
        <v>48</v>
      </c>
      <c r="AA657">
        <v>10</v>
      </c>
      <c r="AB657">
        <v>10</v>
      </c>
      <c r="AC657" t="s">
        <v>553</v>
      </c>
      <c r="AF657" s="9">
        <v>38.067900000000002</v>
      </c>
      <c r="AH657" s="9">
        <v>29.638000000000002</v>
      </c>
      <c r="AL657" s="10"/>
      <c r="AM657" s="14"/>
      <c r="AN657" s="10"/>
      <c r="AO657" s="10"/>
      <c r="AP657" s="10"/>
      <c r="AR657" s="10"/>
      <c r="AS657" s="15"/>
      <c r="AT657" s="14"/>
    </row>
    <row r="658" spans="1:52" x14ac:dyDescent="0.25">
      <c r="A658" t="s">
        <v>41</v>
      </c>
      <c r="B658">
        <v>709151</v>
      </c>
      <c r="C658" t="s">
        <v>74</v>
      </c>
      <c r="D658" t="s">
        <v>504</v>
      </c>
      <c r="E658" t="s">
        <v>505</v>
      </c>
      <c r="F658" t="s">
        <v>50</v>
      </c>
      <c r="G658" t="s">
        <v>641</v>
      </c>
      <c r="H658" t="s">
        <v>47</v>
      </c>
      <c r="I658" s="8">
        <v>44743</v>
      </c>
      <c r="J658" s="8">
        <v>45016</v>
      </c>
      <c r="K658" s="8">
        <v>44886</v>
      </c>
      <c r="L658" t="s">
        <v>314</v>
      </c>
      <c r="M658" t="s">
        <v>630</v>
      </c>
      <c r="N658">
        <v>1638422606</v>
      </c>
      <c r="O658">
        <v>944034</v>
      </c>
      <c r="P658">
        <v>422606</v>
      </c>
      <c r="Q658" t="s">
        <v>504</v>
      </c>
      <c r="R658" t="s">
        <v>984</v>
      </c>
      <c r="S658" t="s">
        <v>985</v>
      </c>
      <c r="T658" t="s">
        <v>823</v>
      </c>
      <c r="U658" s="14">
        <v>422606</v>
      </c>
      <c r="V658" t="s">
        <v>48</v>
      </c>
      <c r="W658">
        <v>10</v>
      </c>
      <c r="X658" t="s">
        <v>48</v>
      </c>
      <c r="Y658">
        <v>10</v>
      </c>
      <c r="Z658" t="s">
        <v>48</v>
      </c>
      <c r="AA658">
        <v>10</v>
      </c>
      <c r="AB658">
        <v>10</v>
      </c>
      <c r="AC658" t="s">
        <v>553</v>
      </c>
      <c r="AF658" s="9">
        <v>38.067900000000002</v>
      </c>
      <c r="AH658" s="9">
        <v>29.638000000000002</v>
      </c>
      <c r="AL658" s="10"/>
      <c r="AM658" s="14"/>
      <c r="AN658" s="10"/>
      <c r="AO658" s="10"/>
      <c r="AP658" s="10"/>
      <c r="AR658" s="10"/>
      <c r="AS658" s="15"/>
      <c r="AT658" s="14"/>
    </row>
    <row r="659" spans="1:52" x14ac:dyDescent="0.25">
      <c r="A659" t="s">
        <v>41</v>
      </c>
      <c r="B659">
        <v>709151</v>
      </c>
      <c r="C659" t="s">
        <v>74</v>
      </c>
      <c r="D659" t="s">
        <v>504</v>
      </c>
      <c r="E659" t="s">
        <v>505</v>
      </c>
      <c r="F659" t="s">
        <v>50</v>
      </c>
      <c r="G659" t="s">
        <v>641</v>
      </c>
      <c r="H659" t="s">
        <v>47</v>
      </c>
      <c r="I659" s="8">
        <v>44743</v>
      </c>
      <c r="J659" s="8">
        <v>45016</v>
      </c>
      <c r="K659" s="8">
        <v>44812</v>
      </c>
      <c r="L659" t="s">
        <v>84</v>
      </c>
      <c r="M659" t="s">
        <v>630</v>
      </c>
      <c r="N659">
        <v>1638422606</v>
      </c>
      <c r="O659">
        <v>944034</v>
      </c>
      <c r="P659">
        <v>422606</v>
      </c>
      <c r="Q659" t="s">
        <v>504</v>
      </c>
      <c r="R659" t="s">
        <v>984</v>
      </c>
      <c r="S659" t="s">
        <v>985</v>
      </c>
      <c r="T659" t="s">
        <v>823</v>
      </c>
      <c r="U659" s="14">
        <v>422606</v>
      </c>
      <c r="V659" t="s">
        <v>48</v>
      </c>
      <c r="W659">
        <v>10</v>
      </c>
      <c r="X659" t="s">
        <v>48</v>
      </c>
      <c r="Y659">
        <v>10</v>
      </c>
      <c r="Z659" t="s">
        <v>48</v>
      </c>
      <c r="AA659">
        <v>10</v>
      </c>
      <c r="AB659">
        <v>10</v>
      </c>
      <c r="AC659" t="s">
        <v>553</v>
      </c>
      <c r="AF659" s="9">
        <v>38.067900000000002</v>
      </c>
      <c r="AH659" s="9">
        <v>29.638000000000002</v>
      </c>
      <c r="AL659" s="10"/>
      <c r="AM659" s="14"/>
      <c r="AN659" s="10"/>
      <c r="AO659" s="10"/>
      <c r="AP659" s="10"/>
      <c r="AR659" s="10"/>
      <c r="AS659" s="15"/>
      <c r="AT659" s="14"/>
    </row>
    <row r="660" spans="1:52" x14ac:dyDescent="0.25">
      <c r="A660" t="s">
        <v>41</v>
      </c>
      <c r="B660">
        <v>709151</v>
      </c>
      <c r="C660" t="s">
        <v>74</v>
      </c>
      <c r="D660" t="s">
        <v>504</v>
      </c>
      <c r="E660" t="s">
        <v>505</v>
      </c>
      <c r="F660" t="s">
        <v>46</v>
      </c>
      <c r="G660" t="s">
        <v>641</v>
      </c>
      <c r="H660" t="s">
        <v>47</v>
      </c>
      <c r="I660" s="8">
        <v>44743</v>
      </c>
      <c r="J660" s="8">
        <v>45016</v>
      </c>
      <c r="K660" s="8">
        <v>44781</v>
      </c>
      <c r="L660" t="s">
        <v>227</v>
      </c>
      <c r="M660" t="s">
        <v>630</v>
      </c>
      <c r="N660">
        <v>1638422606</v>
      </c>
      <c r="O660">
        <v>944034</v>
      </c>
      <c r="P660">
        <v>422606</v>
      </c>
      <c r="Q660" t="s">
        <v>504</v>
      </c>
      <c r="R660" t="s">
        <v>984</v>
      </c>
      <c r="S660" t="s">
        <v>985</v>
      </c>
      <c r="T660" t="s">
        <v>823</v>
      </c>
      <c r="U660" s="14">
        <v>422606</v>
      </c>
      <c r="V660" t="s">
        <v>48</v>
      </c>
      <c r="W660">
        <v>10</v>
      </c>
      <c r="X660" t="s">
        <v>48</v>
      </c>
      <c r="Y660">
        <v>10</v>
      </c>
      <c r="Z660" t="s">
        <v>48</v>
      </c>
      <c r="AA660">
        <v>10</v>
      </c>
      <c r="AB660">
        <v>10</v>
      </c>
      <c r="AC660" t="s">
        <v>553</v>
      </c>
      <c r="AF660" s="9">
        <v>38.067900000000002</v>
      </c>
      <c r="AH660" s="9">
        <v>29.638000000000002</v>
      </c>
      <c r="AL660" s="10"/>
      <c r="AM660" s="14"/>
      <c r="AN660" s="10"/>
      <c r="AO660" s="10"/>
      <c r="AP660" s="10"/>
      <c r="AR660" s="10"/>
      <c r="AS660" s="15"/>
      <c r="AT660" s="14"/>
    </row>
    <row r="661" spans="1:52" hidden="1" x14ac:dyDescent="0.25">
      <c r="A661" t="s">
        <v>31</v>
      </c>
      <c r="B661" t="s">
        <v>32</v>
      </c>
      <c r="C661" t="s">
        <v>33</v>
      </c>
      <c r="D661" t="s">
        <v>603</v>
      </c>
      <c r="E661" t="s">
        <v>604</v>
      </c>
      <c r="F661" t="s">
        <v>55</v>
      </c>
      <c r="G661" t="s">
        <v>641</v>
      </c>
      <c r="H661" t="s">
        <v>47</v>
      </c>
      <c r="I661" s="8">
        <v>44743</v>
      </c>
      <c r="J661" s="8">
        <v>45016</v>
      </c>
      <c r="K661" s="8">
        <v>44750</v>
      </c>
      <c r="L661">
        <v>20455218</v>
      </c>
      <c r="M661" t="s">
        <v>630</v>
      </c>
      <c r="N661">
        <v>498600</v>
      </c>
      <c r="O661">
        <v>334842</v>
      </c>
      <c r="P661">
        <v>498600</v>
      </c>
      <c r="Q661" t="s">
        <v>605</v>
      </c>
      <c r="R661" t="s">
        <v>827</v>
      </c>
      <c r="S661" t="s">
        <v>828</v>
      </c>
      <c r="T661" t="s">
        <v>631</v>
      </c>
      <c r="U661" s="14">
        <v>498600</v>
      </c>
      <c r="V661" t="s">
        <v>51</v>
      </c>
      <c r="W661">
        <v>25</v>
      </c>
      <c r="X661" t="s">
        <v>48</v>
      </c>
      <c r="Y661">
        <v>5</v>
      </c>
      <c r="Z661" t="s">
        <v>48</v>
      </c>
      <c r="AA661">
        <v>5</v>
      </c>
      <c r="AB661">
        <v>5</v>
      </c>
      <c r="AC661" t="s">
        <v>644</v>
      </c>
      <c r="AD661" s="9">
        <v>153.52000000000001</v>
      </c>
      <c r="AE661" s="9">
        <f t="shared" si="116"/>
        <v>30.704000000000001</v>
      </c>
      <c r="AF661" s="9">
        <v>31.358000000000001</v>
      </c>
      <c r="AG661" s="9">
        <v>29.6</v>
      </c>
      <c r="AH661" s="9">
        <v>28.8</v>
      </c>
      <c r="AI661">
        <v>3</v>
      </c>
      <c r="AJ661">
        <f t="shared" si="117"/>
        <v>15</v>
      </c>
      <c r="AK661" s="9">
        <v>460.56</v>
      </c>
      <c r="AL661" s="10">
        <f t="shared" si="118"/>
        <v>921.12</v>
      </c>
      <c r="AM661" s="14">
        <v>498600</v>
      </c>
      <c r="AN661" s="10" t="s">
        <v>827</v>
      </c>
      <c r="AO661" s="10">
        <v>28.67</v>
      </c>
      <c r="AP661" s="10">
        <f t="shared" si="119"/>
        <v>30.509999999999984</v>
      </c>
      <c r="AQ661" s="15">
        <f t="shared" si="120"/>
        <v>6.6245440333507002E-2</v>
      </c>
      <c r="AR661" s="10">
        <f t="shared" si="121"/>
        <v>460.56</v>
      </c>
      <c r="AS661" s="15">
        <f t="shared" si="122"/>
        <v>1</v>
      </c>
      <c r="AT661" s="14">
        <v>422606</v>
      </c>
      <c r="AU661" t="s">
        <v>984</v>
      </c>
      <c r="AV661" s="9">
        <v>32.442</v>
      </c>
      <c r="AW661" s="9">
        <f t="shared" si="124"/>
        <v>-26.069999999999993</v>
      </c>
      <c r="AX661" s="15">
        <f t="shared" si="125"/>
        <v>-5.6605002605523695E-2</v>
      </c>
      <c r="AY661" s="9">
        <f t="shared" si="126"/>
        <v>460.56</v>
      </c>
      <c r="AZ661" s="15">
        <f t="shared" si="123"/>
        <v>1</v>
      </c>
    </row>
    <row r="662" spans="1:52" hidden="1" x14ac:dyDescent="0.25">
      <c r="A662" t="s">
        <v>31</v>
      </c>
      <c r="B662" t="s">
        <v>32</v>
      </c>
      <c r="C662" t="s">
        <v>33</v>
      </c>
      <c r="D662" t="s">
        <v>603</v>
      </c>
      <c r="E662" t="s">
        <v>604</v>
      </c>
      <c r="F662" t="s">
        <v>55</v>
      </c>
      <c r="G662" t="s">
        <v>641</v>
      </c>
      <c r="H662" t="s">
        <v>47</v>
      </c>
      <c r="I662" s="8">
        <v>44743</v>
      </c>
      <c r="J662" s="8">
        <v>45016</v>
      </c>
      <c r="K662" s="8">
        <v>44743</v>
      </c>
      <c r="L662">
        <v>20454485</v>
      </c>
      <c r="M662" t="s">
        <v>630</v>
      </c>
      <c r="N662">
        <v>498600</v>
      </c>
      <c r="O662">
        <v>334842</v>
      </c>
      <c r="P662">
        <v>498600</v>
      </c>
      <c r="Q662" t="s">
        <v>605</v>
      </c>
      <c r="R662" t="s">
        <v>827</v>
      </c>
      <c r="S662" t="s">
        <v>828</v>
      </c>
      <c r="T662" t="s">
        <v>631</v>
      </c>
      <c r="U662" s="14">
        <v>498600</v>
      </c>
      <c r="V662" t="s">
        <v>51</v>
      </c>
      <c r="W662">
        <v>25</v>
      </c>
      <c r="X662" t="s">
        <v>48</v>
      </c>
      <c r="Y662">
        <v>5</v>
      </c>
      <c r="Z662" t="s">
        <v>48</v>
      </c>
      <c r="AA662">
        <v>5</v>
      </c>
      <c r="AB662">
        <v>5</v>
      </c>
      <c r="AC662" t="s">
        <v>644</v>
      </c>
      <c r="AD662" s="9">
        <v>153.52000000000001</v>
      </c>
      <c r="AE662" s="9">
        <f t="shared" si="116"/>
        <v>30.704000000000001</v>
      </c>
      <c r="AF662" s="9">
        <v>31.358000000000001</v>
      </c>
      <c r="AG662" s="9">
        <v>29.6</v>
      </c>
      <c r="AH662" s="9">
        <v>28.8</v>
      </c>
      <c r="AI662">
        <v>2</v>
      </c>
      <c r="AJ662">
        <f t="shared" si="117"/>
        <v>10</v>
      </c>
      <c r="AK662" s="9">
        <v>307.04000000000002</v>
      </c>
      <c r="AL662" s="10">
        <f t="shared" si="118"/>
        <v>614.08000000000004</v>
      </c>
      <c r="AM662" s="14">
        <v>498600</v>
      </c>
      <c r="AN662" s="10" t="s">
        <v>827</v>
      </c>
      <c r="AO662" s="10">
        <v>28.67</v>
      </c>
      <c r="AP662" s="10">
        <f t="shared" si="119"/>
        <v>20.339999999999989</v>
      </c>
      <c r="AQ662" s="15">
        <f t="shared" si="120"/>
        <v>6.6245440333506989E-2</v>
      </c>
      <c r="AR662" s="10">
        <f t="shared" si="121"/>
        <v>307.04000000000002</v>
      </c>
      <c r="AS662" s="15">
        <f t="shared" si="122"/>
        <v>1</v>
      </c>
      <c r="AT662" s="14">
        <v>422606</v>
      </c>
      <c r="AU662" t="s">
        <v>984</v>
      </c>
      <c r="AV662" s="9">
        <v>32.442</v>
      </c>
      <c r="AW662" s="9">
        <f t="shared" si="124"/>
        <v>-17.379999999999995</v>
      </c>
      <c r="AX662" s="15">
        <f t="shared" si="125"/>
        <v>-5.6605002605523688E-2</v>
      </c>
      <c r="AY662" s="9">
        <f t="shared" si="126"/>
        <v>307.04000000000002</v>
      </c>
      <c r="AZ662" s="15">
        <f t="shared" si="123"/>
        <v>1</v>
      </c>
    </row>
    <row r="663" spans="1:52" hidden="1" x14ac:dyDescent="0.25">
      <c r="A663" t="s">
        <v>31</v>
      </c>
      <c r="B663" t="s">
        <v>32</v>
      </c>
      <c r="C663" t="s">
        <v>33</v>
      </c>
      <c r="D663" t="s">
        <v>603</v>
      </c>
      <c r="E663" t="s">
        <v>604</v>
      </c>
      <c r="F663" t="s">
        <v>55</v>
      </c>
      <c r="G663" t="s">
        <v>641</v>
      </c>
      <c r="H663" t="s">
        <v>47</v>
      </c>
      <c r="I663" s="8">
        <v>44743</v>
      </c>
      <c r="J663" s="8">
        <v>45016</v>
      </c>
      <c r="K663" s="8">
        <v>44764</v>
      </c>
      <c r="L663">
        <v>20456970</v>
      </c>
      <c r="M663" t="s">
        <v>630</v>
      </c>
      <c r="N663">
        <v>498600</v>
      </c>
      <c r="O663">
        <v>334842</v>
      </c>
      <c r="P663">
        <v>498600</v>
      </c>
      <c r="Q663" t="s">
        <v>605</v>
      </c>
      <c r="R663" t="s">
        <v>827</v>
      </c>
      <c r="S663" t="s">
        <v>828</v>
      </c>
      <c r="T663" t="s">
        <v>631</v>
      </c>
      <c r="U663" s="14">
        <v>498600</v>
      </c>
      <c r="V663" t="s">
        <v>51</v>
      </c>
      <c r="W663">
        <v>25</v>
      </c>
      <c r="X663" t="s">
        <v>48</v>
      </c>
      <c r="Y663">
        <v>5</v>
      </c>
      <c r="Z663" t="s">
        <v>48</v>
      </c>
      <c r="AA663">
        <v>5</v>
      </c>
      <c r="AB663">
        <v>5</v>
      </c>
      <c r="AC663" t="s">
        <v>644</v>
      </c>
      <c r="AD663" s="9">
        <v>153.52000000000001</v>
      </c>
      <c r="AE663" s="9">
        <f t="shared" si="116"/>
        <v>30.704000000000001</v>
      </c>
      <c r="AF663" s="9">
        <v>31.358000000000001</v>
      </c>
      <c r="AG663" s="9">
        <v>29.6</v>
      </c>
      <c r="AH663" s="9">
        <v>28.8</v>
      </c>
      <c r="AI663">
        <v>4</v>
      </c>
      <c r="AJ663">
        <f t="shared" si="117"/>
        <v>20</v>
      </c>
      <c r="AK663" s="9">
        <v>614.08000000000004</v>
      </c>
      <c r="AL663" s="10">
        <f t="shared" si="118"/>
        <v>1228.1600000000001</v>
      </c>
      <c r="AM663" s="14">
        <v>498600</v>
      </c>
      <c r="AN663" s="10" t="s">
        <v>827</v>
      </c>
      <c r="AO663" s="10">
        <v>28.67</v>
      </c>
      <c r="AP663" s="10">
        <f t="shared" si="119"/>
        <v>40.679999999999978</v>
      </c>
      <c r="AQ663" s="15">
        <f t="shared" si="120"/>
        <v>6.6245440333506989E-2</v>
      </c>
      <c r="AR663" s="10">
        <f t="shared" si="121"/>
        <v>614.08000000000004</v>
      </c>
      <c r="AS663" s="15">
        <f t="shared" si="122"/>
        <v>1</v>
      </c>
      <c r="AT663" s="14">
        <v>422606</v>
      </c>
      <c r="AU663" t="s">
        <v>984</v>
      </c>
      <c r="AV663" s="9">
        <v>32.442</v>
      </c>
      <c r="AW663" s="9">
        <f t="shared" si="124"/>
        <v>-34.759999999999991</v>
      </c>
      <c r="AX663" s="15">
        <f t="shared" si="125"/>
        <v>-5.6605002605523688E-2</v>
      </c>
      <c r="AY663" s="9">
        <f t="shared" si="126"/>
        <v>614.08000000000004</v>
      </c>
      <c r="AZ663" s="15">
        <f t="shared" si="123"/>
        <v>1</v>
      </c>
    </row>
    <row r="664" spans="1:52" hidden="1" x14ac:dyDescent="0.25">
      <c r="A664" t="s">
        <v>31</v>
      </c>
      <c r="B664" t="s">
        <v>32</v>
      </c>
      <c r="C664" t="s">
        <v>33</v>
      </c>
      <c r="D664" t="s">
        <v>603</v>
      </c>
      <c r="E664" t="s">
        <v>604</v>
      </c>
      <c r="F664" t="s">
        <v>55</v>
      </c>
      <c r="G664" t="s">
        <v>641</v>
      </c>
      <c r="H664" t="s">
        <v>47</v>
      </c>
      <c r="I664" s="8">
        <v>44743</v>
      </c>
      <c r="J664" s="8">
        <v>45016</v>
      </c>
      <c r="K664" s="8">
        <v>44907</v>
      </c>
      <c r="L664">
        <v>20475107</v>
      </c>
      <c r="M664" t="s">
        <v>630</v>
      </c>
      <c r="N664">
        <v>498600</v>
      </c>
      <c r="O664">
        <v>334842</v>
      </c>
      <c r="P664">
        <v>498600</v>
      </c>
      <c r="Q664" t="s">
        <v>605</v>
      </c>
      <c r="R664" t="s">
        <v>827</v>
      </c>
      <c r="S664" t="s">
        <v>828</v>
      </c>
      <c r="T664" t="s">
        <v>631</v>
      </c>
      <c r="U664" s="14">
        <v>498600</v>
      </c>
      <c r="V664" t="s">
        <v>51</v>
      </c>
      <c r="W664">
        <v>25</v>
      </c>
      <c r="X664" t="s">
        <v>48</v>
      </c>
      <c r="Y664">
        <v>5</v>
      </c>
      <c r="Z664" t="s">
        <v>48</v>
      </c>
      <c r="AA664">
        <v>5</v>
      </c>
      <c r="AB664">
        <v>5</v>
      </c>
      <c r="AC664" t="s">
        <v>644</v>
      </c>
      <c r="AD664" s="9">
        <v>145.44</v>
      </c>
      <c r="AE664" s="9">
        <f t="shared" si="116"/>
        <v>29.088000000000001</v>
      </c>
      <c r="AF664" s="9">
        <v>31.358000000000001</v>
      </c>
      <c r="AG664" s="9">
        <v>29.6</v>
      </c>
      <c r="AH664" s="9">
        <v>28.8</v>
      </c>
      <c r="AI664">
        <v>2</v>
      </c>
      <c r="AJ664">
        <f t="shared" si="117"/>
        <v>10</v>
      </c>
      <c r="AK664" s="9">
        <v>290.88</v>
      </c>
      <c r="AL664" s="10">
        <f t="shared" si="118"/>
        <v>581.76</v>
      </c>
      <c r="AM664" s="14">
        <v>498600</v>
      </c>
      <c r="AN664" s="10" t="s">
        <v>827</v>
      </c>
      <c r="AO664" s="10">
        <v>28.67</v>
      </c>
      <c r="AP664" s="10">
        <f t="shared" si="119"/>
        <v>4.1799999999999926</v>
      </c>
      <c r="AQ664" s="15">
        <f t="shared" si="120"/>
        <v>1.4370187018701845E-2</v>
      </c>
      <c r="AR664" s="10">
        <f t="shared" si="121"/>
        <v>290.88</v>
      </c>
      <c r="AS664" s="15">
        <f t="shared" si="122"/>
        <v>1</v>
      </c>
      <c r="AT664" s="14">
        <v>422606</v>
      </c>
      <c r="AU664" t="s">
        <v>984</v>
      </c>
      <c r="AV664" s="9">
        <v>32.442</v>
      </c>
      <c r="AW664" s="9">
        <f t="shared" si="124"/>
        <v>-33.539999999999992</v>
      </c>
      <c r="AX664" s="15">
        <f t="shared" si="125"/>
        <v>-0.11530528052805278</v>
      </c>
      <c r="AY664" s="9">
        <f t="shared" si="126"/>
        <v>290.88</v>
      </c>
      <c r="AZ664" s="15">
        <f t="shared" si="123"/>
        <v>1</v>
      </c>
    </row>
    <row r="665" spans="1:52" hidden="1" x14ac:dyDescent="0.25">
      <c r="A665" t="s">
        <v>31</v>
      </c>
      <c r="B665" t="s">
        <v>32</v>
      </c>
      <c r="C665" t="s">
        <v>33</v>
      </c>
      <c r="D665" t="s">
        <v>603</v>
      </c>
      <c r="E665" t="s">
        <v>604</v>
      </c>
      <c r="F665" t="s">
        <v>55</v>
      </c>
      <c r="G665" t="s">
        <v>641</v>
      </c>
      <c r="H665" t="s">
        <v>47</v>
      </c>
      <c r="I665" s="8">
        <v>44743</v>
      </c>
      <c r="J665" s="8">
        <v>45016</v>
      </c>
      <c r="K665" s="8">
        <v>44823</v>
      </c>
      <c r="L665">
        <v>20464324</v>
      </c>
      <c r="M665" t="s">
        <v>630</v>
      </c>
      <c r="N665">
        <v>498600</v>
      </c>
      <c r="O665">
        <v>334842</v>
      </c>
      <c r="P665">
        <v>498600</v>
      </c>
      <c r="Q665" t="s">
        <v>605</v>
      </c>
      <c r="R665" t="s">
        <v>827</v>
      </c>
      <c r="S665" t="s">
        <v>828</v>
      </c>
      <c r="T665" t="s">
        <v>631</v>
      </c>
      <c r="U665" s="14">
        <v>498600</v>
      </c>
      <c r="V665" t="s">
        <v>51</v>
      </c>
      <c r="W665">
        <v>25</v>
      </c>
      <c r="X665" t="s">
        <v>48</v>
      </c>
      <c r="Y665">
        <v>5</v>
      </c>
      <c r="Z665" t="s">
        <v>48</v>
      </c>
      <c r="AA665">
        <v>5</v>
      </c>
      <c r="AB665">
        <v>5</v>
      </c>
      <c r="AC665" t="s">
        <v>644</v>
      </c>
      <c r="AD665" s="9">
        <v>145.44</v>
      </c>
      <c r="AE665" s="9">
        <f t="shared" si="116"/>
        <v>29.088000000000001</v>
      </c>
      <c r="AF665" s="9">
        <v>31.358000000000001</v>
      </c>
      <c r="AG665" s="9">
        <v>29.6</v>
      </c>
      <c r="AH665" s="9">
        <v>28.8</v>
      </c>
      <c r="AI665">
        <v>3</v>
      </c>
      <c r="AJ665">
        <f t="shared" si="117"/>
        <v>15</v>
      </c>
      <c r="AK665" s="9">
        <v>436.32</v>
      </c>
      <c r="AL665" s="10">
        <f t="shared" si="118"/>
        <v>872.64</v>
      </c>
      <c r="AM665" s="14">
        <v>498600</v>
      </c>
      <c r="AN665" s="10" t="s">
        <v>827</v>
      </c>
      <c r="AO665" s="10">
        <v>28.67</v>
      </c>
      <c r="AP665" s="10">
        <f t="shared" si="119"/>
        <v>6.2699999999999889</v>
      </c>
      <c r="AQ665" s="15">
        <f t="shared" si="120"/>
        <v>1.4370187018701845E-2</v>
      </c>
      <c r="AR665" s="10">
        <f t="shared" si="121"/>
        <v>436.32</v>
      </c>
      <c r="AS665" s="15">
        <f t="shared" si="122"/>
        <v>1</v>
      </c>
      <c r="AT665" s="14">
        <v>422606</v>
      </c>
      <c r="AU665" t="s">
        <v>984</v>
      </c>
      <c r="AV665" s="9">
        <v>32.442</v>
      </c>
      <c r="AW665" s="9">
        <f t="shared" si="124"/>
        <v>-50.309999999999988</v>
      </c>
      <c r="AX665" s="15">
        <f t="shared" si="125"/>
        <v>-0.11530528052805278</v>
      </c>
      <c r="AY665" s="9">
        <f t="shared" si="126"/>
        <v>436.32</v>
      </c>
      <c r="AZ665" s="15">
        <f t="shared" si="123"/>
        <v>1</v>
      </c>
    </row>
    <row r="666" spans="1:52" hidden="1" x14ac:dyDescent="0.25">
      <c r="A666" t="s">
        <v>31</v>
      </c>
      <c r="B666" t="s">
        <v>32</v>
      </c>
      <c r="C666" t="s">
        <v>33</v>
      </c>
      <c r="D666" t="s">
        <v>603</v>
      </c>
      <c r="E666" t="s">
        <v>604</v>
      </c>
      <c r="F666" t="s">
        <v>55</v>
      </c>
      <c r="G666" t="s">
        <v>641</v>
      </c>
      <c r="H666" t="s">
        <v>47</v>
      </c>
      <c r="I666" s="8">
        <v>44743</v>
      </c>
      <c r="J666" s="8">
        <v>45016</v>
      </c>
      <c r="K666" s="8">
        <v>44918</v>
      </c>
      <c r="L666">
        <v>20476745</v>
      </c>
      <c r="M666" t="s">
        <v>630</v>
      </c>
      <c r="N666">
        <v>498600</v>
      </c>
      <c r="O666">
        <v>334842</v>
      </c>
      <c r="P666">
        <v>498600</v>
      </c>
      <c r="Q666" t="s">
        <v>605</v>
      </c>
      <c r="R666" t="s">
        <v>827</v>
      </c>
      <c r="S666" t="s">
        <v>828</v>
      </c>
      <c r="T666" t="s">
        <v>631</v>
      </c>
      <c r="U666" s="14">
        <v>498600</v>
      </c>
      <c r="V666" t="s">
        <v>51</v>
      </c>
      <c r="W666">
        <v>25</v>
      </c>
      <c r="X666" t="s">
        <v>48</v>
      </c>
      <c r="Y666">
        <v>5</v>
      </c>
      <c r="Z666" t="s">
        <v>48</v>
      </c>
      <c r="AA666">
        <v>5</v>
      </c>
      <c r="AB666">
        <v>5</v>
      </c>
      <c r="AC666" t="s">
        <v>644</v>
      </c>
      <c r="AD666" s="9">
        <v>145.44</v>
      </c>
      <c r="AE666" s="9">
        <f t="shared" si="116"/>
        <v>29.088000000000001</v>
      </c>
      <c r="AF666" s="9">
        <v>31.358000000000001</v>
      </c>
      <c r="AG666" s="9">
        <v>29.6</v>
      </c>
      <c r="AH666" s="9">
        <v>28.8</v>
      </c>
      <c r="AI666">
        <v>2</v>
      </c>
      <c r="AJ666">
        <f t="shared" si="117"/>
        <v>10</v>
      </c>
      <c r="AK666" s="9">
        <v>290.88</v>
      </c>
      <c r="AL666" s="10">
        <f t="shared" si="118"/>
        <v>581.76</v>
      </c>
      <c r="AM666" s="14">
        <v>498600</v>
      </c>
      <c r="AN666" s="10" t="s">
        <v>827</v>
      </c>
      <c r="AO666" s="10">
        <v>28.67</v>
      </c>
      <c r="AP666" s="10">
        <f t="shared" si="119"/>
        <v>4.1799999999999926</v>
      </c>
      <c r="AQ666" s="15">
        <f t="shared" si="120"/>
        <v>1.4370187018701845E-2</v>
      </c>
      <c r="AR666" s="10">
        <f t="shared" si="121"/>
        <v>290.88</v>
      </c>
      <c r="AS666" s="15">
        <f t="shared" si="122"/>
        <v>1</v>
      </c>
      <c r="AT666" s="14">
        <v>422606</v>
      </c>
      <c r="AU666" t="s">
        <v>984</v>
      </c>
      <c r="AV666" s="9">
        <v>32.442</v>
      </c>
      <c r="AW666" s="9">
        <f t="shared" si="124"/>
        <v>-33.539999999999992</v>
      </c>
      <c r="AX666" s="15">
        <f t="shared" si="125"/>
        <v>-0.11530528052805278</v>
      </c>
      <c r="AY666" s="9">
        <f t="shared" si="126"/>
        <v>290.88</v>
      </c>
      <c r="AZ666" s="15">
        <f t="shared" si="123"/>
        <v>1</v>
      </c>
    </row>
    <row r="667" spans="1:52" hidden="1" x14ac:dyDescent="0.25">
      <c r="A667" t="s">
        <v>31</v>
      </c>
      <c r="B667" t="s">
        <v>32</v>
      </c>
      <c r="C667" t="s">
        <v>97</v>
      </c>
      <c r="D667" t="s">
        <v>603</v>
      </c>
      <c r="E667" t="s">
        <v>604</v>
      </c>
      <c r="F667" t="s">
        <v>55</v>
      </c>
      <c r="G667" t="s">
        <v>641</v>
      </c>
      <c r="H667" t="s">
        <v>47</v>
      </c>
      <c r="I667" s="8">
        <v>44743</v>
      </c>
      <c r="J667" s="8">
        <v>45016</v>
      </c>
      <c r="K667" s="8">
        <v>44895</v>
      </c>
      <c r="L667" t="s">
        <v>418</v>
      </c>
      <c r="M667" t="s">
        <v>630</v>
      </c>
      <c r="N667">
        <v>498600</v>
      </c>
      <c r="O667">
        <v>334842</v>
      </c>
      <c r="P667">
        <v>498600</v>
      </c>
      <c r="Q667" t="s">
        <v>605</v>
      </c>
      <c r="R667" t="s">
        <v>827</v>
      </c>
      <c r="S667" t="s">
        <v>828</v>
      </c>
      <c r="T667" t="s">
        <v>631</v>
      </c>
      <c r="U667" s="14">
        <v>498600</v>
      </c>
      <c r="V667" t="s">
        <v>51</v>
      </c>
      <c r="W667">
        <v>25</v>
      </c>
      <c r="X667" t="s">
        <v>48</v>
      </c>
      <c r="Y667">
        <v>5</v>
      </c>
      <c r="Z667" t="s">
        <v>48</v>
      </c>
      <c r="AA667">
        <v>5</v>
      </c>
      <c r="AB667">
        <v>5</v>
      </c>
      <c r="AC667" t="s">
        <v>644</v>
      </c>
      <c r="AD667" s="9">
        <v>145.44</v>
      </c>
      <c r="AE667" s="9">
        <f t="shared" si="116"/>
        <v>29.088000000000001</v>
      </c>
      <c r="AF667" s="9">
        <v>31.358000000000001</v>
      </c>
      <c r="AG667" s="9">
        <v>29.6</v>
      </c>
      <c r="AH667" s="9">
        <v>28.8</v>
      </c>
      <c r="AI667">
        <v>1</v>
      </c>
      <c r="AJ667">
        <f t="shared" si="117"/>
        <v>5</v>
      </c>
      <c r="AK667" s="9">
        <v>145.44</v>
      </c>
      <c r="AL667" s="10">
        <f t="shared" si="118"/>
        <v>290.88</v>
      </c>
      <c r="AM667" s="14">
        <v>498600</v>
      </c>
      <c r="AN667" s="10" t="s">
        <v>827</v>
      </c>
      <c r="AO667" s="10">
        <v>28.67</v>
      </c>
      <c r="AP667" s="10">
        <f t="shared" si="119"/>
        <v>2.0899999999999963</v>
      </c>
      <c r="AQ667" s="15">
        <f t="shared" si="120"/>
        <v>1.4370187018701845E-2</v>
      </c>
      <c r="AR667" s="10">
        <f t="shared" si="121"/>
        <v>145.44</v>
      </c>
      <c r="AS667" s="15">
        <f t="shared" si="122"/>
        <v>1</v>
      </c>
      <c r="AT667" s="14">
        <v>422606</v>
      </c>
      <c r="AU667" t="s">
        <v>984</v>
      </c>
      <c r="AV667" s="9">
        <v>32.442</v>
      </c>
      <c r="AW667" s="9">
        <f t="shared" si="124"/>
        <v>-16.769999999999996</v>
      </c>
      <c r="AX667" s="15">
        <f t="shared" si="125"/>
        <v>-0.11530528052805278</v>
      </c>
      <c r="AY667" s="9">
        <f t="shared" si="126"/>
        <v>145.44</v>
      </c>
      <c r="AZ667" s="15">
        <f t="shared" si="123"/>
        <v>1</v>
      </c>
    </row>
    <row r="668" spans="1:52" hidden="1" x14ac:dyDescent="0.25">
      <c r="A668" t="s">
        <v>31</v>
      </c>
      <c r="B668" t="s">
        <v>32</v>
      </c>
      <c r="C668" t="s">
        <v>97</v>
      </c>
      <c r="D668" t="s">
        <v>603</v>
      </c>
      <c r="E668" t="s">
        <v>604</v>
      </c>
      <c r="F668" t="s">
        <v>55</v>
      </c>
      <c r="G668" t="s">
        <v>641</v>
      </c>
      <c r="H668" t="s">
        <v>47</v>
      </c>
      <c r="I668" s="8">
        <v>44743</v>
      </c>
      <c r="J668" s="8">
        <v>45016</v>
      </c>
      <c r="K668" s="8">
        <v>44764</v>
      </c>
      <c r="L668" t="s">
        <v>380</v>
      </c>
      <c r="M668" t="s">
        <v>630</v>
      </c>
      <c r="N668">
        <v>498600</v>
      </c>
      <c r="O668">
        <v>334842</v>
      </c>
      <c r="P668">
        <v>498600</v>
      </c>
      <c r="Q668" t="s">
        <v>605</v>
      </c>
      <c r="R668" t="s">
        <v>827</v>
      </c>
      <c r="S668" t="s">
        <v>828</v>
      </c>
      <c r="T668" t="s">
        <v>631</v>
      </c>
      <c r="U668" s="14">
        <v>498600</v>
      </c>
      <c r="V668" t="s">
        <v>51</v>
      </c>
      <c r="W668">
        <v>25</v>
      </c>
      <c r="X668" t="s">
        <v>48</v>
      </c>
      <c r="Y668">
        <v>5</v>
      </c>
      <c r="Z668" t="s">
        <v>48</v>
      </c>
      <c r="AA668">
        <v>5</v>
      </c>
      <c r="AB668">
        <v>5</v>
      </c>
      <c r="AC668" t="s">
        <v>644</v>
      </c>
      <c r="AD668" s="9">
        <v>145.44</v>
      </c>
      <c r="AE668" s="9">
        <f t="shared" si="116"/>
        <v>29.088000000000001</v>
      </c>
      <c r="AF668" s="9">
        <v>31.358000000000001</v>
      </c>
      <c r="AG668" s="9">
        <v>29.6</v>
      </c>
      <c r="AH668" s="9">
        <v>28.8</v>
      </c>
      <c r="AI668">
        <v>2</v>
      </c>
      <c r="AJ668">
        <f t="shared" si="117"/>
        <v>10</v>
      </c>
      <c r="AK668" s="9">
        <v>290.88</v>
      </c>
      <c r="AL668" s="10">
        <f t="shared" si="118"/>
        <v>581.76</v>
      </c>
      <c r="AM668" s="14">
        <v>498600</v>
      </c>
      <c r="AN668" s="10" t="s">
        <v>827</v>
      </c>
      <c r="AO668" s="10">
        <v>28.67</v>
      </c>
      <c r="AP668" s="10">
        <f t="shared" si="119"/>
        <v>4.1799999999999926</v>
      </c>
      <c r="AQ668" s="15">
        <f t="shared" si="120"/>
        <v>1.4370187018701845E-2</v>
      </c>
      <c r="AR668" s="10">
        <f t="shared" si="121"/>
        <v>290.88</v>
      </c>
      <c r="AS668" s="15">
        <f t="shared" si="122"/>
        <v>1</v>
      </c>
      <c r="AT668" s="14">
        <v>422606</v>
      </c>
      <c r="AU668" t="s">
        <v>984</v>
      </c>
      <c r="AV668" s="9">
        <v>32.442</v>
      </c>
      <c r="AW668" s="9">
        <f t="shared" si="124"/>
        <v>-33.539999999999992</v>
      </c>
      <c r="AX668" s="15">
        <f t="shared" si="125"/>
        <v>-0.11530528052805278</v>
      </c>
      <c r="AY668" s="9">
        <f t="shared" si="126"/>
        <v>290.88</v>
      </c>
      <c r="AZ668" s="15">
        <f t="shared" si="123"/>
        <v>1</v>
      </c>
    </row>
    <row r="669" spans="1:52" hidden="1" x14ac:dyDescent="0.25">
      <c r="A669" t="s">
        <v>31</v>
      </c>
      <c r="B669" t="s">
        <v>32</v>
      </c>
      <c r="C669" t="s">
        <v>33</v>
      </c>
      <c r="D669" t="s">
        <v>603</v>
      </c>
      <c r="E669" t="s">
        <v>604</v>
      </c>
      <c r="F669" t="s">
        <v>55</v>
      </c>
      <c r="G669" t="s">
        <v>641</v>
      </c>
      <c r="H669" t="s">
        <v>47</v>
      </c>
      <c r="I669" s="8">
        <v>44743</v>
      </c>
      <c r="J669" s="8">
        <v>45016</v>
      </c>
      <c r="K669" s="8">
        <v>44806</v>
      </c>
      <c r="L669">
        <v>20462374</v>
      </c>
      <c r="M669" t="s">
        <v>630</v>
      </c>
      <c r="N669">
        <v>498600</v>
      </c>
      <c r="O669">
        <v>334842</v>
      </c>
      <c r="P669">
        <v>498600</v>
      </c>
      <c r="Q669" t="s">
        <v>605</v>
      </c>
      <c r="R669" t="s">
        <v>827</v>
      </c>
      <c r="S669" t="s">
        <v>828</v>
      </c>
      <c r="T669" t="s">
        <v>631</v>
      </c>
      <c r="U669" s="14">
        <v>498600</v>
      </c>
      <c r="V669" t="s">
        <v>51</v>
      </c>
      <c r="W669">
        <v>25</v>
      </c>
      <c r="X669" t="s">
        <v>48</v>
      </c>
      <c r="Y669">
        <v>5</v>
      </c>
      <c r="Z669" t="s">
        <v>48</v>
      </c>
      <c r="AA669">
        <v>5</v>
      </c>
      <c r="AB669">
        <v>5</v>
      </c>
      <c r="AC669" t="s">
        <v>644</v>
      </c>
      <c r="AD669" s="9">
        <v>145.44</v>
      </c>
      <c r="AE669" s="9">
        <f t="shared" si="116"/>
        <v>29.088000000000001</v>
      </c>
      <c r="AF669" s="9">
        <v>31.358000000000001</v>
      </c>
      <c r="AG669" s="9">
        <v>29.6</v>
      </c>
      <c r="AH669" s="9">
        <v>28.8</v>
      </c>
      <c r="AI669">
        <v>3</v>
      </c>
      <c r="AJ669">
        <f t="shared" si="117"/>
        <v>15</v>
      </c>
      <c r="AK669" s="9">
        <v>436.32</v>
      </c>
      <c r="AL669" s="10">
        <f t="shared" si="118"/>
        <v>872.64</v>
      </c>
      <c r="AM669" s="14">
        <v>498600</v>
      </c>
      <c r="AN669" s="10" t="s">
        <v>827</v>
      </c>
      <c r="AO669" s="10">
        <v>28.67</v>
      </c>
      <c r="AP669" s="10">
        <f t="shared" si="119"/>
        <v>6.2699999999999889</v>
      </c>
      <c r="AQ669" s="15">
        <f t="shared" si="120"/>
        <v>1.4370187018701845E-2</v>
      </c>
      <c r="AR669" s="10">
        <f t="shared" si="121"/>
        <v>436.32</v>
      </c>
      <c r="AS669" s="15">
        <f t="shared" si="122"/>
        <v>1</v>
      </c>
      <c r="AT669" s="14">
        <v>422606</v>
      </c>
      <c r="AU669" t="s">
        <v>984</v>
      </c>
      <c r="AV669" s="9">
        <v>32.442</v>
      </c>
      <c r="AW669" s="9">
        <f t="shared" si="124"/>
        <v>-50.309999999999988</v>
      </c>
      <c r="AX669" s="15">
        <f t="shared" si="125"/>
        <v>-0.11530528052805278</v>
      </c>
      <c r="AY669" s="9">
        <f t="shared" si="126"/>
        <v>436.32</v>
      </c>
      <c r="AZ669" s="15">
        <f t="shared" si="123"/>
        <v>1</v>
      </c>
    </row>
    <row r="670" spans="1:52" hidden="1" x14ac:dyDescent="0.25">
      <c r="A670" t="s">
        <v>31</v>
      </c>
      <c r="B670" t="s">
        <v>32</v>
      </c>
      <c r="C670" t="s">
        <v>97</v>
      </c>
      <c r="D670" t="s">
        <v>603</v>
      </c>
      <c r="E670" t="s">
        <v>604</v>
      </c>
      <c r="F670" t="s">
        <v>55</v>
      </c>
      <c r="G670" t="s">
        <v>641</v>
      </c>
      <c r="H670" t="s">
        <v>47</v>
      </c>
      <c r="I670" s="8">
        <v>44743</v>
      </c>
      <c r="J670" s="8">
        <v>45016</v>
      </c>
      <c r="K670" s="8">
        <v>44855</v>
      </c>
      <c r="L670" t="s">
        <v>388</v>
      </c>
      <c r="M670" t="s">
        <v>630</v>
      </c>
      <c r="N670">
        <v>498600</v>
      </c>
      <c r="O670">
        <v>334842</v>
      </c>
      <c r="P670">
        <v>498600</v>
      </c>
      <c r="Q670" t="s">
        <v>605</v>
      </c>
      <c r="R670" t="s">
        <v>827</v>
      </c>
      <c r="S670" t="s">
        <v>828</v>
      </c>
      <c r="T670" t="s">
        <v>631</v>
      </c>
      <c r="U670" s="14">
        <v>498600</v>
      </c>
      <c r="V670" t="s">
        <v>51</v>
      </c>
      <c r="W670">
        <v>25</v>
      </c>
      <c r="X670" t="s">
        <v>48</v>
      </c>
      <c r="Y670">
        <v>5</v>
      </c>
      <c r="Z670" t="s">
        <v>48</v>
      </c>
      <c r="AA670">
        <v>5</v>
      </c>
      <c r="AB670">
        <v>5</v>
      </c>
      <c r="AC670" t="s">
        <v>644</v>
      </c>
      <c r="AD670" s="9">
        <v>145.44</v>
      </c>
      <c r="AE670" s="9">
        <f t="shared" si="116"/>
        <v>29.088000000000001</v>
      </c>
      <c r="AF670" s="9">
        <v>31.358000000000001</v>
      </c>
      <c r="AG670" s="9">
        <v>29.6</v>
      </c>
      <c r="AH670" s="9">
        <v>28.8</v>
      </c>
      <c r="AI670">
        <v>1</v>
      </c>
      <c r="AJ670">
        <f t="shared" si="117"/>
        <v>5</v>
      </c>
      <c r="AK670" s="9">
        <v>145.44</v>
      </c>
      <c r="AL670" s="10">
        <f t="shared" si="118"/>
        <v>290.88</v>
      </c>
      <c r="AM670" s="14">
        <v>498600</v>
      </c>
      <c r="AN670" s="10" t="s">
        <v>827</v>
      </c>
      <c r="AO670" s="10">
        <v>28.67</v>
      </c>
      <c r="AP670" s="10">
        <f t="shared" si="119"/>
        <v>2.0899999999999963</v>
      </c>
      <c r="AQ670" s="15">
        <f t="shared" si="120"/>
        <v>1.4370187018701845E-2</v>
      </c>
      <c r="AR670" s="10">
        <f t="shared" si="121"/>
        <v>145.44</v>
      </c>
      <c r="AS670" s="15">
        <f t="shared" si="122"/>
        <v>1</v>
      </c>
      <c r="AT670" s="14">
        <v>422606</v>
      </c>
      <c r="AU670" t="s">
        <v>984</v>
      </c>
      <c r="AV670" s="9">
        <v>32.442</v>
      </c>
      <c r="AW670" s="9">
        <f t="shared" si="124"/>
        <v>-16.769999999999996</v>
      </c>
      <c r="AX670" s="15">
        <f t="shared" si="125"/>
        <v>-0.11530528052805278</v>
      </c>
      <c r="AY670" s="9">
        <f t="shared" si="126"/>
        <v>145.44</v>
      </c>
      <c r="AZ670" s="15">
        <f t="shared" si="123"/>
        <v>1</v>
      </c>
    </row>
    <row r="671" spans="1:52" hidden="1" x14ac:dyDescent="0.25">
      <c r="A671" t="s">
        <v>31</v>
      </c>
      <c r="B671" t="s">
        <v>32</v>
      </c>
      <c r="C671" t="s">
        <v>97</v>
      </c>
      <c r="D671" t="s">
        <v>603</v>
      </c>
      <c r="E671" t="s">
        <v>604</v>
      </c>
      <c r="F671" t="s">
        <v>55</v>
      </c>
      <c r="G671" t="s">
        <v>641</v>
      </c>
      <c r="H671" t="s">
        <v>47</v>
      </c>
      <c r="I671" s="8">
        <v>44743</v>
      </c>
      <c r="J671" s="8">
        <v>45016</v>
      </c>
      <c r="K671" s="8">
        <v>44911</v>
      </c>
      <c r="L671" t="s">
        <v>98</v>
      </c>
      <c r="M671" t="s">
        <v>630</v>
      </c>
      <c r="N671">
        <v>498600</v>
      </c>
      <c r="O671">
        <v>334842</v>
      </c>
      <c r="P671">
        <v>498600</v>
      </c>
      <c r="Q671" t="s">
        <v>605</v>
      </c>
      <c r="R671" t="s">
        <v>827</v>
      </c>
      <c r="S671" t="s">
        <v>828</v>
      </c>
      <c r="T671" t="s">
        <v>631</v>
      </c>
      <c r="U671" s="14">
        <v>498600</v>
      </c>
      <c r="V671" t="s">
        <v>51</v>
      </c>
      <c r="W671">
        <v>25</v>
      </c>
      <c r="X671" t="s">
        <v>48</v>
      </c>
      <c r="Y671">
        <v>5</v>
      </c>
      <c r="Z671" t="s">
        <v>48</v>
      </c>
      <c r="AA671">
        <v>5</v>
      </c>
      <c r="AB671">
        <v>5</v>
      </c>
      <c r="AC671" t="s">
        <v>644</v>
      </c>
      <c r="AD671" s="9">
        <v>145.44</v>
      </c>
      <c r="AE671" s="9">
        <f t="shared" si="116"/>
        <v>29.088000000000001</v>
      </c>
      <c r="AF671" s="9">
        <v>31.358000000000001</v>
      </c>
      <c r="AG671" s="9">
        <v>29.6</v>
      </c>
      <c r="AH671" s="9">
        <v>28.8</v>
      </c>
      <c r="AI671">
        <v>2</v>
      </c>
      <c r="AJ671">
        <f t="shared" si="117"/>
        <v>10</v>
      </c>
      <c r="AK671" s="9">
        <v>290.88</v>
      </c>
      <c r="AL671" s="10">
        <f t="shared" si="118"/>
        <v>581.76</v>
      </c>
      <c r="AM671" s="14">
        <v>498600</v>
      </c>
      <c r="AN671" s="10" t="s">
        <v>827</v>
      </c>
      <c r="AO671" s="10">
        <v>28.67</v>
      </c>
      <c r="AP671" s="10">
        <f t="shared" si="119"/>
        <v>4.1799999999999926</v>
      </c>
      <c r="AQ671" s="15">
        <f t="shared" si="120"/>
        <v>1.4370187018701845E-2</v>
      </c>
      <c r="AR671" s="10">
        <f t="shared" si="121"/>
        <v>290.88</v>
      </c>
      <c r="AS671" s="15">
        <f t="shared" si="122"/>
        <v>1</v>
      </c>
      <c r="AT671" s="14">
        <v>422606</v>
      </c>
      <c r="AU671" t="s">
        <v>984</v>
      </c>
      <c r="AV671" s="9">
        <v>32.442</v>
      </c>
      <c r="AW671" s="9">
        <f t="shared" si="124"/>
        <v>-33.539999999999992</v>
      </c>
      <c r="AX671" s="15">
        <f t="shared" si="125"/>
        <v>-0.11530528052805278</v>
      </c>
      <c r="AY671" s="9">
        <f t="shared" si="126"/>
        <v>290.88</v>
      </c>
      <c r="AZ671" s="15">
        <f t="shared" si="123"/>
        <v>1</v>
      </c>
    </row>
    <row r="672" spans="1:52" hidden="1" x14ac:dyDescent="0.25">
      <c r="A672" t="s">
        <v>31</v>
      </c>
      <c r="B672" t="s">
        <v>32</v>
      </c>
      <c r="C672" t="s">
        <v>33</v>
      </c>
      <c r="D672" t="s">
        <v>603</v>
      </c>
      <c r="E672" t="s">
        <v>604</v>
      </c>
      <c r="F672" t="s">
        <v>55</v>
      </c>
      <c r="G672" t="s">
        <v>641</v>
      </c>
      <c r="H672" t="s">
        <v>47</v>
      </c>
      <c r="I672" s="8">
        <v>44743</v>
      </c>
      <c r="J672" s="8">
        <v>45016</v>
      </c>
      <c r="K672" s="8">
        <v>44886</v>
      </c>
      <c r="L672">
        <v>20472536</v>
      </c>
      <c r="M672" t="s">
        <v>630</v>
      </c>
      <c r="N672">
        <v>498600</v>
      </c>
      <c r="O672">
        <v>334842</v>
      </c>
      <c r="P672">
        <v>498600</v>
      </c>
      <c r="Q672" t="s">
        <v>605</v>
      </c>
      <c r="R672" t="s">
        <v>827</v>
      </c>
      <c r="S672" t="s">
        <v>828</v>
      </c>
      <c r="T672" t="s">
        <v>631</v>
      </c>
      <c r="U672" s="14">
        <v>498600</v>
      </c>
      <c r="V672" t="s">
        <v>51</v>
      </c>
      <c r="W672">
        <v>25</v>
      </c>
      <c r="X672" t="s">
        <v>48</v>
      </c>
      <c r="Y672">
        <v>5</v>
      </c>
      <c r="Z672" t="s">
        <v>48</v>
      </c>
      <c r="AA672">
        <v>5</v>
      </c>
      <c r="AB672">
        <v>5</v>
      </c>
      <c r="AC672" t="s">
        <v>644</v>
      </c>
      <c r="AD672" s="9">
        <v>145.44</v>
      </c>
      <c r="AE672" s="9">
        <f t="shared" si="116"/>
        <v>29.088000000000001</v>
      </c>
      <c r="AF672" s="9">
        <v>31.358000000000001</v>
      </c>
      <c r="AG672" s="9">
        <v>29.6</v>
      </c>
      <c r="AH672" s="9">
        <v>28.8</v>
      </c>
      <c r="AI672">
        <v>2</v>
      </c>
      <c r="AJ672">
        <f t="shared" si="117"/>
        <v>10</v>
      </c>
      <c r="AK672" s="9">
        <v>290.88</v>
      </c>
      <c r="AL672" s="10">
        <f t="shared" si="118"/>
        <v>581.76</v>
      </c>
      <c r="AM672" s="14">
        <v>498600</v>
      </c>
      <c r="AN672" s="10" t="s">
        <v>827</v>
      </c>
      <c r="AO672" s="10">
        <v>28.67</v>
      </c>
      <c r="AP672" s="10">
        <f t="shared" si="119"/>
        <v>4.1799999999999926</v>
      </c>
      <c r="AQ672" s="15">
        <f t="shared" si="120"/>
        <v>1.4370187018701845E-2</v>
      </c>
      <c r="AR672" s="10">
        <f t="shared" si="121"/>
        <v>290.88</v>
      </c>
      <c r="AS672" s="15">
        <f t="shared" si="122"/>
        <v>1</v>
      </c>
      <c r="AT672" s="14">
        <v>422606</v>
      </c>
      <c r="AU672" t="s">
        <v>984</v>
      </c>
      <c r="AV672" s="9">
        <v>32.442</v>
      </c>
      <c r="AW672" s="9">
        <f t="shared" si="124"/>
        <v>-33.539999999999992</v>
      </c>
      <c r="AX672" s="15">
        <f t="shared" si="125"/>
        <v>-0.11530528052805278</v>
      </c>
      <c r="AY672" s="9">
        <f t="shared" si="126"/>
        <v>290.88</v>
      </c>
      <c r="AZ672" s="15">
        <f t="shared" si="123"/>
        <v>1</v>
      </c>
    </row>
    <row r="673" spans="1:52" hidden="1" x14ac:dyDescent="0.25">
      <c r="A673" t="s">
        <v>31</v>
      </c>
      <c r="B673" t="s">
        <v>32</v>
      </c>
      <c r="C673" t="s">
        <v>97</v>
      </c>
      <c r="D673" t="s">
        <v>603</v>
      </c>
      <c r="E673" t="s">
        <v>604</v>
      </c>
      <c r="F673" t="s">
        <v>55</v>
      </c>
      <c r="G673" t="s">
        <v>641</v>
      </c>
      <c r="H673" t="s">
        <v>47</v>
      </c>
      <c r="I673" s="8">
        <v>44743</v>
      </c>
      <c r="J673" s="8">
        <v>45016</v>
      </c>
      <c r="K673" s="8">
        <v>44876</v>
      </c>
      <c r="L673" t="s">
        <v>395</v>
      </c>
      <c r="M673" t="s">
        <v>630</v>
      </c>
      <c r="N673">
        <v>498600</v>
      </c>
      <c r="O673">
        <v>334842</v>
      </c>
      <c r="P673">
        <v>498600</v>
      </c>
      <c r="Q673" t="s">
        <v>605</v>
      </c>
      <c r="R673" t="s">
        <v>827</v>
      </c>
      <c r="S673" t="s">
        <v>828</v>
      </c>
      <c r="T673" t="s">
        <v>631</v>
      </c>
      <c r="U673" s="14">
        <v>498600</v>
      </c>
      <c r="V673" t="s">
        <v>51</v>
      </c>
      <c r="W673">
        <v>25</v>
      </c>
      <c r="X673" t="s">
        <v>48</v>
      </c>
      <c r="Y673">
        <v>5</v>
      </c>
      <c r="Z673" t="s">
        <v>48</v>
      </c>
      <c r="AA673">
        <v>5</v>
      </c>
      <c r="AB673">
        <v>5</v>
      </c>
      <c r="AC673" t="s">
        <v>644</v>
      </c>
      <c r="AD673" s="9">
        <v>145.44</v>
      </c>
      <c r="AE673" s="9">
        <f t="shared" si="116"/>
        <v>29.088000000000001</v>
      </c>
      <c r="AF673" s="9">
        <v>31.358000000000001</v>
      </c>
      <c r="AG673" s="9">
        <v>29.6</v>
      </c>
      <c r="AH673" s="9">
        <v>28.8</v>
      </c>
      <c r="AI673">
        <v>1</v>
      </c>
      <c r="AJ673">
        <f t="shared" si="117"/>
        <v>5</v>
      </c>
      <c r="AK673" s="9">
        <v>145.44</v>
      </c>
      <c r="AL673" s="10">
        <f t="shared" si="118"/>
        <v>290.88</v>
      </c>
      <c r="AM673" s="14">
        <v>498600</v>
      </c>
      <c r="AN673" s="10" t="s">
        <v>827</v>
      </c>
      <c r="AO673" s="10">
        <v>28.67</v>
      </c>
      <c r="AP673" s="10">
        <f t="shared" si="119"/>
        <v>2.0899999999999963</v>
      </c>
      <c r="AQ673" s="15">
        <f t="shared" si="120"/>
        <v>1.4370187018701845E-2</v>
      </c>
      <c r="AR673" s="10">
        <f t="shared" si="121"/>
        <v>145.44</v>
      </c>
      <c r="AS673" s="15">
        <f t="shared" si="122"/>
        <v>1</v>
      </c>
      <c r="AT673" s="14">
        <v>422606</v>
      </c>
      <c r="AU673" t="s">
        <v>984</v>
      </c>
      <c r="AV673" s="9">
        <v>32.442</v>
      </c>
      <c r="AW673" s="9">
        <f t="shared" si="124"/>
        <v>-16.769999999999996</v>
      </c>
      <c r="AX673" s="15">
        <f t="shared" si="125"/>
        <v>-0.11530528052805278</v>
      </c>
      <c r="AY673" s="9">
        <f t="shared" si="126"/>
        <v>145.44</v>
      </c>
      <c r="AZ673" s="15">
        <f t="shared" si="123"/>
        <v>1</v>
      </c>
    </row>
    <row r="674" spans="1:52" hidden="1" x14ac:dyDescent="0.25">
      <c r="A674" t="s">
        <v>31</v>
      </c>
      <c r="B674" t="s">
        <v>32</v>
      </c>
      <c r="C674" t="s">
        <v>33</v>
      </c>
      <c r="D674" t="s">
        <v>603</v>
      </c>
      <c r="E674" t="s">
        <v>604</v>
      </c>
      <c r="F674" t="s">
        <v>55</v>
      </c>
      <c r="G674" t="s">
        <v>641</v>
      </c>
      <c r="H674" t="s">
        <v>47</v>
      </c>
      <c r="I674" s="8">
        <v>44743</v>
      </c>
      <c r="J674" s="8">
        <v>45016</v>
      </c>
      <c r="K674" s="8">
        <v>44881</v>
      </c>
      <c r="L674">
        <v>20471965</v>
      </c>
      <c r="M674" t="s">
        <v>630</v>
      </c>
      <c r="N674">
        <v>498600</v>
      </c>
      <c r="O674">
        <v>334842</v>
      </c>
      <c r="P674">
        <v>498600</v>
      </c>
      <c r="Q674" t="s">
        <v>605</v>
      </c>
      <c r="R674" t="s">
        <v>827</v>
      </c>
      <c r="S674" t="s">
        <v>828</v>
      </c>
      <c r="T674" t="s">
        <v>631</v>
      </c>
      <c r="U674" s="14">
        <v>498600</v>
      </c>
      <c r="V674" t="s">
        <v>51</v>
      </c>
      <c r="W674">
        <v>25</v>
      </c>
      <c r="X674" t="s">
        <v>48</v>
      </c>
      <c r="Y674">
        <v>5</v>
      </c>
      <c r="Z674" t="s">
        <v>48</v>
      </c>
      <c r="AA674">
        <v>5</v>
      </c>
      <c r="AB674">
        <v>5</v>
      </c>
      <c r="AC674" t="s">
        <v>644</v>
      </c>
      <c r="AD674" s="9">
        <v>145.44</v>
      </c>
      <c r="AE674" s="9">
        <f t="shared" si="116"/>
        <v>29.088000000000001</v>
      </c>
      <c r="AF674" s="9">
        <v>31.358000000000001</v>
      </c>
      <c r="AG674" s="9">
        <v>29.6</v>
      </c>
      <c r="AH674" s="9">
        <v>28.8</v>
      </c>
      <c r="AI674">
        <v>3</v>
      </c>
      <c r="AJ674">
        <f t="shared" si="117"/>
        <v>15</v>
      </c>
      <c r="AK674" s="9">
        <v>436.32</v>
      </c>
      <c r="AL674" s="10">
        <f t="shared" si="118"/>
        <v>872.64</v>
      </c>
      <c r="AM674" s="14">
        <v>498600</v>
      </c>
      <c r="AN674" s="10" t="s">
        <v>827</v>
      </c>
      <c r="AO674" s="10">
        <v>28.67</v>
      </c>
      <c r="AP674" s="10">
        <f t="shared" si="119"/>
        <v>6.2699999999999889</v>
      </c>
      <c r="AQ674" s="15">
        <f t="shared" si="120"/>
        <v>1.4370187018701845E-2</v>
      </c>
      <c r="AR674" s="10">
        <f t="shared" si="121"/>
        <v>436.32</v>
      </c>
      <c r="AS674" s="15">
        <f t="shared" si="122"/>
        <v>1</v>
      </c>
      <c r="AT674" s="14">
        <v>422606</v>
      </c>
      <c r="AU674" t="s">
        <v>984</v>
      </c>
      <c r="AV674" s="9">
        <v>32.442</v>
      </c>
      <c r="AW674" s="9">
        <f t="shared" si="124"/>
        <v>-50.309999999999988</v>
      </c>
      <c r="AX674" s="15">
        <f t="shared" si="125"/>
        <v>-0.11530528052805278</v>
      </c>
      <c r="AY674" s="9">
        <f t="shared" si="126"/>
        <v>436.32</v>
      </c>
      <c r="AZ674" s="15">
        <f t="shared" si="123"/>
        <v>1</v>
      </c>
    </row>
    <row r="675" spans="1:52" hidden="1" x14ac:dyDescent="0.25">
      <c r="A675" t="s">
        <v>31</v>
      </c>
      <c r="B675" t="s">
        <v>32</v>
      </c>
      <c r="C675" t="s">
        <v>33</v>
      </c>
      <c r="D675" t="s">
        <v>603</v>
      </c>
      <c r="E675" t="s">
        <v>604</v>
      </c>
      <c r="F675" t="s">
        <v>55</v>
      </c>
      <c r="G675" t="s">
        <v>641</v>
      </c>
      <c r="H675" t="s">
        <v>47</v>
      </c>
      <c r="I675" s="8">
        <v>44743</v>
      </c>
      <c r="J675" s="8">
        <v>45016</v>
      </c>
      <c r="K675" s="8">
        <v>44858</v>
      </c>
      <c r="L675">
        <v>20468843</v>
      </c>
      <c r="M675" t="s">
        <v>630</v>
      </c>
      <c r="N675">
        <v>498600</v>
      </c>
      <c r="O675">
        <v>334842</v>
      </c>
      <c r="P675">
        <v>498600</v>
      </c>
      <c r="Q675" t="s">
        <v>605</v>
      </c>
      <c r="R675" t="s">
        <v>827</v>
      </c>
      <c r="S675" t="s">
        <v>828</v>
      </c>
      <c r="T675" t="s">
        <v>631</v>
      </c>
      <c r="U675" s="14">
        <v>498600</v>
      </c>
      <c r="V675" t="s">
        <v>51</v>
      </c>
      <c r="W675">
        <v>25</v>
      </c>
      <c r="X675" t="s">
        <v>48</v>
      </c>
      <c r="Y675">
        <v>5</v>
      </c>
      <c r="Z675" t="s">
        <v>48</v>
      </c>
      <c r="AA675">
        <v>5</v>
      </c>
      <c r="AB675">
        <v>5</v>
      </c>
      <c r="AC675" t="s">
        <v>644</v>
      </c>
      <c r="AD675" s="9">
        <v>145.44</v>
      </c>
      <c r="AE675" s="9">
        <f t="shared" si="116"/>
        <v>29.088000000000001</v>
      </c>
      <c r="AF675" s="9">
        <v>31.358000000000001</v>
      </c>
      <c r="AG675" s="9">
        <v>29.6</v>
      </c>
      <c r="AH675" s="9">
        <v>28.8</v>
      </c>
      <c r="AI675">
        <v>3</v>
      </c>
      <c r="AJ675">
        <f t="shared" si="117"/>
        <v>15</v>
      </c>
      <c r="AK675" s="9">
        <v>436.32</v>
      </c>
      <c r="AL675" s="10">
        <f t="shared" si="118"/>
        <v>872.64</v>
      </c>
      <c r="AM675" s="14">
        <v>498600</v>
      </c>
      <c r="AN675" s="10" t="s">
        <v>827</v>
      </c>
      <c r="AO675" s="10">
        <v>28.67</v>
      </c>
      <c r="AP675" s="10">
        <f t="shared" si="119"/>
        <v>6.2699999999999889</v>
      </c>
      <c r="AQ675" s="15">
        <f t="shared" si="120"/>
        <v>1.4370187018701845E-2</v>
      </c>
      <c r="AR675" s="10">
        <f t="shared" si="121"/>
        <v>436.32</v>
      </c>
      <c r="AS675" s="15">
        <f t="shared" si="122"/>
        <v>1</v>
      </c>
      <c r="AT675" s="14">
        <v>422606</v>
      </c>
      <c r="AU675" t="s">
        <v>984</v>
      </c>
      <c r="AV675" s="9">
        <v>32.442</v>
      </c>
      <c r="AW675" s="9">
        <f t="shared" si="124"/>
        <v>-50.309999999999988</v>
      </c>
      <c r="AX675" s="15">
        <f t="shared" si="125"/>
        <v>-0.11530528052805278</v>
      </c>
      <c r="AY675" s="9">
        <f t="shared" si="126"/>
        <v>436.32</v>
      </c>
      <c r="AZ675" s="15">
        <f t="shared" si="123"/>
        <v>1</v>
      </c>
    </row>
    <row r="676" spans="1:52" hidden="1" x14ac:dyDescent="0.25">
      <c r="A676" t="s">
        <v>31</v>
      </c>
      <c r="B676" t="s">
        <v>32</v>
      </c>
      <c r="C676" t="s">
        <v>33</v>
      </c>
      <c r="D676" t="s">
        <v>603</v>
      </c>
      <c r="E676" t="s">
        <v>604</v>
      </c>
      <c r="F676" t="s">
        <v>55</v>
      </c>
      <c r="G676" t="s">
        <v>641</v>
      </c>
      <c r="H676" t="s">
        <v>47</v>
      </c>
      <c r="I676" s="8">
        <v>44743</v>
      </c>
      <c r="J676" s="8">
        <v>45016</v>
      </c>
      <c r="K676" s="8">
        <v>44867</v>
      </c>
      <c r="L676">
        <v>20470086</v>
      </c>
      <c r="M676" t="s">
        <v>630</v>
      </c>
      <c r="N676">
        <v>498600</v>
      </c>
      <c r="O676">
        <v>334842</v>
      </c>
      <c r="P676">
        <v>498600</v>
      </c>
      <c r="Q676" t="s">
        <v>605</v>
      </c>
      <c r="R676" t="s">
        <v>827</v>
      </c>
      <c r="S676" t="s">
        <v>828</v>
      </c>
      <c r="T676" t="s">
        <v>631</v>
      </c>
      <c r="U676" s="14">
        <v>498600</v>
      </c>
      <c r="V676" t="s">
        <v>51</v>
      </c>
      <c r="W676">
        <v>25</v>
      </c>
      <c r="X676" t="s">
        <v>48</v>
      </c>
      <c r="Y676">
        <v>5</v>
      </c>
      <c r="Z676" t="s">
        <v>48</v>
      </c>
      <c r="AA676">
        <v>5</v>
      </c>
      <c r="AB676">
        <v>5</v>
      </c>
      <c r="AC676" t="s">
        <v>644</v>
      </c>
      <c r="AD676" s="9">
        <v>145.44</v>
      </c>
      <c r="AE676" s="9">
        <f t="shared" si="116"/>
        <v>29.088000000000001</v>
      </c>
      <c r="AF676" s="9">
        <v>31.358000000000001</v>
      </c>
      <c r="AG676" s="9">
        <v>29.6</v>
      </c>
      <c r="AH676" s="9">
        <v>28.8</v>
      </c>
      <c r="AI676">
        <v>3</v>
      </c>
      <c r="AJ676">
        <f t="shared" si="117"/>
        <v>15</v>
      </c>
      <c r="AK676" s="9">
        <v>436.32</v>
      </c>
      <c r="AL676" s="10">
        <f t="shared" si="118"/>
        <v>872.64</v>
      </c>
      <c r="AM676" s="14">
        <v>498600</v>
      </c>
      <c r="AN676" s="10" t="s">
        <v>827</v>
      </c>
      <c r="AO676" s="10">
        <v>28.67</v>
      </c>
      <c r="AP676" s="10">
        <f t="shared" si="119"/>
        <v>6.2699999999999889</v>
      </c>
      <c r="AQ676" s="15">
        <f t="shared" si="120"/>
        <v>1.4370187018701845E-2</v>
      </c>
      <c r="AR676" s="10">
        <f t="shared" si="121"/>
        <v>436.32</v>
      </c>
      <c r="AS676" s="15">
        <f t="shared" si="122"/>
        <v>1</v>
      </c>
      <c r="AT676" s="14">
        <v>422606</v>
      </c>
      <c r="AU676" t="s">
        <v>984</v>
      </c>
      <c r="AV676" s="9">
        <v>32.442</v>
      </c>
      <c r="AW676" s="9">
        <f t="shared" si="124"/>
        <v>-50.309999999999988</v>
      </c>
      <c r="AX676" s="15">
        <f t="shared" si="125"/>
        <v>-0.11530528052805278</v>
      </c>
      <c r="AY676" s="9">
        <f t="shared" si="126"/>
        <v>436.32</v>
      </c>
      <c r="AZ676" s="15">
        <f t="shared" si="123"/>
        <v>1</v>
      </c>
    </row>
    <row r="677" spans="1:52" hidden="1" x14ac:dyDescent="0.25">
      <c r="A677" t="s">
        <v>31</v>
      </c>
      <c r="B677" t="s">
        <v>32</v>
      </c>
      <c r="C677" t="s">
        <v>97</v>
      </c>
      <c r="D677" t="s">
        <v>603</v>
      </c>
      <c r="E677" t="s">
        <v>604</v>
      </c>
      <c r="F677" t="s">
        <v>55</v>
      </c>
      <c r="G677" t="s">
        <v>641</v>
      </c>
      <c r="H677" t="s">
        <v>47</v>
      </c>
      <c r="I677" s="8">
        <v>44743</v>
      </c>
      <c r="J677" s="8">
        <v>45016</v>
      </c>
      <c r="K677" s="8">
        <v>44771</v>
      </c>
      <c r="L677" t="s">
        <v>437</v>
      </c>
      <c r="M677" t="s">
        <v>630</v>
      </c>
      <c r="N677">
        <v>498600</v>
      </c>
      <c r="O677">
        <v>334842</v>
      </c>
      <c r="P677">
        <v>498600</v>
      </c>
      <c r="Q677" t="s">
        <v>605</v>
      </c>
      <c r="R677" t="s">
        <v>827</v>
      </c>
      <c r="S677" t="s">
        <v>828</v>
      </c>
      <c r="T677" t="s">
        <v>631</v>
      </c>
      <c r="U677" s="14">
        <v>498600</v>
      </c>
      <c r="V677" t="s">
        <v>51</v>
      </c>
      <c r="W677">
        <v>25</v>
      </c>
      <c r="X677" t="s">
        <v>48</v>
      </c>
      <c r="Y677">
        <v>5</v>
      </c>
      <c r="Z677" t="s">
        <v>48</v>
      </c>
      <c r="AA677">
        <v>5</v>
      </c>
      <c r="AB677">
        <v>5</v>
      </c>
      <c r="AC677" t="s">
        <v>644</v>
      </c>
      <c r="AD677" s="9">
        <v>145.44</v>
      </c>
      <c r="AE677" s="9">
        <f t="shared" si="116"/>
        <v>29.088000000000001</v>
      </c>
      <c r="AF677" s="9">
        <v>31.358000000000001</v>
      </c>
      <c r="AG677" s="9">
        <v>29.6</v>
      </c>
      <c r="AH677" s="9">
        <v>28.8</v>
      </c>
      <c r="AI677">
        <v>1</v>
      </c>
      <c r="AJ677">
        <f t="shared" si="117"/>
        <v>5</v>
      </c>
      <c r="AK677" s="9">
        <v>145.44</v>
      </c>
      <c r="AL677" s="10">
        <f t="shared" si="118"/>
        <v>290.88</v>
      </c>
      <c r="AM677" s="14">
        <v>498600</v>
      </c>
      <c r="AN677" s="10" t="s">
        <v>827</v>
      </c>
      <c r="AO677" s="10">
        <v>28.67</v>
      </c>
      <c r="AP677" s="10">
        <f t="shared" si="119"/>
        <v>2.0899999999999963</v>
      </c>
      <c r="AQ677" s="15">
        <f t="shared" si="120"/>
        <v>1.4370187018701845E-2</v>
      </c>
      <c r="AR677" s="10">
        <f t="shared" si="121"/>
        <v>145.44</v>
      </c>
      <c r="AS677" s="15">
        <f t="shared" si="122"/>
        <v>1</v>
      </c>
      <c r="AT677" s="14">
        <v>422606</v>
      </c>
      <c r="AU677" t="s">
        <v>984</v>
      </c>
      <c r="AV677" s="9">
        <v>32.442</v>
      </c>
      <c r="AW677" s="9">
        <f t="shared" si="124"/>
        <v>-16.769999999999996</v>
      </c>
      <c r="AX677" s="15">
        <f t="shared" si="125"/>
        <v>-0.11530528052805278</v>
      </c>
      <c r="AY677" s="9">
        <f t="shared" si="126"/>
        <v>145.44</v>
      </c>
      <c r="AZ677" s="15">
        <f t="shared" si="123"/>
        <v>1</v>
      </c>
    </row>
    <row r="678" spans="1:52" hidden="1" x14ac:dyDescent="0.25">
      <c r="A678" t="s">
        <v>31</v>
      </c>
      <c r="B678" t="s">
        <v>32</v>
      </c>
      <c r="C678" t="s">
        <v>33</v>
      </c>
      <c r="D678" t="s">
        <v>603</v>
      </c>
      <c r="E678" t="s">
        <v>604</v>
      </c>
      <c r="F678" t="s">
        <v>55</v>
      </c>
      <c r="G678" t="s">
        <v>641</v>
      </c>
      <c r="H678" t="s">
        <v>47</v>
      </c>
      <c r="I678" s="8">
        <v>44743</v>
      </c>
      <c r="J678" s="8">
        <v>45016</v>
      </c>
      <c r="K678" s="8">
        <v>44900</v>
      </c>
      <c r="L678">
        <v>20474208</v>
      </c>
      <c r="M678" t="s">
        <v>630</v>
      </c>
      <c r="N678">
        <v>498600</v>
      </c>
      <c r="O678">
        <v>334842</v>
      </c>
      <c r="P678">
        <v>498600</v>
      </c>
      <c r="Q678" t="s">
        <v>605</v>
      </c>
      <c r="R678" t="s">
        <v>827</v>
      </c>
      <c r="S678" t="s">
        <v>828</v>
      </c>
      <c r="T678" t="s">
        <v>631</v>
      </c>
      <c r="U678" s="14">
        <v>498600</v>
      </c>
      <c r="V678" t="s">
        <v>51</v>
      </c>
      <c r="W678">
        <v>25</v>
      </c>
      <c r="X678" t="s">
        <v>48</v>
      </c>
      <c r="Y678">
        <v>5</v>
      </c>
      <c r="Z678" t="s">
        <v>48</v>
      </c>
      <c r="AA678">
        <v>5</v>
      </c>
      <c r="AB678">
        <v>5</v>
      </c>
      <c r="AC678" t="s">
        <v>644</v>
      </c>
      <c r="AD678" s="9">
        <v>145.44</v>
      </c>
      <c r="AE678" s="9">
        <f t="shared" si="116"/>
        <v>29.088000000000001</v>
      </c>
      <c r="AF678" s="9">
        <v>31.358000000000001</v>
      </c>
      <c r="AG678" s="9">
        <v>29.6</v>
      </c>
      <c r="AH678" s="9">
        <v>28.8</v>
      </c>
      <c r="AI678">
        <v>3</v>
      </c>
      <c r="AJ678">
        <f t="shared" si="117"/>
        <v>15</v>
      </c>
      <c r="AK678" s="9">
        <v>436.32</v>
      </c>
      <c r="AL678" s="10">
        <f t="shared" si="118"/>
        <v>872.64</v>
      </c>
      <c r="AM678" s="14">
        <v>498600</v>
      </c>
      <c r="AN678" s="10" t="s">
        <v>827</v>
      </c>
      <c r="AO678" s="10">
        <v>28.67</v>
      </c>
      <c r="AP678" s="10">
        <f t="shared" si="119"/>
        <v>6.2699999999999889</v>
      </c>
      <c r="AQ678" s="15">
        <f t="shared" si="120"/>
        <v>1.4370187018701845E-2</v>
      </c>
      <c r="AR678" s="10">
        <f t="shared" si="121"/>
        <v>436.32</v>
      </c>
      <c r="AS678" s="15">
        <f t="shared" si="122"/>
        <v>1</v>
      </c>
      <c r="AT678" s="14">
        <v>422606</v>
      </c>
      <c r="AU678" t="s">
        <v>984</v>
      </c>
      <c r="AV678" s="9">
        <v>32.442</v>
      </c>
      <c r="AW678" s="9">
        <f t="shared" si="124"/>
        <v>-50.309999999999988</v>
      </c>
      <c r="AX678" s="15">
        <f t="shared" si="125"/>
        <v>-0.11530528052805278</v>
      </c>
      <c r="AY678" s="9">
        <f t="shared" si="126"/>
        <v>436.32</v>
      </c>
      <c r="AZ678" s="15">
        <f t="shared" si="123"/>
        <v>1</v>
      </c>
    </row>
    <row r="679" spans="1:52" hidden="1" x14ac:dyDescent="0.25">
      <c r="A679" t="s">
        <v>31</v>
      </c>
      <c r="B679" t="s">
        <v>32</v>
      </c>
      <c r="C679" t="s">
        <v>33</v>
      </c>
      <c r="D679" t="s">
        <v>603</v>
      </c>
      <c r="E679" t="s">
        <v>604</v>
      </c>
      <c r="F679" t="s">
        <v>55</v>
      </c>
      <c r="G679" t="s">
        <v>641</v>
      </c>
      <c r="H679" t="s">
        <v>47</v>
      </c>
      <c r="I679" s="8">
        <v>44743</v>
      </c>
      <c r="J679" s="8">
        <v>45016</v>
      </c>
      <c r="K679" s="8">
        <v>44924</v>
      </c>
      <c r="L679">
        <v>20477278</v>
      </c>
      <c r="M679" t="s">
        <v>630</v>
      </c>
      <c r="N679">
        <v>498600</v>
      </c>
      <c r="O679">
        <v>334842</v>
      </c>
      <c r="P679">
        <v>498600</v>
      </c>
      <c r="Q679" t="s">
        <v>605</v>
      </c>
      <c r="R679" t="s">
        <v>827</v>
      </c>
      <c r="S679" t="s">
        <v>828</v>
      </c>
      <c r="T679" t="s">
        <v>631</v>
      </c>
      <c r="U679" s="14">
        <v>498600</v>
      </c>
      <c r="V679" t="s">
        <v>51</v>
      </c>
      <c r="W679">
        <v>25</v>
      </c>
      <c r="X679" t="s">
        <v>48</v>
      </c>
      <c r="Y679">
        <v>5</v>
      </c>
      <c r="Z679" t="s">
        <v>48</v>
      </c>
      <c r="AA679">
        <v>5</v>
      </c>
      <c r="AB679">
        <v>5</v>
      </c>
      <c r="AC679" t="s">
        <v>644</v>
      </c>
      <c r="AD679" s="9">
        <v>145.44</v>
      </c>
      <c r="AE679" s="9">
        <f t="shared" si="116"/>
        <v>29.088000000000001</v>
      </c>
      <c r="AF679" s="9">
        <v>31.358000000000001</v>
      </c>
      <c r="AG679" s="9">
        <v>29.6</v>
      </c>
      <c r="AH679" s="9">
        <v>28.8</v>
      </c>
      <c r="AI679">
        <v>2</v>
      </c>
      <c r="AJ679">
        <f t="shared" si="117"/>
        <v>10</v>
      </c>
      <c r="AK679" s="9">
        <v>290.88</v>
      </c>
      <c r="AL679" s="10">
        <f t="shared" si="118"/>
        <v>581.76</v>
      </c>
      <c r="AM679" s="14">
        <v>498600</v>
      </c>
      <c r="AN679" s="10" t="s">
        <v>827</v>
      </c>
      <c r="AO679" s="10">
        <v>28.67</v>
      </c>
      <c r="AP679" s="10">
        <f t="shared" si="119"/>
        <v>4.1799999999999926</v>
      </c>
      <c r="AQ679" s="15">
        <f t="shared" si="120"/>
        <v>1.4370187018701845E-2</v>
      </c>
      <c r="AR679" s="10">
        <f t="shared" si="121"/>
        <v>290.88</v>
      </c>
      <c r="AS679" s="15">
        <f t="shared" si="122"/>
        <v>1</v>
      </c>
      <c r="AT679" s="14">
        <v>422606</v>
      </c>
      <c r="AU679" t="s">
        <v>984</v>
      </c>
      <c r="AV679" s="9">
        <v>32.442</v>
      </c>
      <c r="AW679" s="9">
        <f t="shared" si="124"/>
        <v>-33.539999999999992</v>
      </c>
      <c r="AX679" s="15">
        <f t="shared" si="125"/>
        <v>-0.11530528052805278</v>
      </c>
      <c r="AY679" s="9">
        <f t="shared" si="126"/>
        <v>290.88</v>
      </c>
      <c r="AZ679" s="15">
        <f t="shared" si="123"/>
        <v>1</v>
      </c>
    </row>
    <row r="680" spans="1:52" hidden="1" x14ac:dyDescent="0.25">
      <c r="A680" t="s">
        <v>31</v>
      </c>
      <c r="B680" t="s">
        <v>32</v>
      </c>
      <c r="C680" t="s">
        <v>33</v>
      </c>
      <c r="D680" t="s">
        <v>603</v>
      </c>
      <c r="E680" t="s">
        <v>604</v>
      </c>
      <c r="F680" t="s">
        <v>55</v>
      </c>
      <c r="G680" t="s">
        <v>641</v>
      </c>
      <c r="H680" t="s">
        <v>47</v>
      </c>
      <c r="I680" s="8">
        <v>44743</v>
      </c>
      <c r="J680" s="8">
        <v>45016</v>
      </c>
      <c r="K680" s="8">
        <v>44875</v>
      </c>
      <c r="L680">
        <v>20471225</v>
      </c>
      <c r="M680" t="s">
        <v>630</v>
      </c>
      <c r="N680">
        <v>498600</v>
      </c>
      <c r="O680">
        <v>334842</v>
      </c>
      <c r="P680">
        <v>498600</v>
      </c>
      <c r="Q680" t="s">
        <v>605</v>
      </c>
      <c r="R680" t="s">
        <v>827</v>
      </c>
      <c r="S680" t="s">
        <v>828</v>
      </c>
      <c r="T680" t="s">
        <v>631</v>
      </c>
      <c r="U680" s="14">
        <v>498600</v>
      </c>
      <c r="V680" t="s">
        <v>51</v>
      </c>
      <c r="W680">
        <v>25</v>
      </c>
      <c r="X680" t="s">
        <v>48</v>
      </c>
      <c r="Y680">
        <v>5</v>
      </c>
      <c r="Z680" t="s">
        <v>48</v>
      </c>
      <c r="AA680">
        <v>5</v>
      </c>
      <c r="AB680">
        <v>5</v>
      </c>
      <c r="AC680" t="s">
        <v>644</v>
      </c>
      <c r="AD680" s="9">
        <v>145.44</v>
      </c>
      <c r="AE680" s="9">
        <f t="shared" si="116"/>
        <v>29.088000000000001</v>
      </c>
      <c r="AF680" s="9">
        <v>31.358000000000001</v>
      </c>
      <c r="AG680" s="9">
        <v>29.6</v>
      </c>
      <c r="AH680" s="9">
        <v>28.8</v>
      </c>
      <c r="AI680">
        <v>2</v>
      </c>
      <c r="AJ680">
        <f t="shared" si="117"/>
        <v>10</v>
      </c>
      <c r="AK680" s="9">
        <v>290.88</v>
      </c>
      <c r="AL680" s="10">
        <f t="shared" si="118"/>
        <v>581.76</v>
      </c>
      <c r="AM680" s="14">
        <v>498600</v>
      </c>
      <c r="AN680" s="10" t="s">
        <v>827</v>
      </c>
      <c r="AO680" s="10">
        <v>28.67</v>
      </c>
      <c r="AP680" s="10">
        <f t="shared" si="119"/>
        <v>4.1799999999999926</v>
      </c>
      <c r="AQ680" s="15">
        <f t="shared" si="120"/>
        <v>1.4370187018701845E-2</v>
      </c>
      <c r="AR680" s="10">
        <f t="shared" si="121"/>
        <v>290.88</v>
      </c>
      <c r="AS680" s="15">
        <f t="shared" si="122"/>
        <v>1</v>
      </c>
      <c r="AT680" s="14">
        <v>422606</v>
      </c>
      <c r="AU680" t="s">
        <v>984</v>
      </c>
      <c r="AV680" s="9">
        <v>32.442</v>
      </c>
      <c r="AW680" s="9">
        <f t="shared" si="124"/>
        <v>-33.539999999999992</v>
      </c>
      <c r="AX680" s="15">
        <f t="shared" si="125"/>
        <v>-0.11530528052805278</v>
      </c>
      <c r="AY680" s="9">
        <f t="shared" si="126"/>
        <v>290.88</v>
      </c>
      <c r="AZ680" s="15">
        <f t="shared" si="123"/>
        <v>1</v>
      </c>
    </row>
    <row r="681" spans="1:52" hidden="1" x14ac:dyDescent="0.25">
      <c r="A681" t="s">
        <v>31</v>
      </c>
      <c r="B681" t="s">
        <v>32</v>
      </c>
      <c r="C681" t="s">
        <v>33</v>
      </c>
      <c r="D681" t="s">
        <v>603</v>
      </c>
      <c r="E681" t="s">
        <v>604</v>
      </c>
      <c r="F681" t="s">
        <v>55</v>
      </c>
      <c r="G681" t="s">
        <v>641</v>
      </c>
      <c r="H681" t="s">
        <v>47</v>
      </c>
      <c r="I681" s="8">
        <v>44743</v>
      </c>
      <c r="J681" s="8">
        <v>45016</v>
      </c>
      <c r="K681" s="8">
        <v>44785</v>
      </c>
      <c r="L681">
        <v>20459535</v>
      </c>
      <c r="M681" t="s">
        <v>630</v>
      </c>
      <c r="N681">
        <v>498600</v>
      </c>
      <c r="O681">
        <v>334842</v>
      </c>
      <c r="P681">
        <v>498600</v>
      </c>
      <c r="Q681" t="s">
        <v>605</v>
      </c>
      <c r="R681" t="s">
        <v>827</v>
      </c>
      <c r="S681" t="s">
        <v>828</v>
      </c>
      <c r="T681" t="s">
        <v>631</v>
      </c>
      <c r="U681" s="14">
        <v>498600</v>
      </c>
      <c r="V681" t="s">
        <v>51</v>
      </c>
      <c r="W681">
        <v>25</v>
      </c>
      <c r="X681" t="s">
        <v>48</v>
      </c>
      <c r="Y681">
        <v>5</v>
      </c>
      <c r="Z681" t="s">
        <v>48</v>
      </c>
      <c r="AA681">
        <v>5</v>
      </c>
      <c r="AB681">
        <v>5</v>
      </c>
      <c r="AC681" t="s">
        <v>644</v>
      </c>
      <c r="AD681" s="9">
        <v>145.44</v>
      </c>
      <c r="AE681" s="9">
        <f t="shared" si="116"/>
        <v>29.088000000000001</v>
      </c>
      <c r="AF681" s="9">
        <v>31.358000000000001</v>
      </c>
      <c r="AG681" s="9">
        <v>29.6</v>
      </c>
      <c r="AH681" s="9">
        <v>28.8</v>
      </c>
      <c r="AI681">
        <v>5</v>
      </c>
      <c r="AJ681">
        <f t="shared" si="117"/>
        <v>25</v>
      </c>
      <c r="AK681" s="9">
        <v>727.2</v>
      </c>
      <c r="AL681" s="10">
        <f t="shared" si="118"/>
        <v>1454.4</v>
      </c>
      <c r="AM681" s="14">
        <v>498600</v>
      </c>
      <c r="AN681" s="10" t="s">
        <v>827</v>
      </c>
      <c r="AO681" s="10">
        <v>28.67</v>
      </c>
      <c r="AP681" s="10">
        <f t="shared" si="119"/>
        <v>10.449999999999982</v>
      </c>
      <c r="AQ681" s="15">
        <f t="shared" si="120"/>
        <v>1.4370187018701843E-2</v>
      </c>
      <c r="AR681" s="10">
        <f t="shared" si="121"/>
        <v>727.2</v>
      </c>
      <c r="AS681" s="15">
        <f t="shared" si="122"/>
        <v>1</v>
      </c>
      <c r="AT681" s="14">
        <v>422606</v>
      </c>
      <c r="AU681" t="s">
        <v>984</v>
      </c>
      <c r="AV681" s="9">
        <v>32.442</v>
      </c>
      <c r="AW681" s="9">
        <f t="shared" si="124"/>
        <v>-83.84999999999998</v>
      </c>
      <c r="AX681" s="15">
        <f t="shared" si="125"/>
        <v>-0.11530528052805276</v>
      </c>
      <c r="AY681" s="9">
        <f t="shared" si="126"/>
        <v>727.2</v>
      </c>
      <c r="AZ681" s="15">
        <f t="shared" si="123"/>
        <v>1</v>
      </c>
    </row>
    <row r="682" spans="1:52" hidden="1" x14ac:dyDescent="0.25">
      <c r="A682" t="s">
        <v>31</v>
      </c>
      <c r="B682" t="s">
        <v>32</v>
      </c>
      <c r="C682" t="s">
        <v>33</v>
      </c>
      <c r="D682" t="s">
        <v>603</v>
      </c>
      <c r="E682" t="s">
        <v>604</v>
      </c>
      <c r="F682" t="s">
        <v>55</v>
      </c>
      <c r="G682" t="s">
        <v>641</v>
      </c>
      <c r="H682" t="s">
        <v>47</v>
      </c>
      <c r="I682" s="8">
        <v>44743</v>
      </c>
      <c r="J682" s="8">
        <v>45016</v>
      </c>
      <c r="K682" s="8">
        <v>44834</v>
      </c>
      <c r="L682">
        <v>20465897</v>
      </c>
      <c r="M682" t="s">
        <v>630</v>
      </c>
      <c r="N682">
        <v>498600</v>
      </c>
      <c r="O682">
        <v>334842</v>
      </c>
      <c r="P682">
        <v>498600</v>
      </c>
      <c r="Q682" t="s">
        <v>605</v>
      </c>
      <c r="R682" t="s">
        <v>827</v>
      </c>
      <c r="S682" t="s">
        <v>828</v>
      </c>
      <c r="T682" t="s">
        <v>631</v>
      </c>
      <c r="U682" s="14">
        <v>498600</v>
      </c>
      <c r="V682" t="s">
        <v>51</v>
      </c>
      <c r="W682">
        <v>25</v>
      </c>
      <c r="X682" t="s">
        <v>48</v>
      </c>
      <c r="Y682">
        <v>5</v>
      </c>
      <c r="Z682" t="s">
        <v>48</v>
      </c>
      <c r="AA682">
        <v>5</v>
      </c>
      <c r="AB682">
        <v>5</v>
      </c>
      <c r="AC682" t="s">
        <v>644</v>
      </c>
      <c r="AD682" s="9">
        <v>145.44</v>
      </c>
      <c r="AE682" s="9">
        <f t="shared" si="116"/>
        <v>29.088000000000001</v>
      </c>
      <c r="AF682" s="9">
        <v>31.358000000000001</v>
      </c>
      <c r="AG682" s="9">
        <v>29.6</v>
      </c>
      <c r="AH682" s="9">
        <v>28.8</v>
      </c>
      <c r="AI682">
        <v>5</v>
      </c>
      <c r="AJ682">
        <f t="shared" si="117"/>
        <v>25</v>
      </c>
      <c r="AK682" s="9">
        <v>727.2</v>
      </c>
      <c r="AL682" s="10">
        <f t="shared" si="118"/>
        <v>1454.4</v>
      </c>
      <c r="AM682" s="14">
        <v>498600</v>
      </c>
      <c r="AN682" s="10" t="s">
        <v>827</v>
      </c>
      <c r="AO682" s="10">
        <v>28.67</v>
      </c>
      <c r="AP682" s="10">
        <f t="shared" si="119"/>
        <v>10.449999999999982</v>
      </c>
      <c r="AQ682" s="15">
        <f t="shared" si="120"/>
        <v>1.4370187018701843E-2</v>
      </c>
      <c r="AR682" s="10">
        <f t="shared" si="121"/>
        <v>727.2</v>
      </c>
      <c r="AS682" s="15">
        <f t="shared" si="122"/>
        <v>1</v>
      </c>
      <c r="AT682" s="14">
        <v>422606</v>
      </c>
      <c r="AU682" t="s">
        <v>984</v>
      </c>
      <c r="AV682" s="9">
        <v>32.442</v>
      </c>
      <c r="AW682" s="9">
        <f t="shared" si="124"/>
        <v>-83.84999999999998</v>
      </c>
      <c r="AX682" s="15">
        <f t="shared" si="125"/>
        <v>-0.11530528052805276</v>
      </c>
      <c r="AY682" s="9">
        <f t="shared" si="126"/>
        <v>727.2</v>
      </c>
      <c r="AZ682" s="15">
        <f t="shared" si="123"/>
        <v>1</v>
      </c>
    </row>
    <row r="683" spans="1:52" x14ac:dyDescent="0.25">
      <c r="A683" t="s">
        <v>41</v>
      </c>
      <c r="B683">
        <v>709151</v>
      </c>
      <c r="C683" t="s">
        <v>89</v>
      </c>
      <c r="D683" t="s">
        <v>435</v>
      </c>
      <c r="E683" t="s">
        <v>830</v>
      </c>
      <c r="F683" t="s">
        <v>94</v>
      </c>
      <c r="G683" t="s">
        <v>641</v>
      </c>
      <c r="H683" t="s">
        <v>38</v>
      </c>
      <c r="I683" s="8">
        <v>1</v>
      </c>
      <c r="J683" s="8">
        <v>1</v>
      </c>
      <c r="K683" s="8">
        <v>44873</v>
      </c>
      <c r="L683" t="s">
        <v>615</v>
      </c>
      <c r="N683">
        <v>1128468</v>
      </c>
      <c r="O683">
        <v>966157</v>
      </c>
      <c r="P683">
        <v>15400000</v>
      </c>
      <c r="Q683" t="s">
        <v>435</v>
      </c>
      <c r="R683" t="s">
        <v>831</v>
      </c>
      <c r="S683" t="s">
        <v>832</v>
      </c>
      <c r="T683">
        <v>0</v>
      </c>
      <c r="U683" s="14">
        <v>15400000</v>
      </c>
      <c r="X683" t="s">
        <v>48</v>
      </c>
      <c r="Y683">
        <v>1</v>
      </c>
      <c r="Z683" t="s">
        <v>48</v>
      </c>
      <c r="AA683">
        <v>5</v>
      </c>
      <c r="AB683">
        <v>5</v>
      </c>
      <c r="AC683" t="s">
        <v>138</v>
      </c>
      <c r="AL683" s="10"/>
      <c r="AM683" s="14"/>
      <c r="AN683" s="10"/>
      <c r="AO683" s="10"/>
      <c r="AP683" s="10"/>
      <c r="AQ683" s="17"/>
      <c r="AR683" s="10"/>
      <c r="AS683" s="15"/>
      <c r="AT683" s="14"/>
    </row>
    <row r="684" spans="1:52" x14ac:dyDescent="0.25">
      <c r="A684" t="s">
        <v>41</v>
      </c>
      <c r="B684">
        <v>709151</v>
      </c>
      <c r="C684" t="s">
        <v>89</v>
      </c>
      <c r="D684" t="s">
        <v>435</v>
      </c>
      <c r="E684" t="s">
        <v>830</v>
      </c>
      <c r="F684" t="s">
        <v>94</v>
      </c>
      <c r="G684" t="s">
        <v>641</v>
      </c>
      <c r="H684" t="s">
        <v>38</v>
      </c>
      <c r="I684" s="8">
        <v>1</v>
      </c>
      <c r="J684" s="8">
        <v>1</v>
      </c>
      <c r="K684" s="8">
        <v>44925</v>
      </c>
      <c r="L684" t="s">
        <v>853</v>
      </c>
      <c r="N684">
        <v>1128468</v>
      </c>
      <c r="O684">
        <v>966157</v>
      </c>
      <c r="P684">
        <v>15400000</v>
      </c>
      <c r="Q684" t="s">
        <v>435</v>
      </c>
      <c r="R684" t="s">
        <v>831</v>
      </c>
      <c r="S684" t="s">
        <v>832</v>
      </c>
      <c r="T684">
        <v>0</v>
      </c>
      <c r="U684" s="14">
        <v>15400000</v>
      </c>
      <c r="X684" t="s">
        <v>48</v>
      </c>
      <c r="Y684">
        <v>1</v>
      </c>
      <c r="Z684" t="s">
        <v>48</v>
      </c>
      <c r="AA684">
        <v>5</v>
      </c>
      <c r="AB684">
        <v>5</v>
      </c>
      <c r="AC684" t="s">
        <v>138</v>
      </c>
      <c r="AL684" s="10"/>
      <c r="AM684" s="14"/>
      <c r="AN684" s="10"/>
      <c r="AO684" s="10"/>
      <c r="AP684" s="10"/>
      <c r="AQ684" s="17"/>
      <c r="AR684" s="10"/>
      <c r="AS684" s="15"/>
      <c r="AT684" s="14"/>
    </row>
    <row r="685" spans="1:52" x14ac:dyDescent="0.25">
      <c r="A685" t="s">
        <v>41</v>
      </c>
      <c r="B685">
        <v>709151</v>
      </c>
      <c r="C685" t="s">
        <v>99</v>
      </c>
      <c r="D685" t="s">
        <v>435</v>
      </c>
      <c r="E685" t="s">
        <v>830</v>
      </c>
      <c r="F685" t="s">
        <v>94</v>
      </c>
      <c r="G685" t="s">
        <v>641</v>
      </c>
      <c r="H685" t="s">
        <v>38</v>
      </c>
      <c r="I685" s="8">
        <v>1</v>
      </c>
      <c r="J685" s="8">
        <v>1</v>
      </c>
      <c r="K685" s="8">
        <v>44785</v>
      </c>
      <c r="L685" t="s">
        <v>439</v>
      </c>
      <c r="N685">
        <v>1128468</v>
      </c>
      <c r="O685">
        <v>966157</v>
      </c>
      <c r="P685">
        <v>15400000</v>
      </c>
      <c r="Q685" t="s">
        <v>435</v>
      </c>
      <c r="R685" t="s">
        <v>831</v>
      </c>
      <c r="S685" t="s">
        <v>832</v>
      </c>
      <c r="T685">
        <v>0</v>
      </c>
      <c r="U685" s="14">
        <v>15400000</v>
      </c>
      <c r="X685" t="s">
        <v>48</v>
      </c>
      <c r="Y685">
        <v>1</v>
      </c>
      <c r="Z685" t="s">
        <v>48</v>
      </c>
      <c r="AA685">
        <v>5</v>
      </c>
      <c r="AB685">
        <v>5</v>
      </c>
      <c r="AC685" t="s">
        <v>138</v>
      </c>
      <c r="AL685" s="10"/>
      <c r="AM685" s="14"/>
      <c r="AN685" s="10"/>
      <c r="AO685" s="10"/>
      <c r="AP685" s="10"/>
      <c r="AQ685" s="17"/>
      <c r="AR685" s="10"/>
      <c r="AS685" s="15"/>
      <c r="AT685" s="14"/>
    </row>
    <row r="686" spans="1:52" x14ac:dyDescent="0.25">
      <c r="A686" t="s">
        <v>41</v>
      </c>
      <c r="B686">
        <v>709151</v>
      </c>
      <c r="C686" t="s">
        <v>89</v>
      </c>
      <c r="D686" t="s">
        <v>435</v>
      </c>
      <c r="E686" t="s">
        <v>830</v>
      </c>
      <c r="F686" t="s">
        <v>94</v>
      </c>
      <c r="G686" t="s">
        <v>641</v>
      </c>
      <c r="H686" t="s">
        <v>38</v>
      </c>
      <c r="I686" s="8">
        <v>1</v>
      </c>
      <c r="J686" s="8">
        <v>1</v>
      </c>
      <c r="K686" s="8">
        <v>44830</v>
      </c>
      <c r="L686" t="s">
        <v>613</v>
      </c>
      <c r="N686">
        <v>1128468</v>
      </c>
      <c r="O686">
        <v>966157</v>
      </c>
      <c r="P686">
        <v>15400000</v>
      </c>
      <c r="Q686" t="s">
        <v>435</v>
      </c>
      <c r="R686" t="s">
        <v>831</v>
      </c>
      <c r="S686" t="s">
        <v>832</v>
      </c>
      <c r="T686">
        <v>0</v>
      </c>
      <c r="U686" s="14">
        <v>15400000</v>
      </c>
      <c r="X686" t="s">
        <v>48</v>
      </c>
      <c r="Y686">
        <v>1</v>
      </c>
      <c r="Z686" t="s">
        <v>48</v>
      </c>
      <c r="AA686">
        <v>5</v>
      </c>
      <c r="AB686">
        <v>5</v>
      </c>
      <c r="AC686" t="s">
        <v>138</v>
      </c>
      <c r="AL686" s="10"/>
      <c r="AM686" s="14"/>
      <c r="AN686" s="10"/>
      <c r="AO686" s="10"/>
      <c r="AP686" s="10"/>
      <c r="AQ686" s="17"/>
      <c r="AR686" s="10"/>
      <c r="AS686" s="15"/>
      <c r="AT686" s="14"/>
    </row>
    <row r="687" spans="1:52" x14ac:dyDescent="0.25">
      <c r="A687" t="s">
        <v>41</v>
      </c>
      <c r="B687">
        <v>709151</v>
      </c>
      <c r="C687" t="s">
        <v>99</v>
      </c>
      <c r="D687" t="s">
        <v>435</v>
      </c>
      <c r="E687" t="s">
        <v>830</v>
      </c>
      <c r="F687" t="s">
        <v>94</v>
      </c>
      <c r="G687" t="s">
        <v>641</v>
      </c>
      <c r="H687" t="s">
        <v>38</v>
      </c>
      <c r="I687" s="8">
        <v>1</v>
      </c>
      <c r="J687" s="8">
        <v>1</v>
      </c>
      <c r="K687" s="8">
        <v>44827</v>
      </c>
      <c r="L687" t="s">
        <v>101</v>
      </c>
      <c r="N687">
        <v>1128468</v>
      </c>
      <c r="O687">
        <v>966157</v>
      </c>
      <c r="P687">
        <v>15400000</v>
      </c>
      <c r="Q687" t="s">
        <v>435</v>
      </c>
      <c r="R687" t="s">
        <v>831</v>
      </c>
      <c r="S687" t="s">
        <v>832</v>
      </c>
      <c r="T687">
        <v>0</v>
      </c>
      <c r="U687" s="14">
        <v>15400000</v>
      </c>
      <c r="X687" t="s">
        <v>48</v>
      </c>
      <c r="Y687">
        <v>1</v>
      </c>
      <c r="Z687" t="s">
        <v>48</v>
      </c>
      <c r="AA687">
        <v>5</v>
      </c>
      <c r="AB687">
        <v>5</v>
      </c>
      <c r="AC687" t="s">
        <v>138</v>
      </c>
      <c r="AL687" s="10"/>
      <c r="AM687" s="14"/>
      <c r="AN687" s="10"/>
      <c r="AO687" s="10"/>
      <c r="AP687" s="10"/>
      <c r="AQ687" s="17"/>
      <c r="AR687" s="10"/>
      <c r="AS687" s="15"/>
      <c r="AT687" s="14"/>
    </row>
    <row r="688" spans="1:52" x14ac:dyDescent="0.25">
      <c r="A688" t="s">
        <v>41</v>
      </c>
      <c r="B688">
        <v>709151</v>
      </c>
      <c r="C688" t="s">
        <v>99</v>
      </c>
      <c r="D688" t="s">
        <v>435</v>
      </c>
      <c r="E688" t="s">
        <v>830</v>
      </c>
      <c r="F688" t="s">
        <v>94</v>
      </c>
      <c r="G688" t="s">
        <v>641</v>
      </c>
      <c r="H688" t="s">
        <v>38</v>
      </c>
      <c r="I688" s="8">
        <v>1</v>
      </c>
      <c r="J688" s="8">
        <v>1</v>
      </c>
      <c r="K688" s="8">
        <v>44860</v>
      </c>
      <c r="L688" t="s">
        <v>429</v>
      </c>
      <c r="N688">
        <v>1128468</v>
      </c>
      <c r="O688">
        <v>966157</v>
      </c>
      <c r="P688">
        <v>15400000</v>
      </c>
      <c r="Q688" t="s">
        <v>435</v>
      </c>
      <c r="R688" t="s">
        <v>831</v>
      </c>
      <c r="S688" t="s">
        <v>832</v>
      </c>
      <c r="T688">
        <v>0</v>
      </c>
      <c r="U688" s="14">
        <v>15400000</v>
      </c>
      <c r="X688" t="s">
        <v>48</v>
      </c>
      <c r="Y688">
        <v>1</v>
      </c>
      <c r="Z688" t="s">
        <v>48</v>
      </c>
      <c r="AA688">
        <v>5</v>
      </c>
      <c r="AB688">
        <v>5</v>
      </c>
      <c r="AC688" t="s">
        <v>138</v>
      </c>
      <c r="AL688" s="10"/>
      <c r="AM688" s="14"/>
      <c r="AN688" s="10"/>
      <c r="AO688" s="10"/>
      <c r="AP688" s="10"/>
      <c r="AQ688" s="17"/>
      <c r="AR688" s="10"/>
      <c r="AS688" s="15"/>
      <c r="AT688" s="14"/>
    </row>
    <row r="689" spans="1:52" hidden="1" x14ac:dyDescent="0.25">
      <c r="A689" t="s">
        <v>31</v>
      </c>
      <c r="B689" t="s">
        <v>32</v>
      </c>
      <c r="C689" t="s">
        <v>173</v>
      </c>
      <c r="D689" t="s">
        <v>603</v>
      </c>
      <c r="E689" t="s">
        <v>95</v>
      </c>
      <c r="F689" t="s">
        <v>94</v>
      </c>
      <c r="G689" t="s">
        <v>641</v>
      </c>
      <c r="H689" t="s">
        <v>47</v>
      </c>
      <c r="I689" s="8">
        <v>44743</v>
      </c>
      <c r="J689" s="8">
        <v>45016</v>
      </c>
      <c r="K689" s="8">
        <v>44873</v>
      </c>
      <c r="L689">
        <v>4876745</v>
      </c>
      <c r="M689" t="s">
        <v>630</v>
      </c>
      <c r="N689">
        <v>1195994</v>
      </c>
      <c r="O689">
        <v>1195994</v>
      </c>
      <c r="P689">
        <v>1195994</v>
      </c>
      <c r="Q689" t="s">
        <v>605</v>
      </c>
      <c r="R689" t="s">
        <v>1205</v>
      </c>
      <c r="S689" t="s">
        <v>1206</v>
      </c>
      <c r="T689" t="s">
        <v>631</v>
      </c>
      <c r="U689" s="14">
        <v>581011</v>
      </c>
      <c r="V689" t="s">
        <v>51</v>
      </c>
      <c r="W689">
        <v>70</v>
      </c>
      <c r="X689" t="s">
        <v>48</v>
      </c>
      <c r="Y689">
        <v>1</v>
      </c>
      <c r="Z689" t="s">
        <v>51</v>
      </c>
      <c r="AA689">
        <v>70</v>
      </c>
      <c r="AB689" s="16">
        <v>10</v>
      </c>
      <c r="AD689" s="9">
        <v>16.920000000000002</v>
      </c>
      <c r="AE689" s="9">
        <f t="shared" si="116"/>
        <v>1.6920000000000002</v>
      </c>
      <c r="AF689" s="9">
        <v>1.4235713999999999</v>
      </c>
      <c r="AG689" s="9">
        <v>1.2090000000000001</v>
      </c>
      <c r="AH689" s="9">
        <v>0.17271429999999999</v>
      </c>
      <c r="AI689">
        <v>2</v>
      </c>
      <c r="AJ689">
        <f t="shared" si="117"/>
        <v>20</v>
      </c>
      <c r="AK689" s="9">
        <v>33.840000000000003</v>
      </c>
      <c r="AL689" s="10">
        <f t="shared" si="118"/>
        <v>67.680000000000007</v>
      </c>
      <c r="AM689" s="14">
        <v>581011</v>
      </c>
      <c r="AN689" s="10" t="s">
        <v>1205</v>
      </c>
      <c r="AO689" s="10">
        <v>1.02</v>
      </c>
      <c r="AP689" s="10">
        <f t="shared" si="119"/>
        <v>13.440000000000003</v>
      </c>
      <c r="AQ689" s="15">
        <f t="shared" si="120"/>
        <v>0.39716312056737596</v>
      </c>
      <c r="AR689" s="10">
        <f t="shared" si="121"/>
        <v>33.840000000000003</v>
      </c>
      <c r="AS689" s="15">
        <f t="shared" si="122"/>
        <v>1</v>
      </c>
      <c r="AT689" s="14" t="s">
        <v>1281</v>
      </c>
      <c r="AZ689" s="15">
        <f t="shared" si="123"/>
        <v>0</v>
      </c>
    </row>
    <row r="690" spans="1:52" hidden="1" x14ac:dyDescent="0.25">
      <c r="A690" t="s">
        <v>31</v>
      </c>
      <c r="B690" t="s">
        <v>32</v>
      </c>
      <c r="C690" t="s">
        <v>173</v>
      </c>
      <c r="D690" t="s">
        <v>603</v>
      </c>
      <c r="E690" t="s">
        <v>95</v>
      </c>
      <c r="F690" t="s">
        <v>94</v>
      </c>
      <c r="G690" t="s">
        <v>641</v>
      </c>
      <c r="H690" t="s">
        <v>47</v>
      </c>
      <c r="I690" s="8">
        <v>43922</v>
      </c>
      <c r="J690" s="8">
        <v>45016</v>
      </c>
      <c r="K690" s="8">
        <v>44781</v>
      </c>
      <c r="L690">
        <v>4875162</v>
      </c>
      <c r="M690" t="s">
        <v>634</v>
      </c>
      <c r="N690">
        <v>1195994</v>
      </c>
      <c r="O690">
        <v>1195994</v>
      </c>
      <c r="P690">
        <v>1195994</v>
      </c>
      <c r="Q690" t="s">
        <v>605</v>
      </c>
      <c r="R690" t="s">
        <v>1205</v>
      </c>
      <c r="S690" t="s">
        <v>1207</v>
      </c>
      <c r="T690" t="s">
        <v>1208</v>
      </c>
      <c r="U690" s="14">
        <v>581011</v>
      </c>
      <c r="V690" t="s">
        <v>51</v>
      </c>
      <c r="W690">
        <v>70</v>
      </c>
      <c r="X690" t="s">
        <v>48</v>
      </c>
      <c r="Y690">
        <v>1</v>
      </c>
      <c r="Z690" t="s">
        <v>51</v>
      </c>
      <c r="AA690">
        <v>70</v>
      </c>
      <c r="AB690" s="16">
        <v>10</v>
      </c>
      <c r="AD690" s="9">
        <v>16.37</v>
      </c>
      <c r="AE690" s="9">
        <f t="shared" si="116"/>
        <v>1.637</v>
      </c>
      <c r="AF690" s="9">
        <v>1.4235713999999999</v>
      </c>
      <c r="AG690" s="9">
        <v>1.2090000000000001</v>
      </c>
      <c r="AH690" s="9">
        <v>0.17271429999999999</v>
      </c>
      <c r="AI690">
        <v>2</v>
      </c>
      <c r="AJ690">
        <f t="shared" si="117"/>
        <v>20</v>
      </c>
      <c r="AK690" s="9">
        <v>32.74</v>
      </c>
      <c r="AL690" s="10">
        <f t="shared" si="118"/>
        <v>65.48</v>
      </c>
      <c r="AM690" s="14">
        <v>581011</v>
      </c>
      <c r="AN690" s="10" t="s">
        <v>1205</v>
      </c>
      <c r="AO690" s="10">
        <v>1.02</v>
      </c>
      <c r="AP690" s="10">
        <f t="shared" si="119"/>
        <v>12.34</v>
      </c>
      <c r="AQ690" s="15">
        <f t="shared" si="120"/>
        <v>0.37690897984117283</v>
      </c>
      <c r="AR690" s="10">
        <f t="shared" si="121"/>
        <v>32.74</v>
      </c>
      <c r="AS690" s="15">
        <f t="shared" si="122"/>
        <v>1</v>
      </c>
      <c r="AT690" s="14" t="s">
        <v>1281</v>
      </c>
      <c r="AZ690" s="15">
        <f t="shared" si="123"/>
        <v>0</v>
      </c>
    </row>
    <row r="691" spans="1:52" hidden="1" x14ac:dyDescent="0.25">
      <c r="A691" t="s">
        <v>42</v>
      </c>
      <c r="B691">
        <v>758498</v>
      </c>
      <c r="C691" t="s">
        <v>58</v>
      </c>
      <c r="D691" t="s">
        <v>886</v>
      </c>
      <c r="E691" t="s">
        <v>896</v>
      </c>
      <c r="F691" t="s">
        <v>886</v>
      </c>
      <c r="G691" t="s">
        <v>641</v>
      </c>
      <c r="H691" t="s">
        <v>47</v>
      </c>
      <c r="I691" s="8">
        <v>43922</v>
      </c>
      <c r="J691" s="8">
        <v>45016</v>
      </c>
      <c r="K691" s="8">
        <v>44855</v>
      </c>
      <c r="L691">
        <v>3918780</v>
      </c>
      <c r="M691" t="s">
        <v>599</v>
      </c>
      <c r="N691">
        <v>7203</v>
      </c>
      <c r="O691">
        <v>190440</v>
      </c>
      <c r="P691">
        <v>7203</v>
      </c>
      <c r="Q691" t="s">
        <v>886</v>
      </c>
      <c r="R691" t="s">
        <v>1226</v>
      </c>
      <c r="S691" t="s">
        <v>1227</v>
      </c>
      <c r="T691" t="s">
        <v>890</v>
      </c>
      <c r="U691" s="14">
        <v>7203</v>
      </c>
      <c r="V691" t="s">
        <v>51</v>
      </c>
      <c r="W691">
        <v>100</v>
      </c>
      <c r="X691" t="s">
        <v>51</v>
      </c>
      <c r="Y691">
        <v>100</v>
      </c>
      <c r="Z691" t="s">
        <v>51</v>
      </c>
      <c r="AA691">
        <v>100</v>
      </c>
      <c r="AB691">
        <v>100</v>
      </c>
      <c r="AC691" t="s">
        <v>538</v>
      </c>
      <c r="AD691" s="9">
        <v>62.9</v>
      </c>
      <c r="AE691" s="9">
        <f t="shared" si="116"/>
        <v>0.629</v>
      </c>
      <c r="AF691" s="9">
        <v>1.3185</v>
      </c>
      <c r="AG691" s="9">
        <v>0.64170000000000005</v>
      </c>
      <c r="AH691" s="9">
        <v>0.629</v>
      </c>
      <c r="AI691">
        <v>1</v>
      </c>
      <c r="AJ691">
        <f t="shared" si="117"/>
        <v>100</v>
      </c>
      <c r="AK691" s="9">
        <v>62.9</v>
      </c>
      <c r="AL691" s="10">
        <f t="shared" si="118"/>
        <v>125.8</v>
      </c>
      <c r="AM691" s="14">
        <v>581011</v>
      </c>
      <c r="AN691" s="10" t="s">
        <v>1205</v>
      </c>
      <c r="AO691" s="10">
        <v>1.02</v>
      </c>
      <c r="AP691" s="10">
        <f t="shared" si="119"/>
        <v>-39.1</v>
      </c>
      <c r="AQ691" s="15">
        <f t="shared" si="120"/>
        <v>-0.62162162162162171</v>
      </c>
      <c r="AR691" s="10">
        <f t="shared" si="121"/>
        <v>62.9</v>
      </c>
      <c r="AS691" s="15">
        <f t="shared" si="122"/>
        <v>1</v>
      </c>
      <c r="AT691" s="14">
        <v>422359</v>
      </c>
      <c r="AU691" t="s">
        <v>1316</v>
      </c>
      <c r="AV691" s="9">
        <v>1.6379999999999999</v>
      </c>
      <c r="AW691" s="9">
        <f t="shared" ref="AW691:AW724" si="127">(AE691-AV691)*AJ691</f>
        <v>-100.89999999999999</v>
      </c>
      <c r="AX691" s="15">
        <f t="shared" ref="AX691:AX724" si="128">AW691/AK691</f>
        <v>-1.6041335453100158</v>
      </c>
      <c r="AY691" s="9">
        <f t="shared" ref="AY691:AY724" si="129">AK691</f>
        <v>62.9</v>
      </c>
      <c r="AZ691" s="15">
        <f t="shared" si="123"/>
        <v>1</v>
      </c>
    </row>
    <row r="692" spans="1:52" hidden="1" x14ac:dyDescent="0.25">
      <c r="A692" t="s">
        <v>42</v>
      </c>
      <c r="B692">
        <v>758498</v>
      </c>
      <c r="C692" t="s">
        <v>58</v>
      </c>
      <c r="D692" t="s">
        <v>886</v>
      </c>
      <c r="E692" t="s">
        <v>896</v>
      </c>
      <c r="F692" t="s">
        <v>886</v>
      </c>
      <c r="G692" t="s">
        <v>641</v>
      </c>
      <c r="H692" t="s">
        <v>47</v>
      </c>
      <c r="I692" s="8">
        <v>43922</v>
      </c>
      <c r="J692" s="8">
        <v>45016</v>
      </c>
      <c r="K692" s="8">
        <v>44792</v>
      </c>
      <c r="L692">
        <v>3917673</v>
      </c>
      <c r="M692" t="s">
        <v>599</v>
      </c>
      <c r="N692">
        <v>7203</v>
      </c>
      <c r="O692">
        <v>190440</v>
      </c>
      <c r="P692">
        <v>7203</v>
      </c>
      <c r="Q692" t="s">
        <v>886</v>
      </c>
      <c r="R692" t="s">
        <v>1226</v>
      </c>
      <c r="S692" t="s">
        <v>1227</v>
      </c>
      <c r="T692" t="s">
        <v>890</v>
      </c>
      <c r="U692" s="14">
        <v>7203</v>
      </c>
      <c r="V692" t="s">
        <v>51</v>
      </c>
      <c r="W692">
        <v>100</v>
      </c>
      <c r="X692" t="s">
        <v>51</v>
      </c>
      <c r="Y692">
        <v>100</v>
      </c>
      <c r="Z692" t="s">
        <v>51</v>
      </c>
      <c r="AA692">
        <v>100</v>
      </c>
      <c r="AB692">
        <v>100</v>
      </c>
      <c r="AC692" t="s">
        <v>538</v>
      </c>
      <c r="AD692" s="9">
        <v>60.02</v>
      </c>
      <c r="AE692" s="9">
        <f t="shared" si="116"/>
        <v>0.60020000000000007</v>
      </c>
      <c r="AF692" s="9">
        <v>1.3185</v>
      </c>
      <c r="AG692" s="9">
        <v>0.64170000000000005</v>
      </c>
      <c r="AH692" s="9">
        <v>0.629</v>
      </c>
      <c r="AI692">
        <v>1</v>
      </c>
      <c r="AJ692">
        <f t="shared" si="117"/>
        <v>100</v>
      </c>
      <c r="AK692" s="9">
        <v>60.02</v>
      </c>
      <c r="AL692" s="10">
        <f t="shared" si="118"/>
        <v>120.04</v>
      </c>
      <c r="AM692" s="14">
        <v>581011</v>
      </c>
      <c r="AN692" s="10" t="s">
        <v>1205</v>
      </c>
      <c r="AO692" s="10">
        <v>1.02</v>
      </c>
      <c r="AP692" s="10">
        <f t="shared" si="119"/>
        <v>-41.98</v>
      </c>
      <c r="AQ692" s="15">
        <f t="shared" si="120"/>
        <v>-0.69943352215928012</v>
      </c>
      <c r="AR692" s="10">
        <f t="shared" si="121"/>
        <v>60.02</v>
      </c>
      <c r="AS692" s="15">
        <f t="shared" si="122"/>
        <v>1</v>
      </c>
      <c r="AT692" s="14">
        <v>422359</v>
      </c>
      <c r="AU692" t="s">
        <v>1316</v>
      </c>
      <c r="AV692" s="9">
        <v>1.6379999999999999</v>
      </c>
      <c r="AW692" s="9">
        <f t="shared" si="127"/>
        <v>-103.77999999999999</v>
      </c>
      <c r="AX692" s="15">
        <f t="shared" si="128"/>
        <v>-1.7290903032322555</v>
      </c>
      <c r="AY692" s="9">
        <f t="shared" si="129"/>
        <v>60.02</v>
      </c>
      <c r="AZ692" s="15">
        <f t="shared" si="123"/>
        <v>1</v>
      </c>
    </row>
    <row r="693" spans="1:52" hidden="1" x14ac:dyDescent="0.25">
      <c r="A693" t="s">
        <v>31</v>
      </c>
      <c r="B693" t="s">
        <v>32</v>
      </c>
      <c r="C693" t="s">
        <v>54</v>
      </c>
      <c r="D693" t="s">
        <v>504</v>
      </c>
      <c r="E693" t="s">
        <v>505</v>
      </c>
      <c r="F693" t="s">
        <v>55</v>
      </c>
      <c r="G693" t="s">
        <v>641</v>
      </c>
      <c r="H693" t="s">
        <v>47</v>
      </c>
      <c r="I693" s="8">
        <v>44743</v>
      </c>
      <c r="J693" s="8">
        <v>45016</v>
      </c>
      <c r="K693" s="8">
        <v>44775</v>
      </c>
      <c r="L693">
        <v>20458250</v>
      </c>
      <c r="M693" t="s">
        <v>630</v>
      </c>
      <c r="N693">
        <v>421563</v>
      </c>
      <c r="O693">
        <v>206575</v>
      </c>
      <c r="P693">
        <v>421563</v>
      </c>
      <c r="Q693" t="s">
        <v>504</v>
      </c>
      <c r="R693" t="s">
        <v>943</v>
      </c>
      <c r="S693" t="s">
        <v>944</v>
      </c>
      <c r="T693" t="s">
        <v>823</v>
      </c>
      <c r="U693" s="14">
        <v>421563</v>
      </c>
      <c r="V693" t="s">
        <v>48</v>
      </c>
      <c r="W693">
        <v>10</v>
      </c>
      <c r="X693" t="s">
        <v>48</v>
      </c>
      <c r="Y693">
        <v>10</v>
      </c>
      <c r="Z693" t="s">
        <v>48</v>
      </c>
      <c r="AA693">
        <v>10</v>
      </c>
      <c r="AB693">
        <v>10</v>
      </c>
      <c r="AC693" t="s">
        <v>552</v>
      </c>
      <c r="AD693" s="9">
        <v>9.69</v>
      </c>
      <c r="AE693" s="9">
        <f t="shared" si="116"/>
        <v>0.96899999999999997</v>
      </c>
      <c r="AF693" s="9">
        <v>2</v>
      </c>
      <c r="AG693" s="9">
        <v>1.01</v>
      </c>
      <c r="AH693" s="9">
        <v>0.96619999999999995</v>
      </c>
      <c r="AI693">
        <v>5</v>
      </c>
      <c r="AJ693">
        <f t="shared" si="117"/>
        <v>50</v>
      </c>
      <c r="AK693" s="9">
        <v>48.45</v>
      </c>
      <c r="AL693" s="10">
        <f t="shared" si="118"/>
        <v>96.9</v>
      </c>
      <c r="AM693" s="14">
        <v>581100</v>
      </c>
      <c r="AN693" s="10" t="s">
        <v>1295</v>
      </c>
      <c r="AO693" s="10">
        <v>1.23</v>
      </c>
      <c r="AP693" s="10">
        <f t="shared" si="119"/>
        <v>-13.05</v>
      </c>
      <c r="AQ693" s="15">
        <f t="shared" si="120"/>
        <v>-0.26934984520123839</v>
      </c>
      <c r="AR693" s="10">
        <f t="shared" si="121"/>
        <v>48.45</v>
      </c>
      <c r="AS693" s="15">
        <f t="shared" si="122"/>
        <v>1</v>
      </c>
      <c r="AT693" s="14">
        <v>421563</v>
      </c>
      <c r="AU693" t="s">
        <v>943</v>
      </c>
      <c r="AV693" s="9">
        <v>0.95899999999999996</v>
      </c>
      <c r="AW693" s="9">
        <f t="shared" si="127"/>
        <v>0.50000000000000044</v>
      </c>
      <c r="AX693" s="15">
        <f t="shared" si="128"/>
        <v>1.0319917440660483E-2</v>
      </c>
      <c r="AY693" s="9">
        <f t="shared" si="129"/>
        <v>48.45</v>
      </c>
      <c r="AZ693" s="15">
        <f t="shared" si="123"/>
        <v>1</v>
      </c>
    </row>
    <row r="694" spans="1:52" hidden="1" x14ac:dyDescent="0.25">
      <c r="A694" t="s">
        <v>31</v>
      </c>
      <c r="B694" t="s">
        <v>32</v>
      </c>
      <c r="C694" t="s">
        <v>54</v>
      </c>
      <c r="D694" t="s">
        <v>504</v>
      </c>
      <c r="E694" t="s">
        <v>505</v>
      </c>
      <c r="F694" t="s">
        <v>55</v>
      </c>
      <c r="G694" t="s">
        <v>641</v>
      </c>
      <c r="H694" t="s">
        <v>47</v>
      </c>
      <c r="I694" s="8">
        <v>44743</v>
      </c>
      <c r="J694" s="8">
        <v>45016</v>
      </c>
      <c r="K694" s="8">
        <v>44790</v>
      </c>
      <c r="L694">
        <v>20460086</v>
      </c>
      <c r="M694" t="s">
        <v>630</v>
      </c>
      <c r="N694">
        <v>421563</v>
      </c>
      <c r="O694">
        <v>206575</v>
      </c>
      <c r="P694">
        <v>421563</v>
      </c>
      <c r="Q694" t="s">
        <v>504</v>
      </c>
      <c r="R694" t="s">
        <v>943</v>
      </c>
      <c r="S694" t="s">
        <v>944</v>
      </c>
      <c r="T694" t="s">
        <v>823</v>
      </c>
      <c r="U694" s="14">
        <v>421563</v>
      </c>
      <c r="V694" t="s">
        <v>48</v>
      </c>
      <c r="W694">
        <v>10</v>
      </c>
      <c r="X694" t="s">
        <v>48</v>
      </c>
      <c r="Y694">
        <v>10</v>
      </c>
      <c r="Z694" t="s">
        <v>48</v>
      </c>
      <c r="AA694">
        <v>10</v>
      </c>
      <c r="AB694">
        <v>10</v>
      </c>
      <c r="AC694" t="s">
        <v>552</v>
      </c>
      <c r="AD694" s="9">
        <v>9.69</v>
      </c>
      <c r="AE694" s="9">
        <f t="shared" si="116"/>
        <v>0.96899999999999997</v>
      </c>
      <c r="AF694" s="9">
        <v>2</v>
      </c>
      <c r="AG694" s="9">
        <v>1.01</v>
      </c>
      <c r="AH694" s="9">
        <v>0.96619999999999995</v>
      </c>
      <c r="AI694">
        <v>5</v>
      </c>
      <c r="AJ694">
        <f t="shared" si="117"/>
        <v>50</v>
      </c>
      <c r="AK694" s="9">
        <v>48.45</v>
      </c>
      <c r="AL694" s="10">
        <f t="shared" si="118"/>
        <v>96.9</v>
      </c>
      <c r="AM694" s="14">
        <v>581100</v>
      </c>
      <c r="AN694" s="10" t="s">
        <v>1295</v>
      </c>
      <c r="AO694" s="10">
        <v>1.23</v>
      </c>
      <c r="AP694" s="10">
        <f t="shared" si="119"/>
        <v>-13.05</v>
      </c>
      <c r="AQ694" s="15">
        <f t="shared" si="120"/>
        <v>-0.26934984520123839</v>
      </c>
      <c r="AR694" s="10">
        <f t="shared" si="121"/>
        <v>48.45</v>
      </c>
      <c r="AS694" s="15">
        <f t="shared" si="122"/>
        <v>1</v>
      </c>
      <c r="AT694" s="14">
        <v>421563</v>
      </c>
      <c r="AU694" t="s">
        <v>943</v>
      </c>
      <c r="AV694" s="9">
        <v>0.95899999999999996</v>
      </c>
      <c r="AW694" s="9">
        <f t="shared" si="127"/>
        <v>0.50000000000000044</v>
      </c>
      <c r="AX694" s="15">
        <f t="shared" si="128"/>
        <v>1.0319917440660483E-2</v>
      </c>
      <c r="AY694" s="9">
        <f t="shared" si="129"/>
        <v>48.45</v>
      </c>
      <c r="AZ694" s="15">
        <f t="shared" si="123"/>
        <v>1</v>
      </c>
    </row>
    <row r="695" spans="1:52" hidden="1" x14ac:dyDescent="0.25">
      <c r="A695" t="s">
        <v>31</v>
      </c>
      <c r="B695" t="s">
        <v>32</v>
      </c>
      <c r="C695" t="s">
        <v>54</v>
      </c>
      <c r="D695" t="s">
        <v>504</v>
      </c>
      <c r="E695" t="s">
        <v>505</v>
      </c>
      <c r="F695" t="s">
        <v>55</v>
      </c>
      <c r="G695" t="s">
        <v>641</v>
      </c>
      <c r="H695" t="s">
        <v>47</v>
      </c>
      <c r="I695" s="8">
        <v>44743</v>
      </c>
      <c r="J695" s="8">
        <v>45016</v>
      </c>
      <c r="K695" s="8">
        <v>44883</v>
      </c>
      <c r="L695">
        <v>20472356</v>
      </c>
      <c r="M695" t="s">
        <v>630</v>
      </c>
      <c r="N695">
        <v>421563</v>
      </c>
      <c r="O695">
        <v>206575</v>
      </c>
      <c r="P695">
        <v>421563</v>
      </c>
      <c r="Q695" t="s">
        <v>504</v>
      </c>
      <c r="R695" t="s">
        <v>943</v>
      </c>
      <c r="S695" t="s">
        <v>944</v>
      </c>
      <c r="T695" t="s">
        <v>823</v>
      </c>
      <c r="U695" s="14">
        <v>421563</v>
      </c>
      <c r="V695" t="s">
        <v>48</v>
      </c>
      <c r="W695">
        <v>10</v>
      </c>
      <c r="X695" t="s">
        <v>48</v>
      </c>
      <c r="Y695">
        <v>10</v>
      </c>
      <c r="Z695" t="s">
        <v>48</v>
      </c>
      <c r="AA695">
        <v>10</v>
      </c>
      <c r="AB695">
        <v>10</v>
      </c>
      <c r="AC695" t="s">
        <v>552</v>
      </c>
      <c r="AD695" s="9">
        <v>9.69</v>
      </c>
      <c r="AE695" s="9">
        <f t="shared" si="116"/>
        <v>0.96899999999999997</v>
      </c>
      <c r="AF695" s="9">
        <v>2</v>
      </c>
      <c r="AG695" s="9">
        <v>1.01</v>
      </c>
      <c r="AH695" s="9">
        <v>0.96619999999999995</v>
      </c>
      <c r="AI695">
        <v>5</v>
      </c>
      <c r="AJ695">
        <f t="shared" si="117"/>
        <v>50</v>
      </c>
      <c r="AK695" s="9">
        <v>48.45</v>
      </c>
      <c r="AL695" s="10">
        <f t="shared" si="118"/>
        <v>96.9</v>
      </c>
      <c r="AM695" s="14">
        <v>581100</v>
      </c>
      <c r="AN695" s="10" t="s">
        <v>1295</v>
      </c>
      <c r="AO695" s="10">
        <v>1.23</v>
      </c>
      <c r="AP695" s="10">
        <f t="shared" si="119"/>
        <v>-13.05</v>
      </c>
      <c r="AQ695" s="15">
        <f t="shared" si="120"/>
        <v>-0.26934984520123839</v>
      </c>
      <c r="AR695" s="10">
        <f t="shared" si="121"/>
        <v>48.45</v>
      </c>
      <c r="AS695" s="15">
        <f t="shared" si="122"/>
        <v>1</v>
      </c>
      <c r="AT695" s="14">
        <v>421563</v>
      </c>
      <c r="AU695" t="s">
        <v>943</v>
      </c>
      <c r="AV695" s="9">
        <v>0.95899999999999996</v>
      </c>
      <c r="AW695" s="9">
        <f t="shared" si="127"/>
        <v>0.50000000000000044</v>
      </c>
      <c r="AX695" s="15">
        <f t="shared" si="128"/>
        <v>1.0319917440660483E-2</v>
      </c>
      <c r="AY695" s="9">
        <f t="shared" si="129"/>
        <v>48.45</v>
      </c>
      <c r="AZ695" s="15">
        <f t="shared" si="123"/>
        <v>1</v>
      </c>
    </row>
    <row r="696" spans="1:52" hidden="1" x14ac:dyDescent="0.25">
      <c r="A696" t="s">
        <v>31</v>
      </c>
      <c r="B696" t="s">
        <v>32</v>
      </c>
      <c r="C696" t="s">
        <v>54</v>
      </c>
      <c r="D696" t="s">
        <v>504</v>
      </c>
      <c r="E696" t="s">
        <v>505</v>
      </c>
      <c r="F696" t="s">
        <v>55</v>
      </c>
      <c r="G696" t="s">
        <v>641</v>
      </c>
      <c r="H696" t="s">
        <v>47</v>
      </c>
      <c r="I696" s="8">
        <v>44743</v>
      </c>
      <c r="J696" s="8">
        <v>45016</v>
      </c>
      <c r="K696" s="8">
        <v>44749</v>
      </c>
      <c r="L696">
        <v>20455072</v>
      </c>
      <c r="M696" t="s">
        <v>630</v>
      </c>
      <c r="N696">
        <v>421563</v>
      </c>
      <c r="O696">
        <v>206575</v>
      </c>
      <c r="P696">
        <v>421563</v>
      </c>
      <c r="Q696" t="s">
        <v>504</v>
      </c>
      <c r="R696" t="s">
        <v>943</v>
      </c>
      <c r="S696" t="s">
        <v>944</v>
      </c>
      <c r="T696" t="s">
        <v>823</v>
      </c>
      <c r="U696" s="14">
        <v>421563</v>
      </c>
      <c r="V696" t="s">
        <v>48</v>
      </c>
      <c r="W696">
        <v>10</v>
      </c>
      <c r="X696" t="s">
        <v>48</v>
      </c>
      <c r="Y696">
        <v>10</v>
      </c>
      <c r="Z696" t="s">
        <v>48</v>
      </c>
      <c r="AA696">
        <v>10</v>
      </c>
      <c r="AB696">
        <v>10</v>
      </c>
      <c r="AC696" t="s">
        <v>552</v>
      </c>
      <c r="AD696" s="9">
        <v>9.69</v>
      </c>
      <c r="AE696" s="9">
        <f t="shared" si="116"/>
        <v>0.96899999999999997</v>
      </c>
      <c r="AF696" s="9">
        <v>2</v>
      </c>
      <c r="AG696" s="9">
        <v>1.01</v>
      </c>
      <c r="AH696" s="9">
        <v>0.96619999999999995</v>
      </c>
      <c r="AI696">
        <v>5</v>
      </c>
      <c r="AJ696">
        <f t="shared" si="117"/>
        <v>50</v>
      </c>
      <c r="AK696" s="9">
        <v>48.45</v>
      </c>
      <c r="AL696" s="10">
        <f t="shared" si="118"/>
        <v>96.9</v>
      </c>
      <c r="AM696" s="14">
        <v>581100</v>
      </c>
      <c r="AN696" s="10" t="s">
        <v>1295</v>
      </c>
      <c r="AO696" s="10">
        <v>1.23</v>
      </c>
      <c r="AP696" s="10">
        <f t="shared" si="119"/>
        <v>-13.05</v>
      </c>
      <c r="AQ696" s="15">
        <f t="shared" si="120"/>
        <v>-0.26934984520123839</v>
      </c>
      <c r="AR696" s="10">
        <f t="shared" si="121"/>
        <v>48.45</v>
      </c>
      <c r="AS696" s="15">
        <f t="shared" si="122"/>
        <v>1</v>
      </c>
      <c r="AT696" s="14">
        <v>421563</v>
      </c>
      <c r="AU696" t="s">
        <v>943</v>
      </c>
      <c r="AV696" s="9">
        <v>0.95899999999999996</v>
      </c>
      <c r="AW696" s="9">
        <f t="shared" si="127"/>
        <v>0.50000000000000044</v>
      </c>
      <c r="AX696" s="15">
        <f t="shared" si="128"/>
        <v>1.0319917440660483E-2</v>
      </c>
      <c r="AY696" s="9">
        <f t="shared" si="129"/>
        <v>48.45</v>
      </c>
      <c r="AZ696" s="15">
        <f t="shared" si="123"/>
        <v>1</v>
      </c>
    </row>
    <row r="697" spans="1:52" hidden="1" x14ac:dyDescent="0.25">
      <c r="A697" t="s">
        <v>31</v>
      </c>
      <c r="B697" t="s">
        <v>32</v>
      </c>
      <c r="C697" t="s">
        <v>54</v>
      </c>
      <c r="D697" t="s">
        <v>504</v>
      </c>
      <c r="E697" t="s">
        <v>505</v>
      </c>
      <c r="F697" t="s">
        <v>55</v>
      </c>
      <c r="G697" t="s">
        <v>641</v>
      </c>
      <c r="H697" t="s">
        <v>47</v>
      </c>
      <c r="I697" s="8">
        <v>44743</v>
      </c>
      <c r="J697" s="8">
        <v>45016</v>
      </c>
      <c r="K697" s="8">
        <v>44902</v>
      </c>
      <c r="L697">
        <v>20474622</v>
      </c>
      <c r="M697" t="s">
        <v>630</v>
      </c>
      <c r="N697">
        <v>421563</v>
      </c>
      <c r="O697">
        <v>206575</v>
      </c>
      <c r="P697">
        <v>421563</v>
      </c>
      <c r="Q697" t="s">
        <v>504</v>
      </c>
      <c r="R697" t="s">
        <v>943</v>
      </c>
      <c r="S697" t="s">
        <v>944</v>
      </c>
      <c r="T697" t="s">
        <v>823</v>
      </c>
      <c r="U697" s="14">
        <v>421563</v>
      </c>
      <c r="V697" t="s">
        <v>48</v>
      </c>
      <c r="W697">
        <v>10</v>
      </c>
      <c r="X697" t="s">
        <v>48</v>
      </c>
      <c r="Y697">
        <v>10</v>
      </c>
      <c r="Z697" t="s">
        <v>48</v>
      </c>
      <c r="AA697">
        <v>10</v>
      </c>
      <c r="AB697">
        <v>10</v>
      </c>
      <c r="AC697" t="s">
        <v>552</v>
      </c>
      <c r="AD697" s="9">
        <v>9.69</v>
      </c>
      <c r="AE697" s="9">
        <f t="shared" si="116"/>
        <v>0.96899999999999997</v>
      </c>
      <c r="AF697" s="9">
        <v>2</v>
      </c>
      <c r="AG697" s="9">
        <v>1.01</v>
      </c>
      <c r="AH697" s="9">
        <v>0.96619999999999995</v>
      </c>
      <c r="AI697">
        <v>5</v>
      </c>
      <c r="AJ697">
        <f t="shared" si="117"/>
        <v>50</v>
      </c>
      <c r="AK697" s="9">
        <v>48.45</v>
      </c>
      <c r="AL697" s="10">
        <f t="shared" si="118"/>
        <v>96.9</v>
      </c>
      <c r="AM697" s="14">
        <v>581100</v>
      </c>
      <c r="AN697" s="10" t="s">
        <v>1295</v>
      </c>
      <c r="AO697" s="10">
        <v>1.23</v>
      </c>
      <c r="AP697" s="10">
        <f t="shared" si="119"/>
        <v>-13.05</v>
      </c>
      <c r="AQ697" s="15">
        <f t="shared" si="120"/>
        <v>-0.26934984520123839</v>
      </c>
      <c r="AR697" s="10">
        <f t="shared" si="121"/>
        <v>48.45</v>
      </c>
      <c r="AS697" s="15">
        <f t="shared" si="122"/>
        <v>1</v>
      </c>
      <c r="AT697" s="14">
        <v>421563</v>
      </c>
      <c r="AU697" t="s">
        <v>943</v>
      </c>
      <c r="AV697" s="9">
        <v>0.95899999999999996</v>
      </c>
      <c r="AW697" s="9">
        <f t="shared" si="127"/>
        <v>0.50000000000000044</v>
      </c>
      <c r="AX697" s="15">
        <f t="shared" si="128"/>
        <v>1.0319917440660483E-2</v>
      </c>
      <c r="AY697" s="9">
        <f t="shared" si="129"/>
        <v>48.45</v>
      </c>
      <c r="AZ697" s="15">
        <f t="shared" si="123"/>
        <v>1</v>
      </c>
    </row>
    <row r="698" spans="1:52" hidden="1" x14ac:dyDescent="0.25">
      <c r="A698" t="s">
        <v>31</v>
      </c>
      <c r="B698" t="s">
        <v>32</v>
      </c>
      <c r="C698" t="s">
        <v>54</v>
      </c>
      <c r="D698" t="s">
        <v>504</v>
      </c>
      <c r="E698" t="s">
        <v>505</v>
      </c>
      <c r="F698" t="s">
        <v>55</v>
      </c>
      <c r="G698" t="s">
        <v>641</v>
      </c>
      <c r="H698" t="s">
        <v>47</v>
      </c>
      <c r="I698" s="8">
        <v>44743</v>
      </c>
      <c r="J698" s="8">
        <v>45016</v>
      </c>
      <c r="K698" s="8">
        <v>44816</v>
      </c>
      <c r="L698">
        <v>20463263</v>
      </c>
      <c r="M698" t="s">
        <v>630</v>
      </c>
      <c r="N698">
        <v>421563</v>
      </c>
      <c r="O698">
        <v>206575</v>
      </c>
      <c r="P698">
        <v>421563</v>
      </c>
      <c r="Q698" t="s">
        <v>504</v>
      </c>
      <c r="R698" t="s">
        <v>943</v>
      </c>
      <c r="S698" t="s">
        <v>944</v>
      </c>
      <c r="T698" t="s">
        <v>823</v>
      </c>
      <c r="U698" s="14">
        <v>421563</v>
      </c>
      <c r="V698" t="s">
        <v>48</v>
      </c>
      <c r="W698">
        <v>10</v>
      </c>
      <c r="X698" t="s">
        <v>48</v>
      </c>
      <c r="Y698">
        <v>10</v>
      </c>
      <c r="Z698" t="s">
        <v>48</v>
      </c>
      <c r="AA698">
        <v>10</v>
      </c>
      <c r="AB698">
        <v>10</v>
      </c>
      <c r="AC698" t="s">
        <v>552</v>
      </c>
      <c r="AD698" s="9">
        <v>9.69</v>
      </c>
      <c r="AE698" s="9">
        <f t="shared" si="116"/>
        <v>0.96899999999999997</v>
      </c>
      <c r="AF698" s="9">
        <v>2</v>
      </c>
      <c r="AG698" s="9">
        <v>1.01</v>
      </c>
      <c r="AH698" s="9">
        <v>0.96619999999999995</v>
      </c>
      <c r="AI698">
        <v>7</v>
      </c>
      <c r="AJ698">
        <f t="shared" si="117"/>
        <v>70</v>
      </c>
      <c r="AK698" s="9">
        <v>67.83</v>
      </c>
      <c r="AL698" s="10">
        <f t="shared" si="118"/>
        <v>135.66</v>
      </c>
      <c r="AM698" s="14">
        <v>581100</v>
      </c>
      <c r="AN698" s="10" t="s">
        <v>1295</v>
      </c>
      <c r="AO698" s="10">
        <v>1.23</v>
      </c>
      <c r="AP698" s="10">
        <f t="shared" si="119"/>
        <v>-18.27</v>
      </c>
      <c r="AQ698" s="15">
        <f t="shared" si="120"/>
        <v>-0.26934984520123839</v>
      </c>
      <c r="AR698" s="10">
        <f t="shared" si="121"/>
        <v>67.83</v>
      </c>
      <c r="AS698" s="15">
        <f t="shared" si="122"/>
        <v>1</v>
      </c>
      <c r="AT698" s="14">
        <v>421563</v>
      </c>
      <c r="AU698" t="s">
        <v>943</v>
      </c>
      <c r="AV698" s="9">
        <v>0.95899999999999996</v>
      </c>
      <c r="AW698" s="9">
        <f t="shared" si="127"/>
        <v>0.70000000000000062</v>
      </c>
      <c r="AX698" s="15">
        <f t="shared" si="128"/>
        <v>1.0319917440660483E-2</v>
      </c>
      <c r="AY698" s="9">
        <f t="shared" si="129"/>
        <v>67.83</v>
      </c>
      <c r="AZ698" s="15">
        <f t="shared" si="123"/>
        <v>1</v>
      </c>
    </row>
    <row r="699" spans="1:52" hidden="1" x14ac:dyDescent="0.25">
      <c r="A699" t="s">
        <v>31</v>
      </c>
      <c r="B699" t="s">
        <v>32</v>
      </c>
      <c r="C699" t="s">
        <v>54</v>
      </c>
      <c r="D699" t="s">
        <v>504</v>
      </c>
      <c r="E699" t="s">
        <v>505</v>
      </c>
      <c r="F699" t="s">
        <v>55</v>
      </c>
      <c r="G699" t="s">
        <v>641</v>
      </c>
      <c r="H699" t="s">
        <v>47</v>
      </c>
      <c r="I699" s="8">
        <v>44743</v>
      </c>
      <c r="J699" s="8">
        <v>45016</v>
      </c>
      <c r="K699" s="8">
        <v>44868</v>
      </c>
      <c r="L699">
        <v>20470252</v>
      </c>
      <c r="M699" t="s">
        <v>630</v>
      </c>
      <c r="N699">
        <v>421563</v>
      </c>
      <c r="O699">
        <v>206575</v>
      </c>
      <c r="P699">
        <v>421563</v>
      </c>
      <c r="Q699" t="s">
        <v>504</v>
      </c>
      <c r="R699" t="s">
        <v>943</v>
      </c>
      <c r="S699" t="s">
        <v>944</v>
      </c>
      <c r="T699" t="s">
        <v>823</v>
      </c>
      <c r="U699" s="14">
        <v>421563</v>
      </c>
      <c r="V699" t="s">
        <v>48</v>
      </c>
      <c r="W699">
        <v>10</v>
      </c>
      <c r="X699" t="s">
        <v>48</v>
      </c>
      <c r="Y699">
        <v>10</v>
      </c>
      <c r="Z699" t="s">
        <v>48</v>
      </c>
      <c r="AA699">
        <v>10</v>
      </c>
      <c r="AB699">
        <v>10</v>
      </c>
      <c r="AC699" t="s">
        <v>552</v>
      </c>
      <c r="AD699" s="9">
        <v>9.69</v>
      </c>
      <c r="AE699" s="9">
        <f t="shared" si="116"/>
        <v>0.96899999999999997</v>
      </c>
      <c r="AF699" s="9">
        <v>2</v>
      </c>
      <c r="AG699" s="9">
        <v>1.01</v>
      </c>
      <c r="AH699" s="9">
        <v>0.96619999999999995</v>
      </c>
      <c r="AI699">
        <v>3</v>
      </c>
      <c r="AJ699">
        <f t="shared" si="117"/>
        <v>30</v>
      </c>
      <c r="AK699" s="9">
        <v>29.07</v>
      </c>
      <c r="AL699" s="10">
        <f t="shared" si="118"/>
        <v>58.14</v>
      </c>
      <c r="AM699" s="14">
        <v>581100</v>
      </c>
      <c r="AN699" s="10" t="s">
        <v>1295</v>
      </c>
      <c r="AO699" s="10">
        <v>1.23</v>
      </c>
      <c r="AP699" s="10">
        <f t="shared" si="119"/>
        <v>-7.83</v>
      </c>
      <c r="AQ699" s="15">
        <f t="shared" si="120"/>
        <v>-0.26934984520123839</v>
      </c>
      <c r="AR699" s="10">
        <f t="shared" si="121"/>
        <v>29.07</v>
      </c>
      <c r="AS699" s="15">
        <f t="shared" si="122"/>
        <v>1</v>
      </c>
      <c r="AT699" s="14">
        <v>421563</v>
      </c>
      <c r="AU699" t="s">
        <v>943</v>
      </c>
      <c r="AV699" s="9">
        <v>0.95899999999999996</v>
      </c>
      <c r="AW699" s="9">
        <f t="shared" si="127"/>
        <v>0.30000000000000027</v>
      </c>
      <c r="AX699" s="15">
        <f t="shared" si="128"/>
        <v>1.0319917440660483E-2</v>
      </c>
      <c r="AY699" s="9">
        <f t="shared" si="129"/>
        <v>29.07</v>
      </c>
      <c r="AZ699" s="15">
        <f t="shared" si="123"/>
        <v>1</v>
      </c>
    </row>
    <row r="700" spans="1:52" hidden="1" x14ac:dyDescent="0.25">
      <c r="A700" t="s">
        <v>31</v>
      </c>
      <c r="B700" t="s">
        <v>32</v>
      </c>
      <c r="C700" t="s">
        <v>54</v>
      </c>
      <c r="D700" t="s">
        <v>504</v>
      </c>
      <c r="E700" t="s">
        <v>505</v>
      </c>
      <c r="F700" t="s">
        <v>55</v>
      </c>
      <c r="G700" t="s">
        <v>641</v>
      </c>
      <c r="H700" t="s">
        <v>47</v>
      </c>
      <c r="I700" s="8">
        <v>44743</v>
      </c>
      <c r="J700" s="8">
        <v>45016</v>
      </c>
      <c r="K700" s="8">
        <v>44832</v>
      </c>
      <c r="L700">
        <v>20465538</v>
      </c>
      <c r="M700" t="s">
        <v>630</v>
      </c>
      <c r="N700">
        <v>421563</v>
      </c>
      <c r="O700">
        <v>206575</v>
      </c>
      <c r="P700">
        <v>421563</v>
      </c>
      <c r="Q700" t="s">
        <v>504</v>
      </c>
      <c r="R700" t="s">
        <v>943</v>
      </c>
      <c r="S700" t="s">
        <v>944</v>
      </c>
      <c r="T700" t="s">
        <v>823</v>
      </c>
      <c r="U700" s="14">
        <v>421563</v>
      </c>
      <c r="V700" t="s">
        <v>48</v>
      </c>
      <c r="W700">
        <v>10</v>
      </c>
      <c r="X700" t="s">
        <v>48</v>
      </c>
      <c r="Y700">
        <v>10</v>
      </c>
      <c r="Z700" t="s">
        <v>48</v>
      </c>
      <c r="AA700">
        <v>10</v>
      </c>
      <c r="AB700">
        <v>10</v>
      </c>
      <c r="AC700" t="s">
        <v>552</v>
      </c>
      <c r="AD700" s="9">
        <v>9.69</v>
      </c>
      <c r="AE700" s="9">
        <f t="shared" si="116"/>
        <v>0.96899999999999997</v>
      </c>
      <c r="AF700" s="9">
        <v>2</v>
      </c>
      <c r="AG700" s="9">
        <v>1.01</v>
      </c>
      <c r="AH700" s="9">
        <v>0.96619999999999995</v>
      </c>
      <c r="AI700">
        <v>3</v>
      </c>
      <c r="AJ700">
        <f t="shared" si="117"/>
        <v>30</v>
      </c>
      <c r="AK700" s="9">
        <v>29.07</v>
      </c>
      <c r="AL700" s="10">
        <f t="shared" si="118"/>
        <v>58.14</v>
      </c>
      <c r="AM700" s="14">
        <v>581100</v>
      </c>
      <c r="AN700" s="10" t="s">
        <v>1295</v>
      </c>
      <c r="AO700" s="10">
        <v>1.23</v>
      </c>
      <c r="AP700" s="10">
        <f t="shared" si="119"/>
        <v>-7.83</v>
      </c>
      <c r="AQ700" s="15">
        <f t="shared" si="120"/>
        <v>-0.26934984520123839</v>
      </c>
      <c r="AR700" s="10">
        <f t="shared" si="121"/>
        <v>29.07</v>
      </c>
      <c r="AS700" s="15">
        <f t="shared" si="122"/>
        <v>1</v>
      </c>
      <c r="AT700" s="14">
        <v>421563</v>
      </c>
      <c r="AU700" t="s">
        <v>943</v>
      </c>
      <c r="AV700" s="9">
        <v>0.95899999999999996</v>
      </c>
      <c r="AW700" s="9">
        <f t="shared" si="127"/>
        <v>0.30000000000000027</v>
      </c>
      <c r="AX700" s="15">
        <f t="shared" si="128"/>
        <v>1.0319917440660483E-2</v>
      </c>
      <c r="AY700" s="9">
        <f t="shared" si="129"/>
        <v>29.07</v>
      </c>
      <c r="AZ700" s="15">
        <f t="shared" si="123"/>
        <v>1</v>
      </c>
    </row>
    <row r="701" spans="1:52" hidden="1" x14ac:dyDescent="0.25">
      <c r="A701" t="s">
        <v>31</v>
      </c>
      <c r="B701" t="s">
        <v>32</v>
      </c>
      <c r="C701" t="s">
        <v>54</v>
      </c>
      <c r="D701" t="s">
        <v>504</v>
      </c>
      <c r="E701" t="s">
        <v>505</v>
      </c>
      <c r="F701" t="s">
        <v>55</v>
      </c>
      <c r="G701" t="s">
        <v>641</v>
      </c>
      <c r="H701" t="s">
        <v>47</v>
      </c>
      <c r="I701" s="8">
        <v>44743</v>
      </c>
      <c r="J701" s="8">
        <v>45016</v>
      </c>
      <c r="K701" s="8">
        <v>44837</v>
      </c>
      <c r="L701">
        <v>20466145</v>
      </c>
      <c r="M701" t="s">
        <v>630</v>
      </c>
      <c r="N701">
        <v>421563</v>
      </c>
      <c r="O701">
        <v>206575</v>
      </c>
      <c r="P701">
        <v>421563</v>
      </c>
      <c r="Q701" t="s">
        <v>504</v>
      </c>
      <c r="R701" t="s">
        <v>943</v>
      </c>
      <c r="S701" t="s">
        <v>944</v>
      </c>
      <c r="T701" t="s">
        <v>823</v>
      </c>
      <c r="U701" s="14">
        <v>421563</v>
      </c>
      <c r="V701" t="s">
        <v>48</v>
      </c>
      <c r="W701">
        <v>10</v>
      </c>
      <c r="X701" t="s">
        <v>48</v>
      </c>
      <c r="Y701">
        <v>10</v>
      </c>
      <c r="Z701" t="s">
        <v>48</v>
      </c>
      <c r="AA701">
        <v>10</v>
      </c>
      <c r="AB701">
        <v>10</v>
      </c>
      <c r="AC701" t="s">
        <v>552</v>
      </c>
      <c r="AD701" s="9">
        <v>9.69</v>
      </c>
      <c r="AE701" s="9">
        <f t="shared" si="116"/>
        <v>0.96899999999999997</v>
      </c>
      <c r="AF701" s="9">
        <v>2</v>
      </c>
      <c r="AG701" s="9">
        <v>1.01</v>
      </c>
      <c r="AH701" s="9">
        <v>0.96619999999999995</v>
      </c>
      <c r="AI701">
        <v>5</v>
      </c>
      <c r="AJ701">
        <f t="shared" si="117"/>
        <v>50</v>
      </c>
      <c r="AK701" s="9">
        <v>48.45</v>
      </c>
      <c r="AL701" s="10">
        <f t="shared" si="118"/>
        <v>96.9</v>
      </c>
      <c r="AM701" s="14">
        <v>581100</v>
      </c>
      <c r="AN701" s="10" t="s">
        <v>1295</v>
      </c>
      <c r="AO701" s="10">
        <v>1.23</v>
      </c>
      <c r="AP701" s="10">
        <f t="shared" si="119"/>
        <v>-13.05</v>
      </c>
      <c r="AQ701" s="15">
        <f t="shared" si="120"/>
        <v>-0.26934984520123839</v>
      </c>
      <c r="AR701" s="10">
        <f t="shared" si="121"/>
        <v>48.45</v>
      </c>
      <c r="AS701" s="15">
        <f t="shared" si="122"/>
        <v>1</v>
      </c>
      <c r="AT701" s="14">
        <v>421563</v>
      </c>
      <c r="AU701" t="s">
        <v>943</v>
      </c>
      <c r="AV701" s="9">
        <v>0.95899999999999996</v>
      </c>
      <c r="AW701" s="9">
        <f t="shared" si="127"/>
        <v>0.50000000000000044</v>
      </c>
      <c r="AX701" s="15">
        <f t="shared" si="128"/>
        <v>1.0319917440660483E-2</v>
      </c>
      <c r="AY701" s="9">
        <f t="shared" si="129"/>
        <v>48.45</v>
      </c>
      <c r="AZ701" s="15">
        <f t="shared" si="123"/>
        <v>1</v>
      </c>
    </row>
    <row r="702" spans="1:52" hidden="1" x14ac:dyDescent="0.25">
      <c r="A702" t="s">
        <v>31</v>
      </c>
      <c r="B702" t="s">
        <v>32</v>
      </c>
      <c r="C702" t="s">
        <v>54</v>
      </c>
      <c r="D702" t="s">
        <v>504</v>
      </c>
      <c r="E702" t="s">
        <v>505</v>
      </c>
      <c r="F702" t="s">
        <v>55</v>
      </c>
      <c r="G702" t="s">
        <v>641</v>
      </c>
      <c r="H702" t="s">
        <v>47</v>
      </c>
      <c r="I702" s="8">
        <v>44743</v>
      </c>
      <c r="J702" s="8">
        <v>45016</v>
      </c>
      <c r="K702" s="8">
        <v>44918</v>
      </c>
      <c r="L702">
        <v>20476767</v>
      </c>
      <c r="M702" t="s">
        <v>630</v>
      </c>
      <c r="N702">
        <v>421563</v>
      </c>
      <c r="O702">
        <v>206575</v>
      </c>
      <c r="P702">
        <v>421563</v>
      </c>
      <c r="Q702" t="s">
        <v>504</v>
      </c>
      <c r="R702" t="s">
        <v>943</v>
      </c>
      <c r="S702" t="s">
        <v>944</v>
      </c>
      <c r="T702" t="s">
        <v>823</v>
      </c>
      <c r="U702" s="14">
        <v>421563</v>
      </c>
      <c r="V702" t="s">
        <v>48</v>
      </c>
      <c r="W702">
        <v>10</v>
      </c>
      <c r="X702" t="s">
        <v>48</v>
      </c>
      <c r="Y702">
        <v>10</v>
      </c>
      <c r="Z702" t="s">
        <v>48</v>
      </c>
      <c r="AA702">
        <v>10</v>
      </c>
      <c r="AB702">
        <v>10</v>
      </c>
      <c r="AC702" t="s">
        <v>552</v>
      </c>
      <c r="AD702" s="9">
        <v>9.69</v>
      </c>
      <c r="AE702" s="9">
        <f t="shared" si="116"/>
        <v>0.96899999999999997</v>
      </c>
      <c r="AF702" s="9">
        <v>2</v>
      </c>
      <c r="AG702" s="9">
        <v>1.01</v>
      </c>
      <c r="AH702" s="9">
        <v>0.96619999999999995</v>
      </c>
      <c r="AI702">
        <v>5</v>
      </c>
      <c r="AJ702">
        <f t="shared" si="117"/>
        <v>50</v>
      </c>
      <c r="AK702" s="9">
        <v>48.45</v>
      </c>
      <c r="AL702" s="10">
        <f t="shared" si="118"/>
        <v>96.9</v>
      </c>
      <c r="AM702" s="14">
        <v>581100</v>
      </c>
      <c r="AN702" s="10" t="s">
        <v>1295</v>
      </c>
      <c r="AO702" s="10">
        <v>1.23</v>
      </c>
      <c r="AP702" s="10">
        <f t="shared" si="119"/>
        <v>-13.05</v>
      </c>
      <c r="AQ702" s="15">
        <f t="shared" si="120"/>
        <v>-0.26934984520123839</v>
      </c>
      <c r="AR702" s="10">
        <f t="shared" si="121"/>
        <v>48.45</v>
      </c>
      <c r="AS702" s="15">
        <f t="shared" si="122"/>
        <v>1</v>
      </c>
      <c r="AT702" s="14">
        <v>421563</v>
      </c>
      <c r="AU702" t="s">
        <v>943</v>
      </c>
      <c r="AV702" s="9">
        <v>0.95899999999999996</v>
      </c>
      <c r="AW702" s="9">
        <f t="shared" si="127"/>
        <v>0.50000000000000044</v>
      </c>
      <c r="AX702" s="15">
        <f t="shared" si="128"/>
        <v>1.0319917440660483E-2</v>
      </c>
      <c r="AY702" s="9">
        <f t="shared" si="129"/>
        <v>48.45</v>
      </c>
      <c r="AZ702" s="15">
        <f t="shared" si="123"/>
        <v>1</v>
      </c>
    </row>
    <row r="703" spans="1:52" hidden="1" x14ac:dyDescent="0.25">
      <c r="A703" t="s">
        <v>31</v>
      </c>
      <c r="B703" t="s">
        <v>32</v>
      </c>
      <c r="C703" t="s">
        <v>54</v>
      </c>
      <c r="D703" t="s">
        <v>504</v>
      </c>
      <c r="E703" t="s">
        <v>505</v>
      </c>
      <c r="F703" t="s">
        <v>55</v>
      </c>
      <c r="G703" t="s">
        <v>641</v>
      </c>
      <c r="H703" t="s">
        <v>47</v>
      </c>
      <c r="I703" s="8">
        <v>44743</v>
      </c>
      <c r="J703" s="8">
        <v>45016</v>
      </c>
      <c r="K703" s="8">
        <v>44851</v>
      </c>
      <c r="L703">
        <v>20467971</v>
      </c>
      <c r="M703" t="s">
        <v>630</v>
      </c>
      <c r="N703">
        <v>421563</v>
      </c>
      <c r="O703">
        <v>206575</v>
      </c>
      <c r="P703">
        <v>421563</v>
      </c>
      <c r="Q703" t="s">
        <v>504</v>
      </c>
      <c r="R703" t="s">
        <v>943</v>
      </c>
      <c r="S703" t="s">
        <v>944</v>
      </c>
      <c r="T703" t="s">
        <v>823</v>
      </c>
      <c r="U703" s="14">
        <v>421563</v>
      </c>
      <c r="V703" t="s">
        <v>48</v>
      </c>
      <c r="W703">
        <v>10</v>
      </c>
      <c r="X703" t="s">
        <v>48</v>
      </c>
      <c r="Y703">
        <v>10</v>
      </c>
      <c r="Z703" t="s">
        <v>48</v>
      </c>
      <c r="AA703">
        <v>10</v>
      </c>
      <c r="AB703">
        <v>10</v>
      </c>
      <c r="AC703" t="s">
        <v>552</v>
      </c>
      <c r="AD703" s="9">
        <v>9.69</v>
      </c>
      <c r="AE703" s="9">
        <f t="shared" si="116"/>
        <v>0.96899999999999997</v>
      </c>
      <c r="AF703" s="9">
        <v>2</v>
      </c>
      <c r="AG703" s="9">
        <v>1.01</v>
      </c>
      <c r="AH703" s="9">
        <v>0.96619999999999995</v>
      </c>
      <c r="AI703">
        <v>3</v>
      </c>
      <c r="AJ703">
        <f t="shared" si="117"/>
        <v>30</v>
      </c>
      <c r="AK703" s="9">
        <v>29.07</v>
      </c>
      <c r="AL703" s="10">
        <f t="shared" si="118"/>
        <v>58.14</v>
      </c>
      <c r="AM703" s="14">
        <v>581100</v>
      </c>
      <c r="AN703" s="10" t="s">
        <v>1295</v>
      </c>
      <c r="AO703" s="10">
        <v>1.23</v>
      </c>
      <c r="AP703" s="10">
        <f t="shared" si="119"/>
        <v>-7.83</v>
      </c>
      <c r="AQ703" s="15">
        <f t="shared" si="120"/>
        <v>-0.26934984520123839</v>
      </c>
      <c r="AR703" s="10">
        <f t="shared" si="121"/>
        <v>29.07</v>
      </c>
      <c r="AS703" s="15">
        <f t="shared" si="122"/>
        <v>1</v>
      </c>
      <c r="AT703" s="14">
        <v>421563</v>
      </c>
      <c r="AU703" t="s">
        <v>943</v>
      </c>
      <c r="AV703" s="9">
        <v>0.95899999999999996</v>
      </c>
      <c r="AW703" s="9">
        <f t="shared" si="127"/>
        <v>0.30000000000000027</v>
      </c>
      <c r="AX703" s="15">
        <f t="shared" si="128"/>
        <v>1.0319917440660483E-2</v>
      </c>
      <c r="AY703" s="9">
        <f t="shared" si="129"/>
        <v>29.07</v>
      </c>
      <c r="AZ703" s="15">
        <f t="shared" si="123"/>
        <v>1</v>
      </c>
    </row>
    <row r="704" spans="1:52" hidden="1" x14ac:dyDescent="0.25">
      <c r="A704" t="s">
        <v>31</v>
      </c>
      <c r="B704" t="s">
        <v>32</v>
      </c>
      <c r="C704" t="s">
        <v>54</v>
      </c>
      <c r="D704" t="s">
        <v>504</v>
      </c>
      <c r="E704" t="s">
        <v>505</v>
      </c>
      <c r="F704" t="s">
        <v>55</v>
      </c>
      <c r="G704" t="s">
        <v>641</v>
      </c>
      <c r="H704" t="s">
        <v>47</v>
      </c>
      <c r="I704" s="8">
        <v>44743</v>
      </c>
      <c r="J704" s="8">
        <v>45016</v>
      </c>
      <c r="K704" s="8">
        <v>44762</v>
      </c>
      <c r="L704">
        <v>20456616</v>
      </c>
      <c r="M704" t="s">
        <v>630</v>
      </c>
      <c r="N704">
        <v>421563</v>
      </c>
      <c r="O704">
        <v>206575</v>
      </c>
      <c r="P704">
        <v>421563</v>
      </c>
      <c r="Q704" t="s">
        <v>504</v>
      </c>
      <c r="R704" t="s">
        <v>943</v>
      </c>
      <c r="S704" t="s">
        <v>944</v>
      </c>
      <c r="T704" t="s">
        <v>823</v>
      </c>
      <c r="U704" s="14">
        <v>421563</v>
      </c>
      <c r="V704" t="s">
        <v>48</v>
      </c>
      <c r="W704">
        <v>10</v>
      </c>
      <c r="X704" t="s">
        <v>48</v>
      </c>
      <c r="Y704">
        <v>10</v>
      </c>
      <c r="Z704" t="s">
        <v>48</v>
      </c>
      <c r="AA704">
        <v>10</v>
      </c>
      <c r="AB704">
        <v>10</v>
      </c>
      <c r="AC704" t="s">
        <v>552</v>
      </c>
      <c r="AD704" s="9">
        <v>9.69</v>
      </c>
      <c r="AE704" s="9">
        <f t="shared" si="116"/>
        <v>0.96899999999999997</v>
      </c>
      <c r="AF704" s="9">
        <v>2</v>
      </c>
      <c r="AG704" s="9">
        <v>1.01</v>
      </c>
      <c r="AH704" s="9">
        <v>0.96619999999999995</v>
      </c>
      <c r="AI704">
        <v>5</v>
      </c>
      <c r="AJ704">
        <f t="shared" si="117"/>
        <v>50</v>
      </c>
      <c r="AK704" s="9">
        <v>48.45</v>
      </c>
      <c r="AL704" s="10">
        <f t="shared" si="118"/>
        <v>96.9</v>
      </c>
      <c r="AM704" s="14">
        <v>581100</v>
      </c>
      <c r="AN704" s="10" t="s">
        <v>1295</v>
      </c>
      <c r="AO704" s="10">
        <v>1.23</v>
      </c>
      <c r="AP704" s="10">
        <f t="shared" si="119"/>
        <v>-13.05</v>
      </c>
      <c r="AQ704" s="15">
        <f t="shared" si="120"/>
        <v>-0.26934984520123839</v>
      </c>
      <c r="AR704" s="10">
        <f t="shared" si="121"/>
        <v>48.45</v>
      </c>
      <c r="AS704" s="15">
        <f t="shared" si="122"/>
        <v>1</v>
      </c>
      <c r="AT704" s="14">
        <v>421563</v>
      </c>
      <c r="AU704" t="s">
        <v>943</v>
      </c>
      <c r="AV704" s="9">
        <v>0.95899999999999996</v>
      </c>
      <c r="AW704" s="9">
        <f t="shared" si="127"/>
        <v>0.50000000000000044</v>
      </c>
      <c r="AX704" s="15">
        <f t="shared" si="128"/>
        <v>1.0319917440660483E-2</v>
      </c>
      <c r="AY704" s="9">
        <f t="shared" si="129"/>
        <v>48.45</v>
      </c>
      <c r="AZ704" s="15">
        <f t="shared" si="123"/>
        <v>1</v>
      </c>
    </row>
    <row r="705" spans="1:52" hidden="1" x14ac:dyDescent="0.25">
      <c r="A705" t="s">
        <v>31</v>
      </c>
      <c r="B705" t="s">
        <v>32</v>
      </c>
      <c r="C705" t="s">
        <v>54</v>
      </c>
      <c r="D705" t="s">
        <v>504</v>
      </c>
      <c r="E705" t="s">
        <v>505</v>
      </c>
      <c r="F705" t="s">
        <v>55</v>
      </c>
      <c r="G705" t="s">
        <v>641</v>
      </c>
      <c r="H705" t="s">
        <v>47</v>
      </c>
      <c r="I705" s="8">
        <v>44743</v>
      </c>
      <c r="J705" s="8">
        <v>45016</v>
      </c>
      <c r="K705" s="8">
        <v>44830</v>
      </c>
      <c r="L705">
        <v>20465174</v>
      </c>
      <c r="M705" t="s">
        <v>630</v>
      </c>
      <c r="N705">
        <v>421563</v>
      </c>
      <c r="O705">
        <v>206575</v>
      </c>
      <c r="P705">
        <v>421563</v>
      </c>
      <c r="Q705" t="s">
        <v>504</v>
      </c>
      <c r="R705" t="s">
        <v>943</v>
      </c>
      <c r="S705" t="s">
        <v>944</v>
      </c>
      <c r="T705" t="s">
        <v>823</v>
      </c>
      <c r="U705" s="14">
        <v>421563</v>
      </c>
      <c r="V705" t="s">
        <v>48</v>
      </c>
      <c r="W705">
        <v>10</v>
      </c>
      <c r="X705" t="s">
        <v>48</v>
      </c>
      <c r="Y705">
        <v>10</v>
      </c>
      <c r="Z705" t="s">
        <v>48</v>
      </c>
      <c r="AA705">
        <v>10</v>
      </c>
      <c r="AB705">
        <v>10</v>
      </c>
      <c r="AC705" t="s">
        <v>552</v>
      </c>
      <c r="AD705" s="9">
        <v>9.69</v>
      </c>
      <c r="AE705" s="9">
        <f t="shared" si="116"/>
        <v>0.96899999999999997</v>
      </c>
      <c r="AF705" s="9">
        <v>2</v>
      </c>
      <c r="AG705" s="9">
        <v>1.01</v>
      </c>
      <c r="AH705" s="9">
        <v>0.96619999999999995</v>
      </c>
      <c r="AI705">
        <v>5</v>
      </c>
      <c r="AJ705">
        <f t="shared" si="117"/>
        <v>50</v>
      </c>
      <c r="AK705" s="9">
        <v>48.45</v>
      </c>
      <c r="AL705" s="10">
        <f t="shared" si="118"/>
        <v>96.9</v>
      </c>
      <c r="AM705" s="14">
        <v>581100</v>
      </c>
      <c r="AN705" s="10" t="s">
        <v>1295</v>
      </c>
      <c r="AO705" s="10">
        <v>1.23</v>
      </c>
      <c r="AP705" s="10">
        <f t="shared" si="119"/>
        <v>-13.05</v>
      </c>
      <c r="AQ705" s="15">
        <f t="shared" si="120"/>
        <v>-0.26934984520123839</v>
      </c>
      <c r="AR705" s="10">
        <f t="shared" si="121"/>
        <v>48.45</v>
      </c>
      <c r="AS705" s="15">
        <f t="shared" si="122"/>
        <v>1</v>
      </c>
      <c r="AT705" s="14">
        <v>421563</v>
      </c>
      <c r="AU705" t="s">
        <v>943</v>
      </c>
      <c r="AV705" s="9">
        <v>0.95899999999999996</v>
      </c>
      <c r="AW705" s="9">
        <f t="shared" si="127"/>
        <v>0.50000000000000044</v>
      </c>
      <c r="AX705" s="15">
        <f t="shared" si="128"/>
        <v>1.0319917440660483E-2</v>
      </c>
      <c r="AY705" s="9">
        <f t="shared" si="129"/>
        <v>48.45</v>
      </c>
      <c r="AZ705" s="15">
        <f t="shared" si="123"/>
        <v>1</v>
      </c>
    </row>
    <row r="706" spans="1:52" hidden="1" x14ac:dyDescent="0.25">
      <c r="A706" t="s">
        <v>31</v>
      </c>
      <c r="B706" t="s">
        <v>32</v>
      </c>
      <c r="C706" t="s">
        <v>54</v>
      </c>
      <c r="D706" t="s">
        <v>504</v>
      </c>
      <c r="E706" t="s">
        <v>505</v>
      </c>
      <c r="F706" t="s">
        <v>55</v>
      </c>
      <c r="G706" t="s">
        <v>641</v>
      </c>
      <c r="H706" t="s">
        <v>47</v>
      </c>
      <c r="I706" s="8">
        <v>44743</v>
      </c>
      <c r="J706" s="8">
        <v>45016</v>
      </c>
      <c r="K706" s="8">
        <v>44858</v>
      </c>
      <c r="L706">
        <v>20468871</v>
      </c>
      <c r="M706" t="s">
        <v>630</v>
      </c>
      <c r="N706">
        <v>421563</v>
      </c>
      <c r="O706">
        <v>206575</v>
      </c>
      <c r="P706">
        <v>421563</v>
      </c>
      <c r="Q706" t="s">
        <v>504</v>
      </c>
      <c r="R706" t="s">
        <v>943</v>
      </c>
      <c r="S706" t="s">
        <v>944</v>
      </c>
      <c r="T706" t="s">
        <v>823</v>
      </c>
      <c r="U706" s="14">
        <v>421563</v>
      </c>
      <c r="V706" t="s">
        <v>48</v>
      </c>
      <c r="W706">
        <v>10</v>
      </c>
      <c r="X706" t="s">
        <v>48</v>
      </c>
      <c r="Y706">
        <v>10</v>
      </c>
      <c r="Z706" t="s">
        <v>48</v>
      </c>
      <c r="AA706">
        <v>10</v>
      </c>
      <c r="AB706">
        <v>10</v>
      </c>
      <c r="AC706" t="s">
        <v>552</v>
      </c>
      <c r="AD706" s="9">
        <v>9.69</v>
      </c>
      <c r="AE706" s="9">
        <f t="shared" ref="AE706:AE724" si="130">AD706/AB706</f>
        <v>0.96899999999999997</v>
      </c>
      <c r="AF706" s="9">
        <v>2</v>
      </c>
      <c r="AG706" s="9">
        <v>1.01</v>
      </c>
      <c r="AH706" s="9">
        <v>0.96619999999999995</v>
      </c>
      <c r="AI706">
        <v>2</v>
      </c>
      <c r="AJ706">
        <f t="shared" ref="AJ706:AJ724" si="131">AI706*AB706</f>
        <v>20</v>
      </c>
      <c r="AK706" s="9">
        <v>19.38</v>
      </c>
      <c r="AL706" s="10">
        <f t="shared" ref="AL706:AL724" si="132">AK706*2</f>
        <v>38.76</v>
      </c>
      <c r="AM706" s="14">
        <v>581100</v>
      </c>
      <c r="AN706" s="10" t="s">
        <v>1295</v>
      </c>
      <c r="AO706" s="10">
        <v>1.23</v>
      </c>
      <c r="AP706" s="10">
        <f t="shared" ref="AP706:AP724" si="133">(AE706-AO706)*AJ706</f>
        <v>-5.2200000000000006</v>
      </c>
      <c r="AQ706" s="15">
        <f t="shared" ref="AQ706:AQ724" si="134">AP706/AK706</f>
        <v>-0.26934984520123845</v>
      </c>
      <c r="AR706" s="10">
        <f t="shared" ref="AR706:AR724" si="135">AK706</f>
        <v>19.38</v>
      </c>
      <c r="AS706" s="15">
        <f t="shared" ref="AS706:AS724" si="136">AR706/AK706</f>
        <v>1</v>
      </c>
      <c r="AT706" s="14">
        <v>421563</v>
      </c>
      <c r="AU706" t="s">
        <v>943</v>
      </c>
      <c r="AV706" s="9">
        <v>0.95899999999999996</v>
      </c>
      <c r="AW706" s="9">
        <f t="shared" si="127"/>
        <v>0.20000000000000018</v>
      </c>
      <c r="AX706" s="15">
        <f t="shared" si="128"/>
        <v>1.0319917440660485E-2</v>
      </c>
      <c r="AY706" s="9">
        <f t="shared" si="129"/>
        <v>19.38</v>
      </c>
      <c r="AZ706" s="15">
        <f t="shared" ref="AZ706:AZ724" si="137">AY706/AK706</f>
        <v>1</v>
      </c>
    </row>
    <row r="707" spans="1:52" hidden="1" x14ac:dyDescent="0.25">
      <c r="A707" t="s">
        <v>42</v>
      </c>
      <c r="B707">
        <v>758498</v>
      </c>
      <c r="C707" t="s">
        <v>58</v>
      </c>
      <c r="D707" t="s">
        <v>591</v>
      </c>
      <c r="E707" t="s">
        <v>543</v>
      </c>
      <c r="F707" t="s">
        <v>93</v>
      </c>
      <c r="G707" t="s">
        <v>641</v>
      </c>
      <c r="H707" t="s">
        <v>47</v>
      </c>
      <c r="I707" s="8">
        <v>43922</v>
      </c>
      <c r="J707" s="8">
        <v>45016</v>
      </c>
      <c r="K707" s="8">
        <v>44853</v>
      </c>
      <c r="L707">
        <v>3918720</v>
      </c>
      <c r="M707" t="s">
        <v>699</v>
      </c>
      <c r="N707" t="s">
        <v>1142</v>
      </c>
      <c r="O707">
        <v>100174</v>
      </c>
      <c r="P707">
        <v>66020043</v>
      </c>
      <c r="Q707" t="s">
        <v>143</v>
      </c>
      <c r="R707" t="s">
        <v>1137</v>
      </c>
      <c r="S707" t="s">
        <v>1138</v>
      </c>
      <c r="T707" t="s">
        <v>702</v>
      </c>
      <c r="U707" s="14">
        <v>66020043</v>
      </c>
      <c r="V707" t="s">
        <v>48</v>
      </c>
      <c r="W707">
        <v>10</v>
      </c>
      <c r="X707" t="s">
        <v>51</v>
      </c>
      <c r="Y707">
        <v>40</v>
      </c>
      <c r="Z707" t="s">
        <v>51</v>
      </c>
      <c r="AA707">
        <v>40</v>
      </c>
      <c r="AB707">
        <v>40</v>
      </c>
      <c r="AC707" t="s">
        <v>124</v>
      </c>
      <c r="AD707" s="9">
        <v>80.98</v>
      </c>
      <c r="AE707" s="9">
        <f t="shared" si="130"/>
        <v>2.0245000000000002</v>
      </c>
      <c r="AF707" s="9">
        <v>2.1625000000000001</v>
      </c>
      <c r="AG707" s="9">
        <v>1.782</v>
      </c>
      <c r="AH707" s="9">
        <v>1.736</v>
      </c>
      <c r="AI707">
        <v>1</v>
      </c>
      <c r="AJ707">
        <f t="shared" si="131"/>
        <v>40</v>
      </c>
      <c r="AK707" s="9">
        <v>80.98</v>
      </c>
      <c r="AL707" s="10">
        <f t="shared" si="132"/>
        <v>161.96</v>
      </c>
      <c r="AM707" s="14">
        <v>581200</v>
      </c>
      <c r="AN707" s="10" t="s">
        <v>1294</v>
      </c>
      <c r="AO707" s="10">
        <v>1.37</v>
      </c>
      <c r="AP707" s="10">
        <f t="shared" si="133"/>
        <v>26.180000000000003</v>
      </c>
      <c r="AQ707" s="15">
        <f t="shared" si="134"/>
        <v>0.32328970116078048</v>
      </c>
      <c r="AR707" s="10">
        <f t="shared" si="135"/>
        <v>80.98</v>
      </c>
      <c r="AS707" s="15">
        <f t="shared" si="136"/>
        <v>1</v>
      </c>
      <c r="AT707" s="14">
        <v>420804</v>
      </c>
      <c r="AU707" t="s">
        <v>1327</v>
      </c>
      <c r="AV707" s="9">
        <v>1.264</v>
      </c>
      <c r="AW707" s="9">
        <f t="shared" si="127"/>
        <v>30.420000000000009</v>
      </c>
      <c r="AX707" s="15">
        <f t="shared" si="128"/>
        <v>0.37564830822425299</v>
      </c>
      <c r="AY707" s="9">
        <f t="shared" si="129"/>
        <v>80.98</v>
      </c>
      <c r="AZ707" s="15">
        <f t="shared" si="137"/>
        <v>1</v>
      </c>
    </row>
    <row r="708" spans="1:52" hidden="1" x14ac:dyDescent="0.25">
      <c r="A708" t="s">
        <v>42</v>
      </c>
      <c r="B708">
        <v>758498</v>
      </c>
      <c r="C708" t="s">
        <v>58</v>
      </c>
      <c r="D708" t="s">
        <v>591</v>
      </c>
      <c r="E708" t="s">
        <v>543</v>
      </c>
      <c r="F708" t="s">
        <v>55</v>
      </c>
      <c r="G708" t="s">
        <v>641</v>
      </c>
      <c r="H708" t="s">
        <v>47</v>
      </c>
      <c r="I708" s="8">
        <v>43922</v>
      </c>
      <c r="J708" s="8">
        <v>45016</v>
      </c>
      <c r="K708" s="8">
        <v>44743</v>
      </c>
      <c r="L708">
        <v>3916852</v>
      </c>
      <c r="M708" t="s">
        <v>699</v>
      </c>
      <c r="N708">
        <v>66000043</v>
      </c>
      <c r="O708">
        <v>100174</v>
      </c>
      <c r="P708">
        <v>66020043</v>
      </c>
      <c r="Q708" t="s">
        <v>143</v>
      </c>
      <c r="R708" t="s">
        <v>1137</v>
      </c>
      <c r="S708" t="s">
        <v>1138</v>
      </c>
      <c r="T708" t="s">
        <v>702</v>
      </c>
      <c r="U708" s="14">
        <v>66020043</v>
      </c>
      <c r="V708" t="s">
        <v>48</v>
      </c>
      <c r="W708">
        <v>10</v>
      </c>
      <c r="X708" t="s">
        <v>51</v>
      </c>
      <c r="Y708">
        <v>40</v>
      </c>
      <c r="Z708" t="s">
        <v>51</v>
      </c>
      <c r="AA708">
        <v>40</v>
      </c>
      <c r="AB708">
        <v>40</v>
      </c>
      <c r="AC708" t="s">
        <v>124</v>
      </c>
      <c r="AD708" s="9">
        <v>71.989999999999995</v>
      </c>
      <c r="AE708" s="9">
        <f t="shared" si="130"/>
        <v>1.79975</v>
      </c>
      <c r="AF708" s="9">
        <v>2.1625000000000001</v>
      </c>
      <c r="AG708" s="9">
        <v>1.782</v>
      </c>
      <c r="AH708" s="9">
        <v>1.736</v>
      </c>
      <c r="AI708">
        <v>1</v>
      </c>
      <c r="AJ708">
        <f t="shared" si="131"/>
        <v>40</v>
      </c>
      <c r="AK708" s="9">
        <v>71.989999999999995</v>
      </c>
      <c r="AL708" s="10">
        <f t="shared" si="132"/>
        <v>143.97999999999999</v>
      </c>
      <c r="AM708" s="14">
        <v>581200</v>
      </c>
      <c r="AN708" s="10" t="s">
        <v>1294</v>
      </c>
      <c r="AO708" s="10">
        <v>1.37</v>
      </c>
      <c r="AP708" s="10">
        <f t="shared" si="133"/>
        <v>17.189999999999994</v>
      </c>
      <c r="AQ708" s="15">
        <f t="shared" si="134"/>
        <v>0.23878316432837887</v>
      </c>
      <c r="AR708" s="10">
        <f t="shared" si="135"/>
        <v>71.989999999999995</v>
      </c>
      <c r="AS708" s="15">
        <f t="shared" si="136"/>
        <v>1</v>
      </c>
      <c r="AT708" s="14">
        <v>420804</v>
      </c>
      <c r="AU708" t="s">
        <v>1327</v>
      </c>
      <c r="AV708" s="9">
        <v>1.264</v>
      </c>
      <c r="AW708" s="9">
        <f t="shared" si="127"/>
        <v>21.43</v>
      </c>
      <c r="AX708" s="15">
        <f t="shared" si="128"/>
        <v>0.29768023336574528</v>
      </c>
      <c r="AY708" s="9">
        <f t="shared" si="129"/>
        <v>71.989999999999995</v>
      </c>
      <c r="AZ708" s="15">
        <f t="shared" si="137"/>
        <v>1</v>
      </c>
    </row>
    <row r="709" spans="1:52" hidden="1" x14ac:dyDescent="0.25">
      <c r="A709" t="s">
        <v>42</v>
      </c>
      <c r="B709">
        <v>758498</v>
      </c>
      <c r="C709" t="s">
        <v>58</v>
      </c>
      <c r="D709" t="s">
        <v>591</v>
      </c>
      <c r="E709" t="s">
        <v>543</v>
      </c>
      <c r="F709" t="s">
        <v>55</v>
      </c>
      <c r="G709" t="s">
        <v>641</v>
      </c>
      <c r="H709" t="s">
        <v>47</v>
      </c>
      <c r="I709" s="8">
        <v>43922</v>
      </c>
      <c r="J709" s="8">
        <v>45016</v>
      </c>
      <c r="K709" s="8">
        <v>44818</v>
      </c>
      <c r="L709">
        <v>3918062</v>
      </c>
      <c r="M709" t="s">
        <v>699</v>
      </c>
      <c r="N709">
        <v>66000043</v>
      </c>
      <c r="O709">
        <v>100174</v>
      </c>
      <c r="P709">
        <v>66020043</v>
      </c>
      <c r="Q709" t="s">
        <v>143</v>
      </c>
      <c r="R709" t="s">
        <v>1137</v>
      </c>
      <c r="S709" t="s">
        <v>1138</v>
      </c>
      <c r="T709" t="s">
        <v>702</v>
      </c>
      <c r="U709" s="14">
        <v>66020043</v>
      </c>
      <c r="V709" t="s">
        <v>48</v>
      </c>
      <c r="W709">
        <v>10</v>
      </c>
      <c r="X709" t="s">
        <v>51</v>
      </c>
      <c r="Y709">
        <v>40</v>
      </c>
      <c r="Z709" t="s">
        <v>51</v>
      </c>
      <c r="AA709">
        <v>40</v>
      </c>
      <c r="AB709">
        <v>40</v>
      </c>
      <c r="AC709" t="s">
        <v>124</v>
      </c>
      <c r="AD709" s="9">
        <v>71.989999999999995</v>
      </c>
      <c r="AE709" s="9">
        <f t="shared" si="130"/>
        <v>1.79975</v>
      </c>
      <c r="AF709" s="9">
        <v>2.1625000000000001</v>
      </c>
      <c r="AG709" s="9">
        <v>1.782</v>
      </c>
      <c r="AH709" s="9">
        <v>1.736</v>
      </c>
      <c r="AI709">
        <v>1</v>
      </c>
      <c r="AJ709">
        <f t="shared" si="131"/>
        <v>40</v>
      </c>
      <c r="AK709" s="9">
        <v>71.989999999999995</v>
      </c>
      <c r="AL709" s="10">
        <f t="shared" si="132"/>
        <v>143.97999999999999</v>
      </c>
      <c r="AM709" s="14">
        <v>581200</v>
      </c>
      <c r="AN709" s="10" t="s">
        <v>1294</v>
      </c>
      <c r="AO709" s="10">
        <v>1.37</v>
      </c>
      <c r="AP709" s="10">
        <f t="shared" si="133"/>
        <v>17.189999999999994</v>
      </c>
      <c r="AQ709" s="15">
        <f t="shared" si="134"/>
        <v>0.23878316432837887</v>
      </c>
      <c r="AR709" s="10">
        <f t="shared" si="135"/>
        <v>71.989999999999995</v>
      </c>
      <c r="AS709" s="15">
        <f t="shared" si="136"/>
        <v>1</v>
      </c>
      <c r="AT709" s="14">
        <v>420804</v>
      </c>
      <c r="AU709" t="s">
        <v>1327</v>
      </c>
      <c r="AV709" s="9">
        <v>1.264</v>
      </c>
      <c r="AW709" s="9">
        <f t="shared" si="127"/>
        <v>21.43</v>
      </c>
      <c r="AX709" s="15">
        <f t="shared" si="128"/>
        <v>0.29768023336574528</v>
      </c>
      <c r="AY709" s="9">
        <f t="shared" si="129"/>
        <v>71.989999999999995</v>
      </c>
      <c r="AZ709" s="15">
        <f t="shared" si="137"/>
        <v>1</v>
      </c>
    </row>
    <row r="710" spans="1:52" hidden="1" x14ac:dyDescent="0.25">
      <c r="A710" t="s">
        <v>42</v>
      </c>
      <c r="B710">
        <v>758498</v>
      </c>
      <c r="C710" t="s">
        <v>58</v>
      </c>
      <c r="D710" t="s">
        <v>591</v>
      </c>
      <c r="E710" t="s">
        <v>543</v>
      </c>
      <c r="F710" t="s">
        <v>55</v>
      </c>
      <c r="G710" t="s">
        <v>641</v>
      </c>
      <c r="H710" t="s">
        <v>47</v>
      </c>
      <c r="I710" s="8">
        <v>43922</v>
      </c>
      <c r="J710" s="8">
        <v>45016</v>
      </c>
      <c r="K710" s="8">
        <v>44852</v>
      </c>
      <c r="L710">
        <v>3918693</v>
      </c>
      <c r="M710" t="s">
        <v>699</v>
      </c>
      <c r="N710">
        <v>66000043</v>
      </c>
      <c r="O710">
        <v>100174</v>
      </c>
      <c r="P710">
        <v>66020043</v>
      </c>
      <c r="Q710" t="s">
        <v>143</v>
      </c>
      <c r="R710" t="s">
        <v>1137</v>
      </c>
      <c r="S710" t="s">
        <v>1138</v>
      </c>
      <c r="T710" t="s">
        <v>702</v>
      </c>
      <c r="U710" s="14">
        <v>66020043</v>
      </c>
      <c r="V710" t="s">
        <v>48</v>
      </c>
      <c r="W710">
        <v>10</v>
      </c>
      <c r="X710" t="s">
        <v>51</v>
      </c>
      <c r="Y710">
        <v>40</v>
      </c>
      <c r="Z710" t="s">
        <v>51</v>
      </c>
      <c r="AA710">
        <v>40</v>
      </c>
      <c r="AB710">
        <v>40</v>
      </c>
      <c r="AC710" t="s">
        <v>124</v>
      </c>
      <c r="AD710" s="9">
        <v>71.989999999999995</v>
      </c>
      <c r="AE710" s="9">
        <f t="shared" si="130"/>
        <v>1.79975</v>
      </c>
      <c r="AF710" s="9">
        <v>2.1625000000000001</v>
      </c>
      <c r="AG710" s="9">
        <v>1.782</v>
      </c>
      <c r="AH710" s="9">
        <v>1.736</v>
      </c>
      <c r="AI710">
        <v>1</v>
      </c>
      <c r="AJ710">
        <f t="shared" si="131"/>
        <v>40</v>
      </c>
      <c r="AK710" s="9">
        <v>71.989999999999995</v>
      </c>
      <c r="AL710" s="10">
        <f t="shared" si="132"/>
        <v>143.97999999999999</v>
      </c>
      <c r="AM710" s="14">
        <v>581200</v>
      </c>
      <c r="AN710" s="10" t="s">
        <v>1294</v>
      </c>
      <c r="AO710" s="10">
        <v>1.37</v>
      </c>
      <c r="AP710" s="10">
        <f t="shared" si="133"/>
        <v>17.189999999999994</v>
      </c>
      <c r="AQ710" s="15">
        <f t="shared" si="134"/>
        <v>0.23878316432837887</v>
      </c>
      <c r="AR710" s="10">
        <f t="shared" si="135"/>
        <v>71.989999999999995</v>
      </c>
      <c r="AS710" s="15">
        <f t="shared" si="136"/>
        <v>1</v>
      </c>
      <c r="AT710" s="14">
        <v>420804</v>
      </c>
      <c r="AU710" t="s">
        <v>1327</v>
      </c>
      <c r="AV710" s="9">
        <v>1.264</v>
      </c>
      <c r="AW710" s="9">
        <f t="shared" si="127"/>
        <v>21.43</v>
      </c>
      <c r="AX710" s="15">
        <f t="shared" si="128"/>
        <v>0.29768023336574528</v>
      </c>
      <c r="AY710" s="9">
        <f t="shared" si="129"/>
        <v>71.989999999999995</v>
      </c>
      <c r="AZ710" s="15">
        <f t="shared" si="137"/>
        <v>1</v>
      </c>
    </row>
    <row r="711" spans="1:52" hidden="1" x14ac:dyDescent="0.25">
      <c r="A711" t="s">
        <v>42</v>
      </c>
      <c r="B711">
        <v>758498</v>
      </c>
      <c r="C711" t="s">
        <v>58</v>
      </c>
      <c r="D711" t="s">
        <v>591</v>
      </c>
      <c r="E711" t="s">
        <v>543</v>
      </c>
      <c r="F711" t="s">
        <v>55</v>
      </c>
      <c r="G711" t="s">
        <v>641</v>
      </c>
      <c r="H711" t="s">
        <v>47</v>
      </c>
      <c r="I711" s="8">
        <v>43922</v>
      </c>
      <c r="J711" s="8">
        <v>45016</v>
      </c>
      <c r="K711" s="8">
        <v>44894</v>
      </c>
      <c r="L711">
        <v>3919310</v>
      </c>
      <c r="M711" t="s">
        <v>699</v>
      </c>
      <c r="N711">
        <v>66800276</v>
      </c>
      <c r="O711">
        <v>100123</v>
      </c>
      <c r="P711">
        <v>66800276</v>
      </c>
      <c r="Q711" t="s">
        <v>143</v>
      </c>
      <c r="R711" t="s">
        <v>1014</v>
      </c>
      <c r="S711" t="s">
        <v>1015</v>
      </c>
      <c r="T711" t="s">
        <v>702</v>
      </c>
      <c r="U711" s="14">
        <v>66800276</v>
      </c>
      <c r="V711" t="s">
        <v>48</v>
      </c>
      <c r="W711">
        <v>10</v>
      </c>
      <c r="X711" t="s">
        <v>48</v>
      </c>
      <c r="Y711">
        <v>10</v>
      </c>
      <c r="Z711" t="s">
        <v>48</v>
      </c>
      <c r="AA711">
        <v>10</v>
      </c>
      <c r="AB711">
        <v>10</v>
      </c>
      <c r="AC711" t="s">
        <v>124</v>
      </c>
      <c r="AD711" s="9">
        <v>7.16</v>
      </c>
      <c r="AE711" s="9">
        <f t="shared" si="130"/>
        <v>0.71599999999999997</v>
      </c>
      <c r="AF711" s="9">
        <v>1.84</v>
      </c>
      <c r="AG711" s="9">
        <v>1.84</v>
      </c>
      <c r="AH711" s="9">
        <v>1.7759</v>
      </c>
      <c r="AI711">
        <v>3</v>
      </c>
      <c r="AJ711">
        <f t="shared" si="131"/>
        <v>30</v>
      </c>
      <c r="AK711" s="9">
        <v>21.47</v>
      </c>
      <c r="AL711" s="10">
        <f t="shared" si="132"/>
        <v>42.94</v>
      </c>
      <c r="AM711" s="14">
        <v>581200</v>
      </c>
      <c r="AN711" s="10" t="s">
        <v>1294</v>
      </c>
      <c r="AO711" s="10">
        <v>1.37</v>
      </c>
      <c r="AP711" s="10">
        <f t="shared" si="133"/>
        <v>-19.620000000000005</v>
      </c>
      <c r="AQ711" s="17">
        <f t="shared" si="134"/>
        <v>-0.91383325570563601</v>
      </c>
      <c r="AR711" s="10">
        <f t="shared" si="135"/>
        <v>21.47</v>
      </c>
      <c r="AS711" s="15">
        <f t="shared" si="136"/>
        <v>1</v>
      </c>
      <c r="AT711" s="14">
        <v>422359</v>
      </c>
      <c r="AU711" t="s">
        <v>1316</v>
      </c>
      <c r="AV711" s="9">
        <v>1.6379999999999999</v>
      </c>
      <c r="AW711" s="9">
        <f t="shared" si="127"/>
        <v>-27.659999999999997</v>
      </c>
      <c r="AX711" s="15">
        <f t="shared" si="128"/>
        <v>-1.288309268747089</v>
      </c>
      <c r="AY711" s="9">
        <f t="shared" si="129"/>
        <v>21.47</v>
      </c>
      <c r="AZ711" s="15">
        <f t="shared" si="137"/>
        <v>1</v>
      </c>
    </row>
    <row r="712" spans="1:52" hidden="1" x14ac:dyDescent="0.25">
      <c r="A712" t="s">
        <v>42</v>
      </c>
      <c r="B712">
        <v>758498</v>
      </c>
      <c r="C712" t="s">
        <v>58</v>
      </c>
      <c r="D712" t="s">
        <v>886</v>
      </c>
      <c r="E712" t="s">
        <v>896</v>
      </c>
      <c r="F712" t="s">
        <v>886</v>
      </c>
      <c r="G712" t="s">
        <v>641</v>
      </c>
      <c r="H712" t="s">
        <v>47</v>
      </c>
      <c r="I712" s="8">
        <v>43922</v>
      </c>
      <c r="J712" s="8">
        <v>45016</v>
      </c>
      <c r="K712" s="8">
        <v>44837</v>
      </c>
      <c r="L712">
        <v>3918408</v>
      </c>
      <c r="M712" t="s">
        <v>599</v>
      </c>
      <c r="N712">
        <v>7405</v>
      </c>
      <c r="O712">
        <v>190416</v>
      </c>
      <c r="P712">
        <v>7405</v>
      </c>
      <c r="Q712" t="s">
        <v>886</v>
      </c>
      <c r="R712" t="s">
        <v>1196</v>
      </c>
      <c r="S712" t="s">
        <v>1197</v>
      </c>
      <c r="T712" t="s">
        <v>890</v>
      </c>
      <c r="U712" s="14">
        <v>7405</v>
      </c>
      <c r="V712" t="s">
        <v>51</v>
      </c>
      <c r="W712">
        <v>60</v>
      </c>
      <c r="X712" t="s">
        <v>51</v>
      </c>
      <c r="Y712">
        <v>60</v>
      </c>
      <c r="Z712" t="s">
        <v>51</v>
      </c>
      <c r="AA712">
        <v>60</v>
      </c>
      <c r="AB712">
        <v>60</v>
      </c>
      <c r="AC712" t="s">
        <v>598</v>
      </c>
      <c r="AD712" s="9">
        <v>204.81</v>
      </c>
      <c r="AE712" s="9">
        <f t="shared" si="130"/>
        <v>3.4135</v>
      </c>
      <c r="AF712" s="9">
        <v>5.0666666999999999</v>
      </c>
      <c r="AG712" s="9">
        <v>3.524</v>
      </c>
      <c r="AH712" s="9">
        <v>3.4903333000000001</v>
      </c>
      <c r="AI712">
        <v>1</v>
      </c>
      <c r="AJ712">
        <f t="shared" si="131"/>
        <v>60</v>
      </c>
      <c r="AK712" s="9">
        <v>204.81</v>
      </c>
      <c r="AL712" s="10">
        <f t="shared" si="132"/>
        <v>409.62</v>
      </c>
      <c r="AM712" s="14">
        <v>581300</v>
      </c>
      <c r="AN712" s="10" t="s">
        <v>1293</v>
      </c>
      <c r="AO712" s="10">
        <v>1.86</v>
      </c>
      <c r="AP712" s="10">
        <f t="shared" si="133"/>
        <v>93.21</v>
      </c>
      <c r="AQ712" s="15">
        <f t="shared" si="134"/>
        <v>0.45510473121429612</v>
      </c>
      <c r="AR712" s="10">
        <f t="shared" si="135"/>
        <v>204.81</v>
      </c>
      <c r="AS712" s="15">
        <f t="shared" si="136"/>
        <v>1</v>
      </c>
      <c r="AT712" s="14">
        <v>420619</v>
      </c>
      <c r="AU712" t="s">
        <v>1325</v>
      </c>
      <c r="AV712" s="9">
        <v>2.335</v>
      </c>
      <c r="AW712" s="9">
        <f t="shared" si="127"/>
        <v>64.710000000000008</v>
      </c>
      <c r="AX712" s="15">
        <f t="shared" si="128"/>
        <v>0.31595136956203312</v>
      </c>
      <c r="AY712" s="9">
        <f t="shared" si="129"/>
        <v>204.81</v>
      </c>
      <c r="AZ712" s="15">
        <f t="shared" si="137"/>
        <v>1</v>
      </c>
    </row>
    <row r="713" spans="1:52" hidden="1" x14ac:dyDescent="0.25">
      <c r="A713" t="s">
        <v>42</v>
      </c>
      <c r="B713">
        <v>758498</v>
      </c>
      <c r="C713" t="s">
        <v>58</v>
      </c>
      <c r="D713" t="s">
        <v>886</v>
      </c>
      <c r="E713" t="s">
        <v>896</v>
      </c>
      <c r="F713" t="s">
        <v>886</v>
      </c>
      <c r="G713" t="s">
        <v>641</v>
      </c>
      <c r="H713" t="s">
        <v>47</v>
      </c>
      <c r="I713" s="8">
        <v>43922</v>
      </c>
      <c r="J713" s="8">
        <v>45016</v>
      </c>
      <c r="K713" s="8">
        <v>44872</v>
      </c>
      <c r="L713">
        <v>3918989</v>
      </c>
      <c r="M713" t="s">
        <v>599</v>
      </c>
      <c r="N713">
        <v>7405</v>
      </c>
      <c r="O713">
        <v>190416</v>
      </c>
      <c r="P713">
        <v>7405</v>
      </c>
      <c r="Q713" t="s">
        <v>886</v>
      </c>
      <c r="R713" t="s">
        <v>1196</v>
      </c>
      <c r="S713" t="s">
        <v>1197</v>
      </c>
      <c r="T713" t="s">
        <v>890</v>
      </c>
      <c r="U713" s="14">
        <v>7405</v>
      </c>
      <c r="V713" t="s">
        <v>51</v>
      </c>
      <c r="W713">
        <v>60</v>
      </c>
      <c r="X713" t="s">
        <v>51</v>
      </c>
      <c r="Y713">
        <v>60</v>
      </c>
      <c r="Z713" t="s">
        <v>51</v>
      </c>
      <c r="AA713">
        <v>60</v>
      </c>
      <c r="AB713">
        <v>60</v>
      </c>
      <c r="AC713" t="s">
        <v>598</v>
      </c>
      <c r="AD713" s="9">
        <v>204.81</v>
      </c>
      <c r="AE713" s="9">
        <f t="shared" si="130"/>
        <v>3.4135</v>
      </c>
      <c r="AF713" s="9">
        <v>5.0666666999999999</v>
      </c>
      <c r="AG713" s="9">
        <v>3.524</v>
      </c>
      <c r="AH713" s="9">
        <v>3.4903333000000001</v>
      </c>
      <c r="AI713">
        <v>1</v>
      </c>
      <c r="AJ713">
        <f t="shared" si="131"/>
        <v>60</v>
      </c>
      <c r="AK713" s="9">
        <v>204.81</v>
      </c>
      <c r="AL713" s="10">
        <f t="shared" si="132"/>
        <v>409.62</v>
      </c>
      <c r="AM713" s="14">
        <v>581300</v>
      </c>
      <c r="AN713" s="10" t="s">
        <v>1293</v>
      </c>
      <c r="AO713" s="10">
        <v>1.86</v>
      </c>
      <c r="AP713" s="10">
        <f t="shared" si="133"/>
        <v>93.21</v>
      </c>
      <c r="AQ713" s="15">
        <f t="shared" si="134"/>
        <v>0.45510473121429612</v>
      </c>
      <c r="AR713" s="10">
        <f t="shared" si="135"/>
        <v>204.81</v>
      </c>
      <c r="AS713" s="15">
        <f t="shared" si="136"/>
        <v>1</v>
      </c>
      <c r="AT713" s="14">
        <v>420619</v>
      </c>
      <c r="AU713" t="s">
        <v>1325</v>
      </c>
      <c r="AV713" s="9">
        <v>2.335</v>
      </c>
      <c r="AW713" s="9">
        <f t="shared" si="127"/>
        <v>64.710000000000008</v>
      </c>
      <c r="AX713" s="15">
        <f t="shared" si="128"/>
        <v>0.31595136956203312</v>
      </c>
      <c r="AY713" s="9">
        <f t="shared" si="129"/>
        <v>204.81</v>
      </c>
      <c r="AZ713" s="15">
        <f t="shared" si="137"/>
        <v>1</v>
      </c>
    </row>
    <row r="714" spans="1:52" hidden="1" x14ac:dyDescent="0.25">
      <c r="A714" t="s">
        <v>42</v>
      </c>
      <c r="B714">
        <v>758498</v>
      </c>
      <c r="C714" t="s">
        <v>58</v>
      </c>
      <c r="D714" t="s">
        <v>886</v>
      </c>
      <c r="E714" t="s">
        <v>896</v>
      </c>
      <c r="F714" t="s">
        <v>886</v>
      </c>
      <c r="G714" t="s">
        <v>641</v>
      </c>
      <c r="H714" t="s">
        <v>47</v>
      </c>
      <c r="I714" s="8">
        <v>43922</v>
      </c>
      <c r="J714" s="8">
        <v>45016</v>
      </c>
      <c r="K714" s="8">
        <v>44774</v>
      </c>
      <c r="L714">
        <v>3917369</v>
      </c>
      <c r="M714" t="s">
        <v>599</v>
      </c>
      <c r="N714">
        <v>7405</v>
      </c>
      <c r="O714">
        <v>190416</v>
      </c>
      <c r="P714">
        <v>7405</v>
      </c>
      <c r="Q714" t="s">
        <v>886</v>
      </c>
      <c r="R714" t="s">
        <v>1196</v>
      </c>
      <c r="S714" t="s">
        <v>1197</v>
      </c>
      <c r="T714" t="s">
        <v>890</v>
      </c>
      <c r="U714" s="14">
        <v>7405</v>
      </c>
      <c r="V714" t="s">
        <v>51</v>
      </c>
      <c r="W714">
        <v>60</v>
      </c>
      <c r="X714" t="s">
        <v>51</v>
      </c>
      <c r="Y714">
        <v>60</v>
      </c>
      <c r="Z714" t="s">
        <v>51</v>
      </c>
      <c r="AA714">
        <v>60</v>
      </c>
      <c r="AB714">
        <v>60</v>
      </c>
      <c r="AC714" t="s">
        <v>598</v>
      </c>
      <c r="AD714" s="9">
        <v>204.81</v>
      </c>
      <c r="AE714" s="9">
        <f t="shared" si="130"/>
        <v>3.4135</v>
      </c>
      <c r="AF714" s="9">
        <v>5.0666666999999999</v>
      </c>
      <c r="AG714" s="9">
        <v>3.524</v>
      </c>
      <c r="AH714" s="9">
        <v>3.4903333000000001</v>
      </c>
      <c r="AI714">
        <v>1</v>
      </c>
      <c r="AJ714">
        <f t="shared" si="131"/>
        <v>60</v>
      </c>
      <c r="AK714" s="9">
        <v>204.81</v>
      </c>
      <c r="AL714" s="10">
        <f t="shared" si="132"/>
        <v>409.62</v>
      </c>
      <c r="AM714" s="14">
        <v>581300</v>
      </c>
      <c r="AN714" s="10" t="s">
        <v>1293</v>
      </c>
      <c r="AO714" s="10">
        <v>1.86</v>
      </c>
      <c r="AP714" s="10">
        <f t="shared" si="133"/>
        <v>93.21</v>
      </c>
      <c r="AQ714" s="15">
        <f t="shared" si="134"/>
        <v>0.45510473121429612</v>
      </c>
      <c r="AR714" s="10">
        <f t="shared" si="135"/>
        <v>204.81</v>
      </c>
      <c r="AS714" s="15">
        <f t="shared" si="136"/>
        <v>1</v>
      </c>
      <c r="AT714" s="14">
        <v>420619</v>
      </c>
      <c r="AU714" t="s">
        <v>1325</v>
      </c>
      <c r="AV714" s="9">
        <v>2.335</v>
      </c>
      <c r="AW714" s="9">
        <f t="shared" si="127"/>
        <v>64.710000000000008</v>
      </c>
      <c r="AX714" s="15">
        <f t="shared" si="128"/>
        <v>0.31595136956203312</v>
      </c>
      <c r="AY714" s="9">
        <f t="shared" si="129"/>
        <v>204.81</v>
      </c>
      <c r="AZ714" s="15">
        <f t="shared" si="137"/>
        <v>1</v>
      </c>
    </row>
    <row r="715" spans="1:52" hidden="1" x14ac:dyDescent="0.25">
      <c r="A715" t="s">
        <v>42</v>
      </c>
      <c r="B715">
        <v>758498</v>
      </c>
      <c r="C715" t="s">
        <v>58</v>
      </c>
      <c r="D715" t="s">
        <v>886</v>
      </c>
      <c r="E715" t="s">
        <v>896</v>
      </c>
      <c r="F715" t="s">
        <v>886</v>
      </c>
      <c r="G715" t="s">
        <v>641</v>
      </c>
      <c r="H715" t="s">
        <v>47</v>
      </c>
      <c r="I715" s="8">
        <v>43922</v>
      </c>
      <c r="J715" s="8">
        <v>45016</v>
      </c>
      <c r="K715" s="8">
        <v>44909</v>
      </c>
      <c r="L715">
        <v>3919572</v>
      </c>
      <c r="M715" t="s">
        <v>599</v>
      </c>
      <c r="N715">
        <v>7405</v>
      </c>
      <c r="O715">
        <v>190416</v>
      </c>
      <c r="P715">
        <v>7405</v>
      </c>
      <c r="Q715" t="s">
        <v>886</v>
      </c>
      <c r="R715" t="s">
        <v>1196</v>
      </c>
      <c r="S715" t="s">
        <v>1197</v>
      </c>
      <c r="T715" t="s">
        <v>890</v>
      </c>
      <c r="U715" s="14">
        <v>7405</v>
      </c>
      <c r="V715" t="s">
        <v>51</v>
      </c>
      <c r="W715">
        <v>60</v>
      </c>
      <c r="X715" t="s">
        <v>51</v>
      </c>
      <c r="Y715">
        <v>60</v>
      </c>
      <c r="Z715" t="s">
        <v>51</v>
      </c>
      <c r="AA715">
        <v>60</v>
      </c>
      <c r="AB715">
        <v>60</v>
      </c>
      <c r="AC715" t="s">
        <v>598</v>
      </c>
      <c r="AD715" s="9">
        <v>204.81</v>
      </c>
      <c r="AE715" s="9">
        <f t="shared" si="130"/>
        <v>3.4135</v>
      </c>
      <c r="AF715" s="9">
        <v>5.0666666999999999</v>
      </c>
      <c r="AG715" s="9">
        <v>3.524</v>
      </c>
      <c r="AH715" s="9">
        <v>3.4903333000000001</v>
      </c>
      <c r="AI715">
        <v>2</v>
      </c>
      <c r="AJ715">
        <f t="shared" si="131"/>
        <v>120</v>
      </c>
      <c r="AK715" s="9">
        <v>409.62</v>
      </c>
      <c r="AL715" s="10">
        <f t="shared" si="132"/>
        <v>819.24</v>
      </c>
      <c r="AM715" s="14">
        <v>581300</v>
      </c>
      <c r="AN715" s="10" t="s">
        <v>1293</v>
      </c>
      <c r="AO715" s="10">
        <v>1.86</v>
      </c>
      <c r="AP715" s="10">
        <f t="shared" si="133"/>
        <v>186.42</v>
      </c>
      <c r="AQ715" s="15">
        <f t="shared" si="134"/>
        <v>0.45510473121429612</v>
      </c>
      <c r="AR715" s="10">
        <f t="shared" si="135"/>
        <v>409.62</v>
      </c>
      <c r="AS715" s="15">
        <f t="shared" si="136"/>
        <v>1</v>
      </c>
      <c r="AT715" s="14">
        <v>420619</v>
      </c>
      <c r="AU715" t="s">
        <v>1325</v>
      </c>
      <c r="AV715" s="9">
        <v>2.335</v>
      </c>
      <c r="AW715" s="9">
        <f t="shared" si="127"/>
        <v>129.42000000000002</v>
      </c>
      <c r="AX715" s="15">
        <f t="shared" si="128"/>
        <v>0.31595136956203312</v>
      </c>
      <c r="AY715" s="9">
        <f t="shared" si="129"/>
        <v>409.62</v>
      </c>
      <c r="AZ715" s="15">
        <f t="shared" si="137"/>
        <v>1</v>
      </c>
    </row>
    <row r="716" spans="1:52" hidden="1" x14ac:dyDescent="0.25">
      <c r="A716" t="s">
        <v>42</v>
      </c>
      <c r="B716">
        <v>758498</v>
      </c>
      <c r="C716" t="s">
        <v>58</v>
      </c>
      <c r="D716" t="s">
        <v>886</v>
      </c>
      <c r="E716" t="s">
        <v>896</v>
      </c>
      <c r="F716" t="s">
        <v>886</v>
      </c>
      <c r="G716" t="s">
        <v>641</v>
      </c>
      <c r="H716" t="s">
        <v>47</v>
      </c>
      <c r="I716" s="8">
        <v>43922</v>
      </c>
      <c r="J716" s="8">
        <v>45016</v>
      </c>
      <c r="K716" s="8">
        <v>44840</v>
      </c>
      <c r="L716">
        <v>3918482</v>
      </c>
      <c r="M716" t="s">
        <v>599</v>
      </c>
      <c r="N716">
        <v>405</v>
      </c>
      <c r="O716">
        <v>190434</v>
      </c>
      <c r="P716">
        <v>405</v>
      </c>
      <c r="Q716" t="s">
        <v>886</v>
      </c>
      <c r="R716" t="s">
        <v>1203</v>
      </c>
      <c r="S716" t="s">
        <v>1204</v>
      </c>
      <c r="T716" t="s">
        <v>890</v>
      </c>
      <c r="U716" s="14">
        <v>405</v>
      </c>
      <c r="V716" t="s">
        <v>51</v>
      </c>
      <c r="W716">
        <v>60</v>
      </c>
      <c r="X716" t="s">
        <v>51</v>
      </c>
      <c r="Y716">
        <v>60</v>
      </c>
      <c r="Z716" t="s">
        <v>51</v>
      </c>
      <c r="AA716">
        <v>60</v>
      </c>
      <c r="AB716">
        <v>60</v>
      </c>
      <c r="AC716" t="s">
        <v>598</v>
      </c>
      <c r="AD716" s="9">
        <v>203.9</v>
      </c>
      <c r="AE716" s="9">
        <f t="shared" si="130"/>
        <v>3.3983333333333334</v>
      </c>
      <c r="AF716" s="9">
        <v>3.6720000000000002</v>
      </c>
      <c r="AG716" s="9">
        <v>3.5</v>
      </c>
      <c r="AH716" s="9">
        <v>3.5</v>
      </c>
      <c r="AI716">
        <v>1</v>
      </c>
      <c r="AJ716">
        <f t="shared" si="131"/>
        <v>60</v>
      </c>
      <c r="AK716" s="9">
        <v>203.9</v>
      </c>
      <c r="AL716" s="10">
        <f t="shared" si="132"/>
        <v>407.8</v>
      </c>
      <c r="AM716" s="14">
        <v>581300</v>
      </c>
      <c r="AN716" s="10" t="s">
        <v>1293</v>
      </c>
      <c r="AO716" s="10">
        <v>1.86</v>
      </c>
      <c r="AP716" s="10">
        <f t="shared" si="133"/>
        <v>92.3</v>
      </c>
      <c r="AQ716" s="15">
        <f t="shared" si="134"/>
        <v>0.45267287886218732</v>
      </c>
      <c r="AR716" s="10">
        <f t="shared" si="135"/>
        <v>203.9</v>
      </c>
      <c r="AS716" s="15">
        <f t="shared" si="136"/>
        <v>1</v>
      </c>
      <c r="AT716" s="14">
        <v>420619</v>
      </c>
      <c r="AU716" t="s">
        <v>1325</v>
      </c>
      <c r="AV716" s="9">
        <v>2.335</v>
      </c>
      <c r="AW716" s="9">
        <f t="shared" si="127"/>
        <v>63.800000000000011</v>
      </c>
      <c r="AX716" s="15">
        <f t="shared" si="128"/>
        <v>0.31289847964688577</v>
      </c>
      <c r="AY716" s="9">
        <f t="shared" si="129"/>
        <v>203.9</v>
      </c>
      <c r="AZ716" s="15">
        <f t="shared" si="137"/>
        <v>1</v>
      </c>
    </row>
    <row r="717" spans="1:52" hidden="1" x14ac:dyDescent="0.25">
      <c r="A717" t="s">
        <v>42</v>
      </c>
      <c r="B717">
        <v>758498</v>
      </c>
      <c r="C717" t="s">
        <v>58</v>
      </c>
      <c r="D717" t="s">
        <v>591</v>
      </c>
      <c r="E717" t="s">
        <v>543</v>
      </c>
      <c r="F717" t="s">
        <v>55</v>
      </c>
      <c r="G717" t="s">
        <v>641</v>
      </c>
      <c r="H717" t="s">
        <v>47</v>
      </c>
      <c r="I717" s="8">
        <v>43922</v>
      </c>
      <c r="J717" s="8">
        <v>45016</v>
      </c>
      <c r="K717" s="8">
        <v>44776</v>
      </c>
      <c r="L717">
        <v>3917414</v>
      </c>
      <c r="M717" t="s">
        <v>699</v>
      </c>
      <c r="N717">
        <v>66020044</v>
      </c>
      <c r="O717">
        <v>100175</v>
      </c>
      <c r="P717">
        <v>66020044</v>
      </c>
      <c r="Q717" t="s">
        <v>143</v>
      </c>
      <c r="R717" t="s">
        <v>1135</v>
      </c>
      <c r="S717" t="s">
        <v>1136</v>
      </c>
      <c r="T717" t="s">
        <v>702</v>
      </c>
      <c r="U717" s="14">
        <v>66020044</v>
      </c>
      <c r="V717" t="s">
        <v>48</v>
      </c>
      <c r="W717">
        <v>10</v>
      </c>
      <c r="X717" t="s">
        <v>51</v>
      </c>
      <c r="Y717">
        <v>40</v>
      </c>
      <c r="Z717" t="s">
        <v>51</v>
      </c>
      <c r="AA717">
        <v>40</v>
      </c>
      <c r="AB717">
        <v>40</v>
      </c>
      <c r="AC717" t="s">
        <v>124</v>
      </c>
      <c r="AD717" s="9">
        <v>96.68</v>
      </c>
      <c r="AE717" s="9">
        <f t="shared" si="130"/>
        <v>2.4170000000000003</v>
      </c>
      <c r="AF717" s="9">
        <v>3.3639999999999999</v>
      </c>
      <c r="AG717" s="9">
        <v>2.444</v>
      </c>
      <c r="AH717" s="9">
        <v>2.331</v>
      </c>
      <c r="AI717">
        <v>1</v>
      </c>
      <c r="AJ717">
        <f t="shared" si="131"/>
        <v>40</v>
      </c>
      <c r="AK717" s="9">
        <v>96.68</v>
      </c>
      <c r="AL717" s="10">
        <f t="shared" si="132"/>
        <v>193.36</v>
      </c>
      <c r="AM717" s="14">
        <v>581300</v>
      </c>
      <c r="AN717" s="10" t="s">
        <v>1293</v>
      </c>
      <c r="AO717" s="10">
        <v>1.86</v>
      </c>
      <c r="AP717" s="10">
        <f t="shared" si="133"/>
        <v>22.280000000000008</v>
      </c>
      <c r="AQ717" s="15">
        <f t="shared" si="134"/>
        <v>0.23045097227968564</v>
      </c>
      <c r="AR717" s="10">
        <f t="shared" si="135"/>
        <v>96.68</v>
      </c>
      <c r="AS717" s="15">
        <f t="shared" si="136"/>
        <v>1</v>
      </c>
      <c r="AT717" s="14">
        <v>420619</v>
      </c>
      <c r="AU717" t="s">
        <v>1325</v>
      </c>
      <c r="AV717" s="9">
        <v>2.335</v>
      </c>
      <c r="AW717" s="9">
        <f t="shared" si="127"/>
        <v>3.2800000000000118</v>
      </c>
      <c r="AX717" s="15">
        <f t="shared" si="128"/>
        <v>3.3926354985519359E-2</v>
      </c>
      <c r="AY717" s="9">
        <f t="shared" si="129"/>
        <v>96.68</v>
      </c>
      <c r="AZ717" s="15">
        <f t="shared" si="137"/>
        <v>1</v>
      </c>
    </row>
    <row r="718" spans="1:52" hidden="1" x14ac:dyDescent="0.25">
      <c r="A718" t="s">
        <v>42</v>
      </c>
      <c r="B718">
        <v>758498</v>
      </c>
      <c r="C718" t="s">
        <v>58</v>
      </c>
      <c r="D718" t="s">
        <v>591</v>
      </c>
      <c r="E718" t="s">
        <v>543</v>
      </c>
      <c r="F718" t="s">
        <v>55</v>
      </c>
      <c r="G718" t="s">
        <v>641</v>
      </c>
      <c r="H718" t="s">
        <v>47</v>
      </c>
      <c r="I718" s="8">
        <v>43922</v>
      </c>
      <c r="J718" s="8">
        <v>45016</v>
      </c>
      <c r="K718" s="8">
        <v>44747</v>
      </c>
      <c r="L718">
        <v>3916885</v>
      </c>
      <c r="M718" t="s">
        <v>699</v>
      </c>
      <c r="N718">
        <v>66020044</v>
      </c>
      <c r="O718">
        <v>100175</v>
      </c>
      <c r="P718">
        <v>66020044</v>
      </c>
      <c r="Q718" t="s">
        <v>143</v>
      </c>
      <c r="R718" t="s">
        <v>1135</v>
      </c>
      <c r="S718" t="s">
        <v>1136</v>
      </c>
      <c r="T718" t="s">
        <v>702</v>
      </c>
      <c r="U718" s="14">
        <v>66020044</v>
      </c>
      <c r="V718" t="s">
        <v>48</v>
      </c>
      <c r="W718">
        <v>10</v>
      </c>
      <c r="X718" t="s">
        <v>51</v>
      </c>
      <c r="Y718">
        <v>40</v>
      </c>
      <c r="Z718" t="s">
        <v>51</v>
      </c>
      <c r="AA718">
        <v>40</v>
      </c>
      <c r="AB718">
        <v>40</v>
      </c>
      <c r="AC718" t="s">
        <v>124</v>
      </c>
      <c r="AD718" s="9">
        <v>96.68</v>
      </c>
      <c r="AE718" s="9">
        <f t="shared" si="130"/>
        <v>2.4170000000000003</v>
      </c>
      <c r="AF718" s="9">
        <v>3.3639999999999999</v>
      </c>
      <c r="AG718" s="9">
        <v>2.444</v>
      </c>
      <c r="AH718" s="9">
        <v>2.331</v>
      </c>
      <c r="AI718">
        <v>1</v>
      </c>
      <c r="AJ718">
        <f t="shared" si="131"/>
        <v>40</v>
      </c>
      <c r="AK718" s="9">
        <v>96.68</v>
      </c>
      <c r="AL718" s="10">
        <f t="shared" si="132"/>
        <v>193.36</v>
      </c>
      <c r="AM718" s="14">
        <v>581300</v>
      </c>
      <c r="AN718" s="10" t="s">
        <v>1293</v>
      </c>
      <c r="AO718" s="10">
        <v>1.86</v>
      </c>
      <c r="AP718" s="10">
        <f t="shared" si="133"/>
        <v>22.280000000000008</v>
      </c>
      <c r="AQ718" s="15">
        <f t="shared" si="134"/>
        <v>0.23045097227968564</v>
      </c>
      <c r="AR718" s="10">
        <f t="shared" si="135"/>
        <v>96.68</v>
      </c>
      <c r="AS718" s="15">
        <f t="shared" si="136"/>
        <v>1</v>
      </c>
      <c r="AT718" s="14">
        <v>420619</v>
      </c>
      <c r="AU718" t="s">
        <v>1325</v>
      </c>
      <c r="AV718" s="9">
        <v>2.335</v>
      </c>
      <c r="AW718" s="9">
        <f t="shared" si="127"/>
        <v>3.2800000000000118</v>
      </c>
      <c r="AX718" s="15">
        <f t="shared" si="128"/>
        <v>3.3926354985519359E-2</v>
      </c>
      <c r="AY718" s="9">
        <f t="shared" si="129"/>
        <v>96.68</v>
      </c>
      <c r="AZ718" s="15">
        <f t="shared" si="137"/>
        <v>1</v>
      </c>
    </row>
    <row r="719" spans="1:52" hidden="1" x14ac:dyDescent="0.25">
      <c r="A719" t="s">
        <v>42</v>
      </c>
      <c r="B719">
        <v>758498</v>
      </c>
      <c r="C719" t="s">
        <v>58</v>
      </c>
      <c r="D719" t="s">
        <v>591</v>
      </c>
      <c r="E719" t="s">
        <v>543</v>
      </c>
      <c r="F719" t="s">
        <v>55</v>
      </c>
      <c r="G719" t="s">
        <v>641</v>
      </c>
      <c r="H719" t="s">
        <v>47</v>
      </c>
      <c r="I719" s="8">
        <v>43922</v>
      </c>
      <c r="J719" s="8">
        <v>45016</v>
      </c>
      <c r="K719" s="8">
        <v>44824</v>
      </c>
      <c r="L719">
        <v>3918155</v>
      </c>
      <c r="M719" t="s">
        <v>699</v>
      </c>
      <c r="N719">
        <v>66020044</v>
      </c>
      <c r="O719">
        <v>100175</v>
      </c>
      <c r="P719">
        <v>66020044</v>
      </c>
      <c r="Q719" t="s">
        <v>143</v>
      </c>
      <c r="R719" t="s">
        <v>1135</v>
      </c>
      <c r="S719" t="s">
        <v>1136</v>
      </c>
      <c r="T719" t="s">
        <v>702</v>
      </c>
      <c r="U719" s="14">
        <v>66020044</v>
      </c>
      <c r="V719" t="s">
        <v>48</v>
      </c>
      <c r="W719">
        <v>10</v>
      </c>
      <c r="X719" t="s">
        <v>51</v>
      </c>
      <c r="Y719">
        <v>40</v>
      </c>
      <c r="Z719" t="s">
        <v>51</v>
      </c>
      <c r="AA719">
        <v>40</v>
      </c>
      <c r="AB719">
        <v>40</v>
      </c>
      <c r="AC719" t="s">
        <v>124</v>
      </c>
      <c r="AD719" s="9">
        <v>96.68</v>
      </c>
      <c r="AE719" s="9">
        <f t="shared" si="130"/>
        <v>2.4170000000000003</v>
      </c>
      <c r="AF719" s="9">
        <v>3.3639999999999999</v>
      </c>
      <c r="AG719" s="9">
        <v>2.444</v>
      </c>
      <c r="AH719" s="9">
        <v>2.331</v>
      </c>
      <c r="AI719">
        <v>1</v>
      </c>
      <c r="AJ719">
        <f t="shared" si="131"/>
        <v>40</v>
      </c>
      <c r="AK719" s="9">
        <v>96.68</v>
      </c>
      <c r="AL719" s="10">
        <f t="shared" si="132"/>
        <v>193.36</v>
      </c>
      <c r="AM719" s="14">
        <v>581300</v>
      </c>
      <c r="AN719" s="10" t="s">
        <v>1293</v>
      </c>
      <c r="AO719" s="10">
        <v>1.86</v>
      </c>
      <c r="AP719" s="10">
        <f t="shared" si="133"/>
        <v>22.280000000000008</v>
      </c>
      <c r="AQ719" s="15">
        <f t="shared" si="134"/>
        <v>0.23045097227968564</v>
      </c>
      <c r="AR719" s="10">
        <f t="shared" si="135"/>
        <v>96.68</v>
      </c>
      <c r="AS719" s="15">
        <f t="shared" si="136"/>
        <v>1</v>
      </c>
      <c r="AT719" s="14">
        <v>420619</v>
      </c>
      <c r="AU719" t="s">
        <v>1325</v>
      </c>
      <c r="AV719" s="9">
        <v>2.335</v>
      </c>
      <c r="AW719" s="9">
        <f t="shared" si="127"/>
        <v>3.2800000000000118</v>
      </c>
      <c r="AX719" s="15">
        <f t="shared" si="128"/>
        <v>3.3926354985519359E-2</v>
      </c>
      <c r="AY719" s="9">
        <f t="shared" si="129"/>
        <v>96.68</v>
      </c>
      <c r="AZ719" s="15">
        <f t="shared" si="137"/>
        <v>1</v>
      </c>
    </row>
    <row r="720" spans="1:52" x14ac:dyDescent="0.25">
      <c r="A720" t="s">
        <v>41</v>
      </c>
      <c r="B720">
        <v>709151</v>
      </c>
      <c r="C720" t="s">
        <v>45</v>
      </c>
      <c r="D720" t="s">
        <v>591</v>
      </c>
      <c r="E720" t="s">
        <v>172</v>
      </c>
      <c r="F720" t="s">
        <v>50</v>
      </c>
      <c r="G720" t="s">
        <v>641</v>
      </c>
      <c r="H720" t="s">
        <v>34</v>
      </c>
      <c r="I720" s="8">
        <v>43922</v>
      </c>
      <c r="J720" s="8">
        <v>45016</v>
      </c>
      <c r="K720" s="8">
        <v>44901</v>
      </c>
      <c r="L720">
        <v>3672253</v>
      </c>
      <c r="N720">
        <v>650466800270</v>
      </c>
      <c r="O720">
        <v>650466800270</v>
      </c>
      <c r="P720">
        <v>650466800270</v>
      </c>
      <c r="Q720" t="s">
        <v>143</v>
      </c>
      <c r="R720" t="s">
        <v>1229</v>
      </c>
      <c r="S720" t="s">
        <v>1230</v>
      </c>
      <c r="T720" t="s">
        <v>702</v>
      </c>
      <c r="U720" s="14">
        <v>66800270</v>
      </c>
      <c r="V720" t="s">
        <v>48</v>
      </c>
      <c r="W720">
        <v>10</v>
      </c>
      <c r="X720" t="s">
        <v>51</v>
      </c>
      <c r="Y720">
        <v>1</v>
      </c>
      <c r="Z720" t="s">
        <v>51</v>
      </c>
      <c r="AA720">
        <v>100</v>
      </c>
      <c r="AB720">
        <v>100</v>
      </c>
      <c r="AC720" t="s">
        <v>553</v>
      </c>
      <c r="AF720" s="9">
        <v>2.194</v>
      </c>
      <c r="AH720" s="9">
        <v>2.1539999999999999</v>
      </c>
      <c r="AL720" s="10"/>
      <c r="AM720" s="14"/>
      <c r="AN720" s="10"/>
      <c r="AO720" s="10"/>
      <c r="AP720" s="10"/>
      <c r="AR720" s="10"/>
      <c r="AS720" s="15"/>
      <c r="AT720" s="14"/>
    </row>
    <row r="721" spans="1:52" hidden="1" x14ac:dyDescent="0.25">
      <c r="A721" t="s">
        <v>31</v>
      </c>
      <c r="B721" t="s">
        <v>32</v>
      </c>
      <c r="C721" t="s">
        <v>54</v>
      </c>
      <c r="D721" t="s">
        <v>504</v>
      </c>
      <c r="E721" t="s">
        <v>436</v>
      </c>
      <c r="F721" t="s">
        <v>55</v>
      </c>
      <c r="G721" t="s">
        <v>641</v>
      </c>
      <c r="H721" t="s">
        <v>47</v>
      </c>
      <c r="I721" s="8">
        <v>44743</v>
      </c>
      <c r="J721" s="8">
        <v>45016</v>
      </c>
      <c r="K721" s="8">
        <v>44812</v>
      </c>
      <c r="L721">
        <v>20463060</v>
      </c>
      <c r="M721" t="s">
        <v>630</v>
      </c>
      <c r="N721">
        <v>421559</v>
      </c>
      <c r="O721">
        <v>206540</v>
      </c>
      <c r="P721">
        <v>422357</v>
      </c>
      <c r="Q721" t="s">
        <v>504</v>
      </c>
      <c r="R721" t="s">
        <v>921</v>
      </c>
      <c r="S721" t="s">
        <v>900</v>
      </c>
      <c r="T721" t="s">
        <v>823</v>
      </c>
      <c r="U721" s="14">
        <v>421559</v>
      </c>
      <c r="V721" t="s">
        <v>48</v>
      </c>
      <c r="W721">
        <v>10</v>
      </c>
      <c r="X721" t="s">
        <v>48</v>
      </c>
      <c r="Y721">
        <v>10</v>
      </c>
      <c r="Z721" t="s">
        <v>48</v>
      </c>
      <c r="AA721">
        <v>10</v>
      </c>
      <c r="AB721">
        <v>10</v>
      </c>
      <c r="AC721" t="s">
        <v>563</v>
      </c>
      <c r="AD721" s="9">
        <v>14.86</v>
      </c>
      <c r="AE721" s="9">
        <f t="shared" si="130"/>
        <v>1.486</v>
      </c>
      <c r="AF721" s="9">
        <v>2.3860000000000001</v>
      </c>
      <c r="AG721" s="9">
        <v>1.7757000000000001</v>
      </c>
      <c r="AH721" s="9">
        <v>1.4710000000000001</v>
      </c>
      <c r="AI721">
        <v>18</v>
      </c>
      <c r="AJ721">
        <f t="shared" si="131"/>
        <v>180</v>
      </c>
      <c r="AK721" s="9">
        <v>267.48</v>
      </c>
      <c r="AL721" s="10">
        <f t="shared" si="132"/>
        <v>534.96</v>
      </c>
      <c r="AM721" s="14">
        <v>581300</v>
      </c>
      <c r="AN721" s="10" t="s">
        <v>1293</v>
      </c>
      <c r="AO721" s="10">
        <v>1.86</v>
      </c>
      <c r="AP721" s="10">
        <f t="shared" si="133"/>
        <v>-67.320000000000022</v>
      </c>
      <c r="AQ721" s="15">
        <f t="shared" si="134"/>
        <v>-0.25168236877523559</v>
      </c>
      <c r="AR721" s="10">
        <f t="shared" si="135"/>
        <v>267.48</v>
      </c>
      <c r="AS721" s="15">
        <f t="shared" si="136"/>
        <v>1</v>
      </c>
      <c r="AT721" s="14">
        <v>421559</v>
      </c>
      <c r="AU721" t="s">
        <v>921</v>
      </c>
      <c r="AV721" s="9">
        <v>1.4710000000000001</v>
      </c>
      <c r="AW721" s="9">
        <f t="shared" si="127"/>
        <v>2.6999999999999824</v>
      </c>
      <c r="AX721" s="15">
        <f t="shared" si="128"/>
        <v>1.0094212651413123E-2</v>
      </c>
      <c r="AY721" s="9">
        <f t="shared" si="129"/>
        <v>267.48</v>
      </c>
      <c r="AZ721" s="15">
        <f t="shared" si="137"/>
        <v>1</v>
      </c>
    </row>
    <row r="722" spans="1:52" hidden="1" x14ac:dyDescent="0.25">
      <c r="A722" t="s">
        <v>31</v>
      </c>
      <c r="B722" t="s">
        <v>32</v>
      </c>
      <c r="C722" t="s">
        <v>88</v>
      </c>
      <c r="D722" t="s">
        <v>504</v>
      </c>
      <c r="E722" t="s">
        <v>57</v>
      </c>
      <c r="F722" t="s">
        <v>55</v>
      </c>
      <c r="G722" t="s">
        <v>641</v>
      </c>
      <c r="H722" t="s">
        <v>47</v>
      </c>
      <c r="I722" s="8">
        <v>44743</v>
      </c>
      <c r="J722" s="8">
        <v>45016</v>
      </c>
      <c r="K722" s="8">
        <v>44774</v>
      </c>
      <c r="L722">
        <v>3720783</v>
      </c>
      <c r="M722" t="s">
        <v>630</v>
      </c>
      <c r="N722">
        <v>421561</v>
      </c>
      <c r="O722">
        <v>421561</v>
      </c>
      <c r="P722">
        <v>421561</v>
      </c>
      <c r="Q722" t="s">
        <v>504</v>
      </c>
      <c r="R722" t="s">
        <v>1039</v>
      </c>
      <c r="S722" t="s">
        <v>1040</v>
      </c>
      <c r="T722" t="s">
        <v>823</v>
      </c>
      <c r="U722" s="14">
        <v>421561</v>
      </c>
      <c r="V722" t="s">
        <v>48</v>
      </c>
      <c r="W722">
        <v>10</v>
      </c>
      <c r="X722" t="s">
        <v>48</v>
      </c>
      <c r="Y722">
        <v>1</v>
      </c>
      <c r="Z722" t="s">
        <v>48</v>
      </c>
      <c r="AA722">
        <v>10</v>
      </c>
      <c r="AB722">
        <v>10</v>
      </c>
      <c r="AC722" t="s">
        <v>553</v>
      </c>
      <c r="AD722" s="9">
        <v>24.73</v>
      </c>
      <c r="AE722" s="9">
        <f t="shared" si="130"/>
        <v>2.4729999999999999</v>
      </c>
      <c r="AF722" s="9">
        <v>2.4700000000000002</v>
      </c>
      <c r="AG722" s="9">
        <v>2.4500000000000002</v>
      </c>
      <c r="AH722" s="9">
        <v>2.4315000000000002</v>
      </c>
      <c r="AI722">
        <v>2</v>
      </c>
      <c r="AJ722">
        <f t="shared" si="131"/>
        <v>20</v>
      </c>
      <c r="AK722" s="9">
        <v>49.46</v>
      </c>
      <c r="AL722" s="10">
        <f t="shared" si="132"/>
        <v>98.92</v>
      </c>
      <c r="AM722" s="14">
        <v>581500</v>
      </c>
      <c r="AN722" s="10" t="s">
        <v>1292</v>
      </c>
      <c r="AO722" s="10">
        <v>3.47</v>
      </c>
      <c r="AP722" s="10">
        <f t="shared" si="133"/>
        <v>-19.940000000000005</v>
      </c>
      <c r="AQ722" s="15">
        <f t="shared" si="134"/>
        <v>-0.40315406389001224</v>
      </c>
      <c r="AR722" s="10">
        <f t="shared" si="135"/>
        <v>49.46</v>
      </c>
      <c r="AS722" s="15">
        <f t="shared" si="136"/>
        <v>1</v>
      </c>
      <c r="AT722" s="14">
        <v>421561</v>
      </c>
      <c r="AU722" t="s">
        <v>1039</v>
      </c>
      <c r="AV722" s="9">
        <v>2.448</v>
      </c>
      <c r="AW722" s="9">
        <f t="shared" si="127"/>
        <v>0.49999999999999822</v>
      </c>
      <c r="AX722" s="15">
        <f t="shared" si="128"/>
        <v>1.010917913465423E-2</v>
      </c>
      <c r="AY722" s="9">
        <f t="shared" si="129"/>
        <v>49.46</v>
      </c>
      <c r="AZ722" s="15">
        <f t="shared" si="137"/>
        <v>1</v>
      </c>
    </row>
    <row r="723" spans="1:52" hidden="1" x14ac:dyDescent="0.25">
      <c r="A723" t="s">
        <v>42</v>
      </c>
      <c r="B723">
        <v>758498</v>
      </c>
      <c r="C723" t="s">
        <v>512</v>
      </c>
      <c r="D723" t="s">
        <v>603</v>
      </c>
      <c r="E723" t="s">
        <v>90</v>
      </c>
      <c r="F723" t="s">
        <v>91</v>
      </c>
      <c r="G723" t="s">
        <v>641</v>
      </c>
      <c r="H723" t="s">
        <v>47</v>
      </c>
      <c r="I723" s="8">
        <v>44743</v>
      </c>
      <c r="J723" s="8">
        <v>45016</v>
      </c>
      <c r="K723" s="8">
        <v>44771</v>
      </c>
      <c r="L723">
        <v>3917361</v>
      </c>
      <c r="M723" t="s">
        <v>630</v>
      </c>
      <c r="N723">
        <v>81252519</v>
      </c>
      <c r="O723">
        <v>81252519</v>
      </c>
      <c r="P723">
        <v>81252519</v>
      </c>
      <c r="Q723" t="s">
        <v>605</v>
      </c>
      <c r="R723" t="s">
        <v>860</v>
      </c>
      <c r="S723" t="s">
        <v>861</v>
      </c>
      <c r="T723" t="s">
        <v>631</v>
      </c>
      <c r="U723" s="14">
        <v>295200</v>
      </c>
      <c r="V723" t="s">
        <v>51</v>
      </c>
      <c r="W723">
        <v>70</v>
      </c>
      <c r="X723" t="s">
        <v>48</v>
      </c>
      <c r="Y723">
        <v>1</v>
      </c>
      <c r="Z723" t="s">
        <v>48</v>
      </c>
      <c r="AA723">
        <v>5</v>
      </c>
      <c r="AB723">
        <v>5</v>
      </c>
      <c r="AC723" t="s">
        <v>682</v>
      </c>
      <c r="AD723" s="9">
        <v>24.07</v>
      </c>
      <c r="AE723" s="9">
        <f t="shared" si="130"/>
        <v>4.8140000000000001</v>
      </c>
      <c r="AF723" s="9">
        <v>2.09</v>
      </c>
      <c r="AG723" s="9">
        <v>1.82</v>
      </c>
      <c r="AH723" s="9">
        <v>1.8160000000000001</v>
      </c>
      <c r="AI723">
        <v>1</v>
      </c>
      <c r="AJ723">
        <f t="shared" si="131"/>
        <v>5</v>
      </c>
      <c r="AK723" s="9">
        <v>24.07</v>
      </c>
      <c r="AL723" s="10">
        <f t="shared" si="132"/>
        <v>48.14</v>
      </c>
      <c r="AM723" s="14">
        <v>595200</v>
      </c>
      <c r="AN723" s="10" t="s">
        <v>645</v>
      </c>
      <c r="AO723" s="10">
        <v>1.79</v>
      </c>
      <c r="AP723" s="10">
        <f t="shared" si="133"/>
        <v>15.120000000000001</v>
      </c>
      <c r="AQ723" s="15">
        <f t="shared" si="134"/>
        <v>0.62816784378894897</v>
      </c>
      <c r="AR723" s="10">
        <f t="shared" si="135"/>
        <v>24.07</v>
      </c>
      <c r="AS723" s="15">
        <f t="shared" si="136"/>
        <v>1</v>
      </c>
      <c r="AT723" s="14">
        <v>420804</v>
      </c>
      <c r="AU723" t="s">
        <v>1327</v>
      </c>
      <c r="AV723" s="9">
        <v>1.264</v>
      </c>
      <c r="AW723" s="9">
        <f t="shared" si="127"/>
        <v>17.75</v>
      </c>
      <c r="AX723" s="15">
        <f t="shared" si="128"/>
        <v>0.73743248857498955</v>
      </c>
      <c r="AY723" s="9">
        <f t="shared" si="129"/>
        <v>24.07</v>
      </c>
      <c r="AZ723" s="15">
        <f t="shared" si="137"/>
        <v>1</v>
      </c>
    </row>
    <row r="724" spans="1:52" hidden="1" x14ac:dyDescent="0.25">
      <c r="A724" t="s">
        <v>42</v>
      </c>
      <c r="B724">
        <v>758498</v>
      </c>
      <c r="C724" t="s">
        <v>58</v>
      </c>
      <c r="D724" t="s">
        <v>603</v>
      </c>
      <c r="E724" t="s">
        <v>604</v>
      </c>
      <c r="F724" t="s">
        <v>55</v>
      </c>
      <c r="G724" t="s">
        <v>641</v>
      </c>
      <c r="H724" t="s">
        <v>47</v>
      </c>
      <c r="I724" s="8">
        <v>44743</v>
      </c>
      <c r="J724" s="8">
        <v>45016</v>
      </c>
      <c r="K724" s="8">
        <v>44782</v>
      </c>
      <c r="L724">
        <v>3917496</v>
      </c>
      <c r="M724" t="s">
        <v>630</v>
      </c>
      <c r="N724">
        <v>595200</v>
      </c>
      <c r="O724">
        <v>100132</v>
      </c>
      <c r="P724">
        <v>595200</v>
      </c>
      <c r="Q724" t="s">
        <v>605</v>
      </c>
      <c r="R724" t="s">
        <v>645</v>
      </c>
      <c r="S724" t="s">
        <v>646</v>
      </c>
      <c r="T724" t="s">
        <v>631</v>
      </c>
      <c r="U724" s="14">
        <v>595200</v>
      </c>
      <c r="V724" t="s">
        <v>51</v>
      </c>
      <c r="W724">
        <v>50</v>
      </c>
      <c r="X724" t="s">
        <v>51</v>
      </c>
      <c r="Y724">
        <v>70</v>
      </c>
      <c r="Z724" t="s">
        <v>51</v>
      </c>
      <c r="AA724">
        <v>50</v>
      </c>
      <c r="AB724">
        <v>50</v>
      </c>
      <c r="AC724" t="s">
        <v>647</v>
      </c>
      <c r="AD724" s="9">
        <v>104.57</v>
      </c>
      <c r="AE724" s="9">
        <f t="shared" si="130"/>
        <v>2.0913999999999997</v>
      </c>
      <c r="AF724" s="9">
        <v>2.09</v>
      </c>
      <c r="AG724" s="9">
        <v>1.91</v>
      </c>
      <c r="AH724" s="9">
        <v>1.798</v>
      </c>
      <c r="AI724">
        <v>1</v>
      </c>
      <c r="AJ724">
        <f t="shared" si="131"/>
        <v>50</v>
      </c>
      <c r="AK724" s="9">
        <v>104.57</v>
      </c>
      <c r="AL724" s="10">
        <f t="shared" si="132"/>
        <v>209.14</v>
      </c>
      <c r="AM724" s="14">
        <v>595200</v>
      </c>
      <c r="AN724" s="10" t="s">
        <v>645</v>
      </c>
      <c r="AO724" s="10">
        <v>1.79</v>
      </c>
      <c r="AP724" s="10">
        <f t="shared" si="133"/>
        <v>15.069999999999983</v>
      </c>
      <c r="AQ724" s="15">
        <f t="shared" si="134"/>
        <v>0.14411399062828711</v>
      </c>
      <c r="AR724" s="10">
        <f t="shared" si="135"/>
        <v>104.57</v>
      </c>
      <c r="AS724" s="15">
        <f t="shared" si="136"/>
        <v>1</v>
      </c>
      <c r="AT724" s="14">
        <v>422359</v>
      </c>
      <c r="AU724" t="s">
        <v>1316</v>
      </c>
      <c r="AV724" s="9">
        <v>1.6379999999999999</v>
      </c>
      <c r="AW724" s="9">
        <f t="shared" si="127"/>
        <v>22.669999999999991</v>
      </c>
      <c r="AX724" s="15">
        <f t="shared" si="128"/>
        <v>0.21679257913359465</v>
      </c>
      <c r="AY724" s="9">
        <f t="shared" si="129"/>
        <v>104.57</v>
      </c>
      <c r="AZ724" s="15">
        <f t="shared" si="137"/>
        <v>1</v>
      </c>
    </row>
    <row r="725" spans="1:52" x14ac:dyDescent="0.25">
      <c r="A725" t="s">
        <v>41</v>
      </c>
      <c r="B725">
        <v>709151</v>
      </c>
      <c r="C725" t="s">
        <v>92</v>
      </c>
      <c r="D725" t="s">
        <v>603</v>
      </c>
      <c r="E725" t="s">
        <v>604</v>
      </c>
      <c r="F725" t="s">
        <v>46</v>
      </c>
      <c r="G725" t="s">
        <v>641</v>
      </c>
      <c r="H725" t="s">
        <v>47</v>
      </c>
      <c r="I725" s="8">
        <v>44743</v>
      </c>
      <c r="J725" s="8">
        <v>45016</v>
      </c>
      <c r="K725" s="8">
        <v>44797</v>
      </c>
      <c r="L725">
        <v>3661652</v>
      </c>
      <c r="M725" t="s">
        <v>630</v>
      </c>
      <c r="N725">
        <v>158595200</v>
      </c>
      <c r="O725">
        <v>934346</v>
      </c>
      <c r="P725">
        <v>595200</v>
      </c>
      <c r="Q725" t="s">
        <v>605</v>
      </c>
      <c r="R725" t="s">
        <v>645</v>
      </c>
      <c r="S725" t="s">
        <v>646</v>
      </c>
      <c r="T725" t="s">
        <v>631</v>
      </c>
      <c r="U725" s="14">
        <v>595200</v>
      </c>
      <c r="V725" t="s">
        <v>51</v>
      </c>
      <c r="W725">
        <v>50</v>
      </c>
      <c r="X725" t="s">
        <v>51</v>
      </c>
      <c r="Y725">
        <v>5</v>
      </c>
      <c r="Z725" t="s">
        <v>51</v>
      </c>
      <c r="AA725">
        <v>50</v>
      </c>
      <c r="AB725">
        <v>50</v>
      </c>
      <c r="AC725" t="s">
        <v>647</v>
      </c>
      <c r="AF725" s="9">
        <v>2.09</v>
      </c>
      <c r="AH725" s="9">
        <v>1.798</v>
      </c>
      <c r="AL725" s="10"/>
      <c r="AM725" s="14"/>
      <c r="AN725" s="10"/>
      <c r="AO725" s="10"/>
      <c r="AP725" s="10"/>
      <c r="AR725" s="10"/>
      <c r="AS725" s="15"/>
      <c r="AT725" s="14"/>
    </row>
    <row r="726" spans="1:52" x14ac:dyDescent="0.25">
      <c r="A726" t="s">
        <v>41</v>
      </c>
      <c r="B726">
        <v>709151</v>
      </c>
      <c r="C726" t="s">
        <v>92</v>
      </c>
      <c r="D726" t="s">
        <v>603</v>
      </c>
      <c r="E726" t="s">
        <v>604</v>
      </c>
      <c r="F726" t="s">
        <v>50</v>
      </c>
      <c r="G726" t="s">
        <v>641</v>
      </c>
      <c r="H726" t="s">
        <v>47</v>
      </c>
      <c r="I726" s="8">
        <v>44743</v>
      </c>
      <c r="J726" s="8">
        <v>45016</v>
      </c>
      <c r="K726" s="8">
        <v>44869</v>
      </c>
      <c r="L726">
        <v>3669502</v>
      </c>
      <c r="M726" t="s">
        <v>630</v>
      </c>
      <c r="N726">
        <v>158595200</v>
      </c>
      <c r="O726">
        <v>934346</v>
      </c>
      <c r="P726">
        <v>595200</v>
      </c>
      <c r="Q726" t="s">
        <v>605</v>
      </c>
      <c r="R726" t="s">
        <v>645</v>
      </c>
      <c r="S726" t="s">
        <v>646</v>
      </c>
      <c r="T726" t="s">
        <v>631</v>
      </c>
      <c r="U726" s="14">
        <v>595200</v>
      </c>
      <c r="V726" t="s">
        <v>51</v>
      </c>
      <c r="W726">
        <v>50</v>
      </c>
      <c r="X726" t="s">
        <v>51</v>
      </c>
      <c r="Y726">
        <v>5</v>
      </c>
      <c r="Z726" t="s">
        <v>51</v>
      </c>
      <c r="AA726">
        <v>50</v>
      </c>
      <c r="AB726">
        <v>50</v>
      </c>
      <c r="AC726" t="s">
        <v>647</v>
      </c>
      <c r="AF726" s="9">
        <v>2.09</v>
      </c>
      <c r="AH726" s="9">
        <v>1.798</v>
      </c>
      <c r="AL726" s="10"/>
      <c r="AM726" s="14"/>
      <c r="AN726" s="10"/>
      <c r="AO726" s="10"/>
      <c r="AP726" s="10"/>
      <c r="AR726" s="10"/>
      <c r="AS726" s="15"/>
      <c r="AT726" s="14"/>
    </row>
    <row r="727" spans="1:52" x14ac:dyDescent="0.25">
      <c r="A727" t="s">
        <v>41</v>
      </c>
      <c r="B727">
        <v>709151</v>
      </c>
      <c r="C727" t="s">
        <v>92</v>
      </c>
      <c r="D727" t="s">
        <v>603</v>
      </c>
      <c r="E727" t="s">
        <v>604</v>
      </c>
      <c r="F727" t="s">
        <v>50</v>
      </c>
      <c r="G727" t="s">
        <v>641</v>
      </c>
      <c r="H727" t="s">
        <v>47</v>
      </c>
      <c r="I727" s="8">
        <v>44743</v>
      </c>
      <c r="J727" s="8">
        <v>45016</v>
      </c>
      <c r="K727" s="8">
        <v>44848</v>
      </c>
      <c r="L727">
        <v>3666705</v>
      </c>
      <c r="M727" t="s">
        <v>630</v>
      </c>
      <c r="N727">
        <v>158595200</v>
      </c>
      <c r="O727">
        <v>934346</v>
      </c>
      <c r="P727">
        <v>595200</v>
      </c>
      <c r="Q727" t="s">
        <v>605</v>
      </c>
      <c r="R727" t="s">
        <v>645</v>
      </c>
      <c r="S727" t="s">
        <v>646</v>
      </c>
      <c r="T727" t="s">
        <v>631</v>
      </c>
      <c r="U727" s="14">
        <v>595200</v>
      </c>
      <c r="V727" t="s">
        <v>51</v>
      </c>
      <c r="W727">
        <v>50</v>
      </c>
      <c r="X727" t="s">
        <v>51</v>
      </c>
      <c r="Y727">
        <v>5</v>
      </c>
      <c r="Z727" t="s">
        <v>51</v>
      </c>
      <c r="AA727">
        <v>50</v>
      </c>
      <c r="AB727">
        <v>50</v>
      </c>
      <c r="AC727" t="s">
        <v>647</v>
      </c>
      <c r="AF727" s="9">
        <v>2.09</v>
      </c>
      <c r="AH727" s="9">
        <v>1.798</v>
      </c>
      <c r="AL727" s="10"/>
      <c r="AM727" s="14"/>
      <c r="AN727" s="10"/>
      <c r="AO727" s="10"/>
      <c r="AP727" s="10"/>
      <c r="AR727" s="10"/>
      <c r="AS727" s="15"/>
      <c r="AT727" s="14"/>
    </row>
    <row r="728" spans="1:52" x14ac:dyDescent="0.25">
      <c r="A728" t="s">
        <v>41</v>
      </c>
      <c r="B728">
        <v>709151</v>
      </c>
      <c r="C728" t="s">
        <v>92</v>
      </c>
      <c r="D728" t="s">
        <v>603</v>
      </c>
      <c r="E728" t="s">
        <v>604</v>
      </c>
      <c r="F728" t="s">
        <v>50</v>
      </c>
      <c r="G728" t="s">
        <v>641</v>
      </c>
      <c r="H728" t="s">
        <v>47</v>
      </c>
      <c r="I728" s="8">
        <v>44743</v>
      </c>
      <c r="J728" s="8">
        <v>45016</v>
      </c>
      <c r="K728" s="8">
        <v>44853</v>
      </c>
      <c r="L728">
        <v>3667229</v>
      </c>
      <c r="M728" t="s">
        <v>630</v>
      </c>
      <c r="N728">
        <v>158595200</v>
      </c>
      <c r="O728">
        <v>934346</v>
      </c>
      <c r="P728">
        <v>595200</v>
      </c>
      <c r="Q728" t="s">
        <v>605</v>
      </c>
      <c r="R728" t="s">
        <v>645</v>
      </c>
      <c r="S728" t="s">
        <v>646</v>
      </c>
      <c r="T728" t="s">
        <v>631</v>
      </c>
      <c r="U728" s="14">
        <v>595200</v>
      </c>
      <c r="V728" t="s">
        <v>51</v>
      </c>
      <c r="W728">
        <v>50</v>
      </c>
      <c r="X728" t="s">
        <v>51</v>
      </c>
      <c r="Y728">
        <v>5</v>
      </c>
      <c r="Z728" t="s">
        <v>51</v>
      </c>
      <c r="AA728">
        <v>50</v>
      </c>
      <c r="AB728">
        <v>50</v>
      </c>
      <c r="AC728" t="s">
        <v>647</v>
      </c>
      <c r="AF728" s="9">
        <v>2.09</v>
      </c>
      <c r="AH728" s="9">
        <v>1.798</v>
      </c>
      <c r="AL728" s="10"/>
      <c r="AM728" s="14"/>
      <c r="AN728" s="10"/>
      <c r="AO728" s="10"/>
      <c r="AP728" s="10"/>
      <c r="AR728" s="10"/>
      <c r="AS728" s="15"/>
      <c r="AT728" s="14"/>
    </row>
    <row r="729" spans="1:52" x14ac:dyDescent="0.25">
      <c r="A729" t="s">
        <v>41</v>
      </c>
      <c r="B729">
        <v>709151</v>
      </c>
      <c r="C729" t="s">
        <v>92</v>
      </c>
      <c r="D729" t="s">
        <v>603</v>
      </c>
      <c r="E729" t="s">
        <v>604</v>
      </c>
      <c r="F729" t="s">
        <v>50</v>
      </c>
      <c r="G729" t="s">
        <v>641</v>
      </c>
      <c r="H729" t="s">
        <v>47</v>
      </c>
      <c r="I729" s="8">
        <v>44743</v>
      </c>
      <c r="J729" s="8">
        <v>45016</v>
      </c>
      <c r="K729" s="8">
        <v>44819</v>
      </c>
      <c r="L729">
        <v>3663167</v>
      </c>
      <c r="M729" t="s">
        <v>630</v>
      </c>
      <c r="N729">
        <v>158595200</v>
      </c>
      <c r="O729">
        <v>934346</v>
      </c>
      <c r="P729">
        <v>595200</v>
      </c>
      <c r="Q729" t="s">
        <v>605</v>
      </c>
      <c r="R729" t="s">
        <v>645</v>
      </c>
      <c r="S729" t="s">
        <v>646</v>
      </c>
      <c r="T729" t="s">
        <v>631</v>
      </c>
      <c r="U729" s="14">
        <v>595200</v>
      </c>
      <c r="V729" t="s">
        <v>51</v>
      </c>
      <c r="W729">
        <v>50</v>
      </c>
      <c r="X729" t="s">
        <v>51</v>
      </c>
      <c r="Y729">
        <v>5</v>
      </c>
      <c r="Z729" t="s">
        <v>51</v>
      </c>
      <c r="AA729">
        <v>50</v>
      </c>
      <c r="AB729">
        <v>50</v>
      </c>
      <c r="AC729" t="s">
        <v>647</v>
      </c>
      <c r="AF729" s="9">
        <v>2.09</v>
      </c>
      <c r="AH729" s="9">
        <v>1.798</v>
      </c>
      <c r="AL729" s="10"/>
      <c r="AM729" s="14"/>
      <c r="AN729" s="10"/>
      <c r="AO729" s="10"/>
      <c r="AP729" s="10"/>
      <c r="AR729" s="10"/>
      <c r="AS729" s="15"/>
      <c r="AT729" s="14"/>
    </row>
    <row r="730" spans="1:52" x14ac:dyDescent="0.25">
      <c r="A730" t="s">
        <v>41</v>
      </c>
      <c r="B730">
        <v>709151</v>
      </c>
      <c r="C730" t="s">
        <v>92</v>
      </c>
      <c r="D730" t="s">
        <v>603</v>
      </c>
      <c r="E730" t="s">
        <v>604</v>
      </c>
      <c r="F730" t="s">
        <v>46</v>
      </c>
      <c r="G730" t="s">
        <v>641</v>
      </c>
      <c r="H730" t="s">
        <v>47</v>
      </c>
      <c r="I730" s="8">
        <v>44743</v>
      </c>
      <c r="J730" s="8">
        <v>45016</v>
      </c>
      <c r="K730" s="8">
        <v>44769</v>
      </c>
      <c r="L730">
        <v>3659684</v>
      </c>
      <c r="M730" t="s">
        <v>630</v>
      </c>
      <c r="N730">
        <v>158595200</v>
      </c>
      <c r="O730">
        <v>934346</v>
      </c>
      <c r="P730">
        <v>595200</v>
      </c>
      <c r="Q730" t="s">
        <v>605</v>
      </c>
      <c r="R730" t="s">
        <v>645</v>
      </c>
      <c r="S730" t="s">
        <v>646</v>
      </c>
      <c r="T730" t="s">
        <v>631</v>
      </c>
      <c r="U730" s="14">
        <v>595200</v>
      </c>
      <c r="V730" t="s">
        <v>51</v>
      </c>
      <c r="W730">
        <v>50</v>
      </c>
      <c r="X730" t="s">
        <v>51</v>
      </c>
      <c r="Y730">
        <v>5</v>
      </c>
      <c r="Z730" t="s">
        <v>51</v>
      </c>
      <c r="AA730">
        <v>50</v>
      </c>
      <c r="AB730">
        <v>50</v>
      </c>
      <c r="AC730" t="s">
        <v>647</v>
      </c>
      <c r="AF730" s="9">
        <v>2.09</v>
      </c>
      <c r="AH730" s="9">
        <v>1.798</v>
      </c>
      <c r="AL730" s="10"/>
      <c r="AM730" s="14"/>
      <c r="AN730" s="10"/>
      <c r="AO730" s="10"/>
      <c r="AP730" s="10"/>
      <c r="AR730" s="10"/>
      <c r="AS730" s="15"/>
      <c r="AT730" s="14"/>
    </row>
    <row r="731" spans="1:52" x14ac:dyDescent="0.25">
      <c r="A731" t="s">
        <v>41</v>
      </c>
      <c r="B731">
        <v>709151</v>
      </c>
      <c r="C731" t="s">
        <v>92</v>
      </c>
      <c r="D731" t="s">
        <v>603</v>
      </c>
      <c r="E731" t="s">
        <v>604</v>
      </c>
      <c r="F731" t="s">
        <v>50</v>
      </c>
      <c r="G731" t="s">
        <v>641</v>
      </c>
      <c r="H731" t="s">
        <v>47</v>
      </c>
      <c r="I731" s="8">
        <v>44743</v>
      </c>
      <c r="J731" s="8">
        <v>45016</v>
      </c>
      <c r="K731" s="8">
        <v>44838</v>
      </c>
      <c r="L731">
        <v>3665234</v>
      </c>
      <c r="M731" t="s">
        <v>630</v>
      </c>
      <c r="N731">
        <v>158595200</v>
      </c>
      <c r="O731">
        <v>934346</v>
      </c>
      <c r="P731">
        <v>595200</v>
      </c>
      <c r="Q731" t="s">
        <v>605</v>
      </c>
      <c r="R731" t="s">
        <v>645</v>
      </c>
      <c r="S731" t="s">
        <v>646</v>
      </c>
      <c r="T731" t="s">
        <v>631</v>
      </c>
      <c r="U731" s="14">
        <v>595200</v>
      </c>
      <c r="V731" t="s">
        <v>51</v>
      </c>
      <c r="W731">
        <v>50</v>
      </c>
      <c r="X731" t="s">
        <v>51</v>
      </c>
      <c r="Y731">
        <v>5</v>
      </c>
      <c r="Z731" t="s">
        <v>51</v>
      </c>
      <c r="AA731">
        <v>50</v>
      </c>
      <c r="AB731">
        <v>50</v>
      </c>
      <c r="AC731" t="s">
        <v>647</v>
      </c>
      <c r="AF731" s="9">
        <v>2.09</v>
      </c>
      <c r="AH731" s="9">
        <v>1.798</v>
      </c>
      <c r="AL731" s="10"/>
      <c r="AM731" s="14"/>
      <c r="AN731" s="10"/>
      <c r="AO731" s="10"/>
      <c r="AP731" s="10"/>
      <c r="AR731" s="10"/>
      <c r="AS731" s="15"/>
      <c r="AT731" s="14"/>
    </row>
    <row r="732" spans="1:52" x14ac:dyDescent="0.25">
      <c r="A732" t="s">
        <v>41</v>
      </c>
      <c r="B732">
        <v>709151</v>
      </c>
      <c r="C732" t="s">
        <v>92</v>
      </c>
      <c r="D732" t="s">
        <v>603</v>
      </c>
      <c r="E732" t="s">
        <v>604</v>
      </c>
      <c r="F732" t="s">
        <v>50</v>
      </c>
      <c r="G732" t="s">
        <v>641</v>
      </c>
      <c r="H732" t="s">
        <v>47</v>
      </c>
      <c r="I732" s="8">
        <v>44743</v>
      </c>
      <c r="J732" s="8">
        <v>45016</v>
      </c>
      <c r="K732" s="8">
        <v>44841</v>
      </c>
      <c r="L732">
        <v>3665778</v>
      </c>
      <c r="M732" t="s">
        <v>630</v>
      </c>
      <c r="N732">
        <v>158595200</v>
      </c>
      <c r="O732">
        <v>934346</v>
      </c>
      <c r="P732">
        <v>595200</v>
      </c>
      <c r="Q732" t="s">
        <v>605</v>
      </c>
      <c r="R732" t="s">
        <v>645</v>
      </c>
      <c r="S732" t="s">
        <v>646</v>
      </c>
      <c r="T732" t="s">
        <v>631</v>
      </c>
      <c r="U732" s="14">
        <v>595200</v>
      </c>
      <c r="V732" t="s">
        <v>51</v>
      </c>
      <c r="W732">
        <v>50</v>
      </c>
      <c r="X732" t="s">
        <v>51</v>
      </c>
      <c r="Y732">
        <v>5</v>
      </c>
      <c r="Z732" t="s">
        <v>51</v>
      </c>
      <c r="AA732">
        <v>50</v>
      </c>
      <c r="AB732">
        <v>50</v>
      </c>
      <c r="AC732" t="s">
        <v>647</v>
      </c>
      <c r="AF732" s="9">
        <v>2.09</v>
      </c>
      <c r="AH732" s="9">
        <v>1.798</v>
      </c>
      <c r="AL732" s="10"/>
      <c r="AM732" s="14"/>
      <c r="AN732" s="10"/>
      <c r="AO732" s="10"/>
      <c r="AP732" s="10"/>
      <c r="AR732" s="10"/>
      <c r="AS732" s="15"/>
      <c r="AT732" s="14"/>
    </row>
    <row r="733" spans="1:52" x14ac:dyDescent="0.25">
      <c r="A733" t="s">
        <v>41</v>
      </c>
      <c r="B733">
        <v>709151</v>
      </c>
      <c r="C733" t="s">
        <v>92</v>
      </c>
      <c r="D733" t="s">
        <v>603</v>
      </c>
      <c r="E733" t="s">
        <v>604</v>
      </c>
      <c r="F733" t="s">
        <v>46</v>
      </c>
      <c r="G733" t="s">
        <v>641</v>
      </c>
      <c r="H733" t="s">
        <v>47</v>
      </c>
      <c r="I733" s="8">
        <v>44743</v>
      </c>
      <c r="J733" s="8">
        <v>45016</v>
      </c>
      <c r="K733" s="8">
        <v>44791</v>
      </c>
      <c r="L733">
        <v>3661288</v>
      </c>
      <c r="M733" t="s">
        <v>630</v>
      </c>
      <c r="N733">
        <v>158595200</v>
      </c>
      <c r="O733">
        <v>934346</v>
      </c>
      <c r="P733">
        <v>595200</v>
      </c>
      <c r="Q733" t="s">
        <v>605</v>
      </c>
      <c r="R733" t="s">
        <v>645</v>
      </c>
      <c r="S733" t="s">
        <v>646</v>
      </c>
      <c r="T733" t="s">
        <v>631</v>
      </c>
      <c r="U733" s="14">
        <v>595200</v>
      </c>
      <c r="V733" t="s">
        <v>51</v>
      </c>
      <c r="W733">
        <v>50</v>
      </c>
      <c r="X733" t="s">
        <v>51</v>
      </c>
      <c r="Y733">
        <v>5</v>
      </c>
      <c r="Z733" t="s">
        <v>51</v>
      </c>
      <c r="AA733">
        <v>50</v>
      </c>
      <c r="AB733">
        <v>50</v>
      </c>
      <c r="AC733" t="s">
        <v>647</v>
      </c>
      <c r="AF733" s="9">
        <v>2.09</v>
      </c>
      <c r="AH733" s="9">
        <v>1.798</v>
      </c>
      <c r="AL733" s="10"/>
      <c r="AM733" s="14"/>
      <c r="AN733" s="10"/>
      <c r="AO733" s="10"/>
      <c r="AP733" s="10"/>
      <c r="AR733" s="10"/>
      <c r="AS733" s="15"/>
      <c r="AT733" s="14"/>
    </row>
    <row r="734" spans="1:52" x14ac:dyDescent="0.25">
      <c r="A734" t="s">
        <v>41</v>
      </c>
      <c r="B734">
        <v>709151</v>
      </c>
      <c r="C734" t="s">
        <v>92</v>
      </c>
      <c r="D734" t="s">
        <v>603</v>
      </c>
      <c r="E734" t="s">
        <v>604</v>
      </c>
      <c r="F734" t="s">
        <v>50</v>
      </c>
      <c r="G734" t="s">
        <v>641</v>
      </c>
      <c r="H734" t="s">
        <v>47</v>
      </c>
      <c r="I734" s="8">
        <v>44743</v>
      </c>
      <c r="J734" s="8">
        <v>45016</v>
      </c>
      <c r="K734" s="8">
        <v>44887</v>
      </c>
      <c r="L734">
        <v>3671228</v>
      </c>
      <c r="M734" t="s">
        <v>630</v>
      </c>
      <c r="N734">
        <v>158595200</v>
      </c>
      <c r="O734">
        <v>934346</v>
      </c>
      <c r="P734">
        <v>595200</v>
      </c>
      <c r="Q734" t="s">
        <v>605</v>
      </c>
      <c r="R734" t="s">
        <v>645</v>
      </c>
      <c r="S734" t="s">
        <v>646</v>
      </c>
      <c r="T734" t="s">
        <v>631</v>
      </c>
      <c r="U734" s="14">
        <v>595200</v>
      </c>
      <c r="V734" t="s">
        <v>51</v>
      </c>
      <c r="W734">
        <v>50</v>
      </c>
      <c r="X734" t="s">
        <v>51</v>
      </c>
      <c r="Y734">
        <v>5</v>
      </c>
      <c r="Z734" t="s">
        <v>51</v>
      </c>
      <c r="AA734">
        <v>50</v>
      </c>
      <c r="AB734">
        <v>50</v>
      </c>
      <c r="AC734" t="s">
        <v>647</v>
      </c>
      <c r="AF734" s="9">
        <v>2.09</v>
      </c>
      <c r="AH734" s="9">
        <v>1.798</v>
      </c>
      <c r="AL734" s="10"/>
      <c r="AM734" s="14"/>
      <c r="AN734" s="10"/>
      <c r="AO734" s="10"/>
      <c r="AP734" s="10"/>
      <c r="AR734" s="10"/>
      <c r="AS734" s="15"/>
      <c r="AT734" s="14"/>
    </row>
    <row r="735" spans="1:52" x14ac:dyDescent="0.25">
      <c r="A735" t="s">
        <v>41</v>
      </c>
      <c r="B735">
        <v>709151</v>
      </c>
      <c r="C735" t="s">
        <v>92</v>
      </c>
      <c r="D735" t="s">
        <v>603</v>
      </c>
      <c r="E735" t="s">
        <v>604</v>
      </c>
      <c r="F735" t="s">
        <v>50</v>
      </c>
      <c r="G735" t="s">
        <v>641</v>
      </c>
      <c r="H735" t="s">
        <v>47</v>
      </c>
      <c r="I735" s="8">
        <v>44743</v>
      </c>
      <c r="J735" s="8">
        <v>45016</v>
      </c>
      <c r="K735" s="8">
        <v>44816</v>
      </c>
      <c r="L735">
        <v>3662809</v>
      </c>
      <c r="M735" t="s">
        <v>630</v>
      </c>
      <c r="N735">
        <v>158595200</v>
      </c>
      <c r="O735">
        <v>934346</v>
      </c>
      <c r="P735">
        <v>595200</v>
      </c>
      <c r="Q735" t="s">
        <v>605</v>
      </c>
      <c r="R735" t="s">
        <v>645</v>
      </c>
      <c r="S735" t="s">
        <v>646</v>
      </c>
      <c r="T735" t="s">
        <v>631</v>
      </c>
      <c r="U735" s="14">
        <v>595200</v>
      </c>
      <c r="V735" t="s">
        <v>51</v>
      </c>
      <c r="W735">
        <v>50</v>
      </c>
      <c r="X735" t="s">
        <v>51</v>
      </c>
      <c r="Y735">
        <v>5</v>
      </c>
      <c r="Z735" t="s">
        <v>51</v>
      </c>
      <c r="AA735">
        <v>50</v>
      </c>
      <c r="AB735">
        <v>50</v>
      </c>
      <c r="AC735" t="s">
        <v>647</v>
      </c>
      <c r="AF735" s="9">
        <v>2.09</v>
      </c>
      <c r="AH735" s="9">
        <v>1.798</v>
      </c>
      <c r="AL735" s="10"/>
      <c r="AM735" s="14"/>
      <c r="AN735" s="10"/>
      <c r="AO735" s="10"/>
      <c r="AP735" s="10"/>
      <c r="AR735" s="10"/>
      <c r="AS735" s="15"/>
      <c r="AT735" s="14"/>
    </row>
    <row r="736" spans="1:52" x14ac:dyDescent="0.25">
      <c r="A736" t="s">
        <v>41</v>
      </c>
      <c r="B736">
        <v>709151</v>
      </c>
      <c r="C736" t="s">
        <v>92</v>
      </c>
      <c r="D736" t="s">
        <v>603</v>
      </c>
      <c r="E736" t="s">
        <v>604</v>
      </c>
      <c r="F736" t="s">
        <v>46</v>
      </c>
      <c r="G736" t="s">
        <v>641</v>
      </c>
      <c r="H736" t="s">
        <v>47</v>
      </c>
      <c r="I736" s="8">
        <v>44743</v>
      </c>
      <c r="J736" s="8">
        <v>45016</v>
      </c>
      <c r="K736" s="8">
        <v>44760</v>
      </c>
      <c r="L736">
        <v>3658994</v>
      </c>
      <c r="M736" t="s">
        <v>630</v>
      </c>
      <c r="N736">
        <v>158595200</v>
      </c>
      <c r="O736">
        <v>934346</v>
      </c>
      <c r="P736">
        <v>595200</v>
      </c>
      <c r="Q736" t="s">
        <v>605</v>
      </c>
      <c r="R736" t="s">
        <v>645</v>
      </c>
      <c r="S736" t="s">
        <v>646</v>
      </c>
      <c r="T736" t="s">
        <v>631</v>
      </c>
      <c r="U736" s="14">
        <v>595200</v>
      </c>
      <c r="V736" t="s">
        <v>51</v>
      </c>
      <c r="W736">
        <v>50</v>
      </c>
      <c r="X736" t="s">
        <v>51</v>
      </c>
      <c r="Y736">
        <v>5</v>
      </c>
      <c r="Z736" t="s">
        <v>51</v>
      </c>
      <c r="AA736">
        <v>50</v>
      </c>
      <c r="AB736">
        <v>50</v>
      </c>
      <c r="AC736" t="s">
        <v>647</v>
      </c>
      <c r="AF736" s="9">
        <v>2.09</v>
      </c>
      <c r="AH736" s="9">
        <v>1.798</v>
      </c>
      <c r="AL736" s="10"/>
      <c r="AM736" s="14"/>
      <c r="AN736" s="10"/>
      <c r="AO736" s="10"/>
      <c r="AP736" s="10"/>
      <c r="AR736" s="10"/>
      <c r="AS736" s="15"/>
      <c r="AT736" s="14"/>
    </row>
    <row r="737" spans="1:46" x14ac:dyDescent="0.25">
      <c r="A737" t="s">
        <v>41</v>
      </c>
      <c r="B737">
        <v>709151</v>
      </c>
      <c r="C737" t="s">
        <v>92</v>
      </c>
      <c r="D737" t="s">
        <v>603</v>
      </c>
      <c r="E737" t="s">
        <v>604</v>
      </c>
      <c r="F737" t="s">
        <v>46</v>
      </c>
      <c r="G737" t="s">
        <v>641</v>
      </c>
      <c r="H737" t="s">
        <v>47</v>
      </c>
      <c r="I737" s="8">
        <v>44743</v>
      </c>
      <c r="J737" s="8">
        <v>45016</v>
      </c>
      <c r="K737" s="8">
        <v>44778</v>
      </c>
      <c r="L737">
        <v>3660329</v>
      </c>
      <c r="M737" t="s">
        <v>630</v>
      </c>
      <c r="N737">
        <v>158595200</v>
      </c>
      <c r="O737">
        <v>934346</v>
      </c>
      <c r="P737">
        <v>595200</v>
      </c>
      <c r="Q737" t="s">
        <v>605</v>
      </c>
      <c r="R737" t="s">
        <v>645</v>
      </c>
      <c r="S737" t="s">
        <v>646</v>
      </c>
      <c r="T737" t="s">
        <v>631</v>
      </c>
      <c r="U737" s="14">
        <v>595200</v>
      </c>
      <c r="V737" t="s">
        <v>51</v>
      </c>
      <c r="W737">
        <v>50</v>
      </c>
      <c r="X737" t="s">
        <v>51</v>
      </c>
      <c r="Y737">
        <v>5</v>
      </c>
      <c r="Z737" t="s">
        <v>51</v>
      </c>
      <c r="AA737">
        <v>50</v>
      </c>
      <c r="AB737">
        <v>50</v>
      </c>
      <c r="AC737" t="s">
        <v>647</v>
      </c>
      <c r="AF737" s="9">
        <v>2.09</v>
      </c>
      <c r="AH737" s="9">
        <v>1.798</v>
      </c>
      <c r="AL737" s="10"/>
      <c r="AM737" s="14"/>
      <c r="AN737" s="10"/>
      <c r="AO737" s="10"/>
      <c r="AP737" s="10"/>
      <c r="AR737" s="10"/>
      <c r="AS737" s="15"/>
      <c r="AT737" s="14"/>
    </row>
    <row r="738" spans="1:46" x14ac:dyDescent="0.25">
      <c r="A738" t="s">
        <v>41</v>
      </c>
      <c r="B738">
        <v>709151</v>
      </c>
      <c r="C738" t="s">
        <v>92</v>
      </c>
      <c r="D738" t="s">
        <v>603</v>
      </c>
      <c r="E738" t="s">
        <v>604</v>
      </c>
      <c r="F738" t="s">
        <v>50</v>
      </c>
      <c r="G738" t="s">
        <v>641</v>
      </c>
      <c r="H738" t="s">
        <v>47</v>
      </c>
      <c r="I738" s="8">
        <v>44743</v>
      </c>
      <c r="J738" s="8">
        <v>45016</v>
      </c>
      <c r="K738" s="8">
        <v>44812</v>
      </c>
      <c r="L738">
        <v>3662660</v>
      </c>
      <c r="M738" t="s">
        <v>630</v>
      </c>
      <c r="N738">
        <v>158595200</v>
      </c>
      <c r="O738">
        <v>934346</v>
      </c>
      <c r="P738">
        <v>595200</v>
      </c>
      <c r="Q738" t="s">
        <v>605</v>
      </c>
      <c r="R738" t="s">
        <v>645</v>
      </c>
      <c r="S738" t="s">
        <v>646</v>
      </c>
      <c r="T738" t="s">
        <v>631</v>
      </c>
      <c r="U738" s="14">
        <v>595200</v>
      </c>
      <c r="V738" t="s">
        <v>51</v>
      </c>
      <c r="W738">
        <v>50</v>
      </c>
      <c r="X738" t="s">
        <v>51</v>
      </c>
      <c r="Y738">
        <v>5</v>
      </c>
      <c r="Z738" t="s">
        <v>51</v>
      </c>
      <c r="AA738">
        <v>50</v>
      </c>
      <c r="AB738">
        <v>50</v>
      </c>
      <c r="AC738" t="s">
        <v>647</v>
      </c>
      <c r="AF738" s="9">
        <v>2.09</v>
      </c>
      <c r="AH738" s="9">
        <v>1.798</v>
      </c>
      <c r="AL738" s="10"/>
      <c r="AM738" s="14"/>
      <c r="AN738" s="10"/>
      <c r="AO738" s="10"/>
      <c r="AP738" s="10"/>
      <c r="AR738" s="10"/>
      <c r="AS738" s="15"/>
      <c r="AT738" s="14"/>
    </row>
    <row r="739" spans="1:46" x14ac:dyDescent="0.25">
      <c r="A739" t="s">
        <v>41</v>
      </c>
      <c r="B739">
        <v>709151</v>
      </c>
      <c r="C739" t="s">
        <v>92</v>
      </c>
      <c r="D739" t="s">
        <v>603</v>
      </c>
      <c r="E739" t="s">
        <v>604</v>
      </c>
      <c r="F739" t="s">
        <v>50</v>
      </c>
      <c r="G739" t="s">
        <v>641</v>
      </c>
      <c r="H739" t="s">
        <v>47</v>
      </c>
      <c r="I739" s="8">
        <v>44743</v>
      </c>
      <c r="J739" s="8">
        <v>45016</v>
      </c>
      <c r="K739" s="8">
        <v>44894</v>
      </c>
      <c r="L739">
        <v>3671611</v>
      </c>
      <c r="M739" t="s">
        <v>630</v>
      </c>
      <c r="N739">
        <v>158595200</v>
      </c>
      <c r="O739">
        <v>934346</v>
      </c>
      <c r="P739">
        <v>595200</v>
      </c>
      <c r="Q739" t="s">
        <v>605</v>
      </c>
      <c r="R739" t="s">
        <v>645</v>
      </c>
      <c r="S739" t="s">
        <v>646</v>
      </c>
      <c r="T739" t="s">
        <v>631</v>
      </c>
      <c r="U739" s="14">
        <v>595200</v>
      </c>
      <c r="V739" t="s">
        <v>51</v>
      </c>
      <c r="W739">
        <v>50</v>
      </c>
      <c r="X739" t="s">
        <v>51</v>
      </c>
      <c r="Y739">
        <v>5</v>
      </c>
      <c r="Z739" t="s">
        <v>51</v>
      </c>
      <c r="AA739">
        <v>50</v>
      </c>
      <c r="AB739">
        <v>50</v>
      </c>
      <c r="AC739" t="s">
        <v>647</v>
      </c>
      <c r="AF739" s="9">
        <v>2.09</v>
      </c>
      <c r="AH739" s="9">
        <v>1.798</v>
      </c>
      <c r="AL739" s="10"/>
      <c r="AM739" s="14"/>
      <c r="AN739" s="10"/>
      <c r="AO739" s="10"/>
      <c r="AP739" s="10"/>
      <c r="AR739" s="10"/>
      <c r="AS739" s="15"/>
      <c r="AT739" s="14"/>
    </row>
    <row r="740" spans="1:46" x14ac:dyDescent="0.25">
      <c r="A740" t="s">
        <v>41</v>
      </c>
      <c r="B740">
        <v>709151</v>
      </c>
      <c r="C740" t="s">
        <v>92</v>
      </c>
      <c r="D740" t="s">
        <v>603</v>
      </c>
      <c r="E740" t="s">
        <v>604</v>
      </c>
      <c r="F740" t="s">
        <v>50</v>
      </c>
      <c r="G740" t="s">
        <v>641</v>
      </c>
      <c r="H740" t="s">
        <v>47</v>
      </c>
      <c r="I740" s="8">
        <v>44743</v>
      </c>
      <c r="J740" s="8">
        <v>45016</v>
      </c>
      <c r="K740" s="8">
        <v>44855</v>
      </c>
      <c r="L740">
        <v>3667590</v>
      </c>
      <c r="M740" t="s">
        <v>630</v>
      </c>
      <c r="N740">
        <v>158595200</v>
      </c>
      <c r="O740">
        <v>934346</v>
      </c>
      <c r="P740">
        <v>595200</v>
      </c>
      <c r="Q740" t="s">
        <v>605</v>
      </c>
      <c r="R740" t="s">
        <v>645</v>
      </c>
      <c r="S740" t="s">
        <v>646</v>
      </c>
      <c r="T740" t="s">
        <v>631</v>
      </c>
      <c r="U740" s="14">
        <v>595200</v>
      </c>
      <c r="V740" t="s">
        <v>51</v>
      </c>
      <c r="W740">
        <v>50</v>
      </c>
      <c r="X740" t="s">
        <v>51</v>
      </c>
      <c r="Y740">
        <v>5</v>
      </c>
      <c r="Z740" t="s">
        <v>51</v>
      </c>
      <c r="AA740">
        <v>50</v>
      </c>
      <c r="AB740">
        <v>50</v>
      </c>
      <c r="AC740" t="s">
        <v>647</v>
      </c>
      <c r="AF740" s="9">
        <v>2.09</v>
      </c>
      <c r="AH740" s="9">
        <v>1.798</v>
      </c>
      <c r="AL740" s="10"/>
      <c r="AM740" s="14"/>
      <c r="AN740" s="10"/>
      <c r="AO740" s="10"/>
      <c r="AP740" s="10"/>
      <c r="AR740" s="10"/>
      <c r="AS740" s="15"/>
      <c r="AT740" s="14"/>
    </row>
    <row r="741" spans="1:46" x14ac:dyDescent="0.25">
      <c r="A741" t="s">
        <v>41</v>
      </c>
      <c r="B741">
        <v>709151</v>
      </c>
      <c r="C741" t="s">
        <v>92</v>
      </c>
      <c r="D741" t="s">
        <v>603</v>
      </c>
      <c r="E741" t="s">
        <v>604</v>
      </c>
      <c r="F741" t="s">
        <v>46</v>
      </c>
      <c r="G741" t="s">
        <v>641</v>
      </c>
      <c r="H741" t="s">
        <v>47</v>
      </c>
      <c r="I741" s="8">
        <v>44743</v>
      </c>
      <c r="J741" s="8">
        <v>45016</v>
      </c>
      <c r="K741" s="8">
        <v>44749</v>
      </c>
      <c r="L741">
        <v>3658322</v>
      </c>
      <c r="M741" t="s">
        <v>630</v>
      </c>
      <c r="N741">
        <v>158595200</v>
      </c>
      <c r="O741">
        <v>934346</v>
      </c>
      <c r="P741">
        <v>595200</v>
      </c>
      <c r="Q741" t="s">
        <v>605</v>
      </c>
      <c r="R741" t="s">
        <v>645</v>
      </c>
      <c r="S741" t="s">
        <v>646</v>
      </c>
      <c r="T741" t="s">
        <v>631</v>
      </c>
      <c r="U741" s="14">
        <v>595200</v>
      </c>
      <c r="V741" t="s">
        <v>51</v>
      </c>
      <c r="W741">
        <v>50</v>
      </c>
      <c r="X741" t="s">
        <v>51</v>
      </c>
      <c r="Y741">
        <v>5</v>
      </c>
      <c r="Z741" t="s">
        <v>51</v>
      </c>
      <c r="AA741">
        <v>50</v>
      </c>
      <c r="AB741">
        <v>50</v>
      </c>
      <c r="AC741" t="s">
        <v>647</v>
      </c>
      <c r="AF741" s="9">
        <v>2.09</v>
      </c>
      <c r="AH741" s="9">
        <v>1.798</v>
      </c>
      <c r="AL741" s="10"/>
      <c r="AM741" s="14"/>
      <c r="AN741" s="10"/>
      <c r="AO741" s="10"/>
      <c r="AP741" s="10"/>
      <c r="AR741" s="10"/>
      <c r="AS741" s="15"/>
      <c r="AT741" s="14"/>
    </row>
    <row r="742" spans="1:46" x14ac:dyDescent="0.25">
      <c r="A742" t="s">
        <v>41</v>
      </c>
      <c r="B742">
        <v>709151</v>
      </c>
      <c r="C742" t="s">
        <v>92</v>
      </c>
      <c r="D742" t="s">
        <v>603</v>
      </c>
      <c r="E742" t="s">
        <v>604</v>
      </c>
      <c r="F742" t="s">
        <v>50</v>
      </c>
      <c r="G742" t="s">
        <v>641</v>
      </c>
      <c r="H742" t="s">
        <v>47</v>
      </c>
      <c r="I742" s="8">
        <v>44743</v>
      </c>
      <c r="J742" s="8">
        <v>45016</v>
      </c>
      <c r="K742" s="8">
        <v>44904</v>
      </c>
      <c r="L742">
        <v>3672569</v>
      </c>
      <c r="M742" t="s">
        <v>630</v>
      </c>
      <c r="N742">
        <v>158595200</v>
      </c>
      <c r="O742">
        <v>934346</v>
      </c>
      <c r="P742">
        <v>595200</v>
      </c>
      <c r="Q742" t="s">
        <v>605</v>
      </c>
      <c r="R742" t="s">
        <v>645</v>
      </c>
      <c r="S742" t="s">
        <v>646</v>
      </c>
      <c r="T742" t="s">
        <v>631</v>
      </c>
      <c r="U742" s="14">
        <v>595200</v>
      </c>
      <c r="V742" t="s">
        <v>51</v>
      </c>
      <c r="W742">
        <v>50</v>
      </c>
      <c r="X742" t="s">
        <v>51</v>
      </c>
      <c r="Y742">
        <v>5</v>
      </c>
      <c r="Z742" t="s">
        <v>51</v>
      </c>
      <c r="AA742">
        <v>50</v>
      </c>
      <c r="AB742">
        <v>50</v>
      </c>
      <c r="AC742" t="s">
        <v>647</v>
      </c>
      <c r="AF742" s="9">
        <v>2.09</v>
      </c>
      <c r="AH742" s="9">
        <v>1.798</v>
      </c>
      <c r="AL742" s="10"/>
      <c r="AM742" s="14"/>
      <c r="AN742" s="10"/>
      <c r="AO742" s="10"/>
      <c r="AP742" s="10"/>
      <c r="AR742" s="10"/>
      <c r="AS742" s="15"/>
      <c r="AT742" s="14"/>
    </row>
    <row r="743" spans="1:46" x14ac:dyDescent="0.25">
      <c r="A743" t="s">
        <v>41</v>
      </c>
      <c r="B743">
        <v>709151</v>
      </c>
      <c r="C743" t="s">
        <v>92</v>
      </c>
      <c r="D743" t="s">
        <v>603</v>
      </c>
      <c r="E743" t="s">
        <v>604</v>
      </c>
      <c r="F743" t="s">
        <v>50</v>
      </c>
      <c r="G743" t="s">
        <v>641</v>
      </c>
      <c r="H743" t="s">
        <v>47</v>
      </c>
      <c r="I743" s="8">
        <v>44743</v>
      </c>
      <c r="J743" s="8">
        <v>45016</v>
      </c>
      <c r="K743" s="8">
        <v>44832</v>
      </c>
      <c r="L743">
        <v>3664507</v>
      </c>
      <c r="M743" t="s">
        <v>630</v>
      </c>
      <c r="N743">
        <v>158595200</v>
      </c>
      <c r="O743">
        <v>934346</v>
      </c>
      <c r="P743">
        <v>595200</v>
      </c>
      <c r="Q743" t="s">
        <v>605</v>
      </c>
      <c r="R743" t="s">
        <v>645</v>
      </c>
      <c r="S743" t="s">
        <v>646</v>
      </c>
      <c r="T743" t="s">
        <v>631</v>
      </c>
      <c r="U743" s="14">
        <v>595200</v>
      </c>
      <c r="V743" t="s">
        <v>51</v>
      </c>
      <c r="W743">
        <v>50</v>
      </c>
      <c r="X743" t="s">
        <v>51</v>
      </c>
      <c r="Y743">
        <v>5</v>
      </c>
      <c r="Z743" t="s">
        <v>51</v>
      </c>
      <c r="AA743">
        <v>50</v>
      </c>
      <c r="AB743">
        <v>50</v>
      </c>
      <c r="AC743" t="s">
        <v>647</v>
      </c>
      <c r="AF743" s="9">
        <v>2.09</v>
      </c>
      <c r="AH743" s="9">
        <v>1.798</v>
      </c>
      <c r="AL743" s="10"/>
      <c r="AM743" s="14"/>
      <c r="AN743" s="10"/>
      <c r="AO743" s="10"/>
      <c r="AP743" s="10"/>
      <c r="AR743" s="10"/>
      <c r="AS743" s="15"/>
      <c r="AT743" s="14"/>
    </row>
    <row r="744" spans="1:46" x14ac:dyDescent="0.25">
      <c r="A744" t="s">
        <v>41</v>
      </c>
      <c r="B744">
        <v>709151</v>
      </c>
      <c r="C744" t="s">
        <v>92</v>
      </c>
      <c r="D744" t="s">
        <v>603</v>
      </c>
      <c r="E744" t="s">
        <v>604</v>
      </c>
      <c r="F744" t="s">
        <v>50</v>
      </c>
      <c r="G744" t="s">
        <v>641</v>
      </c>
      <c r="H744" t="s">
        <v>47</v>
      </c>
      <c r="I744" s="8">
        <v>44743</v>
      </c>
      <c r="J744" s="8">
        <v>45016</v>
      </c>
      <c r="K744" s="8">
        <v>44827</v>
      </c>
      <c r="L744">
        <v>3664022</v>
      </c>
      <c r="M744" t="s">
        <v>630</v>
      </c>
      <c r="N744">
        <v>158595200</v>
      </c>
      <c r="O744">
        <v>934346</v>
      </c>
      <c r="P744">
        <v>595200</v>
      </c>
      <c r="Q744" t="s">
        <v>605</v>
      </c>
      <c r="R744" t="s">
        <v>645</v>
      </c>
      <c r="S744" t="s">
        <v>646</v>
      </c>
      <c r="T744" t="s">
        <v>631</v>
      </c>
      <c r="U744" s="14">
        <v>595200</v>
      </c>
      <c r="V744" t="s">
        <v>51</v>
      </c>
      <c r="W744">
        <v>50</v>
      </c>
      <c r="X744" t="s">
        <v>51</v>
      </c>
      <c r="Y744">
        <v>5</v>
      </c>
      <c r="Z744" t="s">
        <v>51</v>
      </c>
      <c r="AA744">
        <v>50</v>
      </c>
      <c r="AB744">
        <v>50</v>
      </c>
      <c r="AC744" t="s">
        <v>647</v>
      </c>
      <c r="AF744" s="9">
        <v>2.09</v>
      </c>
      <c r="AH744" s="9">
        <v>1.798</v>
      </c>
      <c r="AL744" s="10"/>
      <c r="AM744" s="14"/>
      <c r="AN744" s="10"/>
      <c r="AO744" s="10"/>
      <c r="AP744" s="10"/>
      <c r="AR744" s="10"/>
      <c r="AS744" s="15"/>
      <c r="AT744" s="14"/>
    </row>
    <row r="745" spans="1:46" x14ac:dyDescent="0.25">
      <c r="A745" t="s">
        <v>41</v>
      </c>
      <c r="B745">
        <v>709151</v>
      </c>
      <c r="C745" t="s">
        <v>92</v>
      </c>
      <c r="D745" t="s">
        <v>603</v>
      </c>
      <c r="E745" t="s">
        <v>604</v>
      </c>
      <c r="F745" t="s">
        <v>50</v>
      </c>
      <c r="G745" t="s">
        <v>641</v>
      </c>
      <c r="H745" t="s">
        <v>47</v>
      </c>
      <c r="I745" s="8">
        <v>44743</v>
      </c>
      <c r="J745" s="8">
        <v>45016</v>
      </c>
      <c r="K745" s="8">
        <v>44882</v>
      </c>
      <c r="L745">
        <v>3670945</v>
      </c>
      <c r="M745" t="s">
        <v>630</v>
      </c>
      <c r="N745">
        <v>158595200</v>
      </c>
      <c r="O745">
        <v>934346</v>
      </c>
      <c r="P745">
        <v>595200</v>
      </c>
      <c r="Q745" t="s">
        <v>605</v>
      </c>
      <c r="R745" t="s">
        <v>645</v>
      </c>
      <c r="S745" t="s">
        <v>646</v>
      </c>
      <c r="T745" t="s">
        <v>631</v>
      </c>
      <c r="U745" s="14">
        <v>595200</v>
      </c>
      <c r="V745" t="s">
        <v>51</v>
      </c>
      <c r="W745">
        <v>50</v>
      </c>
      <c r="X745" t="s">
        <v>51</v>
      </c>
      <c r="Y745">
        <v>5</v>
      </c>
      <c r="Z745" t="s">
        <v>51</v>
      </c>
      <c r="AA745">
        <v>50</v>
      </c>
      <c r="AB745">
        <v>50</v>
      </c>
      <c r="AC745" t="s">
        <v>647</v>
      </c>
      <c r="AF745" s="9">
        <v>2.09</v>
      </c>
      <c r="AH745" s="9">
        <v>1.798</v>
      </c>
      <c r="AL745" s="10"/>
      <c r="AM745" s="14"/>
      <c r="AN745" s="10"/>
      <c r="AO745" s="10"/>
      <c r="AP745" s="10"/>
      <c r="AR745" s="10"/>
      <c r="AS745" s="15"/>
      <c r="AT745" s="14"/>
    </row>
    <row r="746" spans="1:46" x14ac:dyDescent="0.25">
      <c r="A746" t="s">
        <v>41</v>
      </c>
      <c r="B746">
        <v>709151</v>
      </c>
      <c r="C746" t="s">
        <v>92</v>
      </c>
      <c r="D746" t="s">
        <v>603</v>
      </c>
      <c r="E746" t="s">
        <v>604</v>
      </c>
      <c r="F746" t="s">
        <v>50</v>
      </c>
      <c r="G746" t="s">
        <v>641</v>
      </c>
      <c r="H746" t="s">
        <v>47</v>
      </c>
      <c r="I746" s="8">
        <v>44743</v>
      </c>
      <c r="J746" s="8">
        <v>45016</v>
      </c>
      <c r="K746" s="8">
        <v>44918</v>
      </c>
      <c r="L746">
        <v>3673890</v>
      </c>
      <c r="M746" t="s">
        <v>630</v>
      </c>
      <c r="N746">
        <v>158595200</v>
      </c>
      <c r="O746">
        <v>934346</v>
      </c>
      <c r="P746">
        <v>595200</v>
      </c>
      <c r="Q746" t="s">
        <v>605</v>
      </c>
      <c r="R746" t="s">
        <v>645</v>
      </c>
      <c r="S746" t="s">
        <v>646</v>
      </c>
      <c r="T746" t="s">
        <v>631</v>
      </c>
      <c r="U746" s="14">
        <v>595200</v>
      </c>
      <c r="V746" t="s">
        <v>51</v>
      </c>
      <c r="W746">
        <v>50</v>
      </c>
      <c r="X746" t="s">
        <v>51</v>
      </c>
      <c r="Y746">
        <v>5</v>
      </c>
      <c r="Z746" t="s">
        <v>51</v>
      </c>
      <c r="AA746">
        <v>50</v>
      </c>
      <c r="AB746">
        <v>50</v>
      </c>
      <c r="AC746" t="s">
        <v>647</v>
      </c>
      <c r="AF746" s="9">
        <v>2.09</v>
      </c>
      <c r="AH746" s="9">
        <v>1.798</v>
      </c>
      <c r="AL746" s="10"/>
      <c r="AM746" s="14"/>
      <c r="AN746" s="10"/>
      <c r="AO746" s="10"/>
      <c r="AP746" s="10"/>
      <c r="AR746" s="10"/>
      <c r="AS746" s="15"/>
      <c r="AT746" s="14"/>
    </row>
    <row r="747" spans="1:46" x14ac:dyDescent="0.25">
      <c r="A747" t="s">
        <v>41</v>
      </c>
      <c r="B747">
        <v>709151</v>
      </c>
      <c r="C747" t="s">
        <v>92</v>
      </c>
      <c r="D747" t="s">
        <v>603</v>
      </c>
      <c r="E747" t="s">
        <v>604</v>
      </c>
      <c r="F747" t="s">
        <v>50</v>
      </c>
      <c r="G747" t="s">
        <v>641</v>
      </c>
      <c r="H747" t="s">
        <v>47</v>
      </c>
      <c r="I747" s="8">
        <v>44743</v>
      </c>
      <c r="J747" s="8">
        <v>45016</v>
      </c>
      <c r="K747" s="8">
        <v>44915</v>
      </c>
      <c r="L747">
        <v>3673531</v>
      </c>
      <c r="M747" t="s">
        <v>630</v>
      </c>
      <c r="N747">
        <v>158595200</v>
      </c>
      <c r="O747">
        <v>934346</v>
      </c>
      <c r="P747">
        <v>595200</v>
      </c>
      <c r="Q747" t="s">
        <v>605</v>
      </c>
      <c r="R747" t="s">
        <v>645</v>
      </c>
      <c r="S747" t="s">
        <v>646</v>
      </c>
      <c r="T747" t="s">
        <v>631</v>
      </c>
      <c r="U747" s="14">
        <v>595200</v>
      </c>
      <c r="V747" t="s">
        <v>51</v>
      </c>
      <c r="W747">
        <v>50</v>
      </c>
      <c r="X747" t="s">
        <v>51</v>
      </c>
      <c r="Y747">
        <v>5</v>
      </c>
      <c r="Z747" t="s">
        <v>51</v>
      </c>
      <c r="AA747">
        <v>50</v>
      </c>
      <c r="AB747">
        <v>50</v>
      </c>
      <c r="AC747" t="s">
        <v>647</v>
      </c>
      <c r="AF747" s="9">
        <v>2.09</v>
      </c>
      <c r="AH747" s="9">
        <v>1.798</v>
      </c>
      <c r="AL747" s="10"/>
      <c r="AM747" s="14"/>
      <c r="AN747" s="10"/>
      <c r="AO747" s="10"/>
      <c r="AP747" s="10"/>
      <c r="AR747" s="10"/>
      <c r="AS747" s="15"/>
      <c r="AT747" s="14"/>
    </row>
    <row r="748" spans="1:46" x14ac:dyDescent="0.25">
      <c r="A748" t="s">
        <v>41</v>
      </c>
      <c r="B748">
        <v>709151</v>
      </c>
      <c r="C748" t="s">
        <v>92</v>
      </c>
      <c r="D748" t="s">
        <v>603</v>
      </c>
      <c r="E748" t="s">
        <v>604</v>
      </c>
      <c r="F748" t="s">
        <v>50</v>
      </c>
      <c r="G748" t="s">
        <v>641</v>
      </c>
      <c r="H748" t="s">
        <v>47</v>
      </c>
      <c r="I748" s="8">
        <v>44743</v>
      </c>
      <c r="J748" s="8">
        <v>45016</v>
      </c>
      <c r="K748" s="8">
        <v>44900</v>
      </c>
      <c r="L748">
        <v>3672101</v>
      </c>
      <c r="M748" t="s">
        <v>630</v>
      </c>
      <c r="N748">
        <v>158595200</v>
      </c>
      <c r="O748">
        <v>934346</v>
      </c>
      <c r="P748">
        <v>595200</v>
      </c>
      <c r="Q748" t="s">
        <v>605</v>
      </c>
      <c r="R748" t="s">
        <v>645</v>
      </c>
      <c r="S748" t="s">
        <v>646</v>
      </c>
      <c r="T748" t="s">
        <v>631</v>
      </c>
      <c r="U748" s="14">
        <v>595200</v>
      </c>
      <c r="V748" t="s">
        <v>51</v>
      </c>
      <c r="W748">
        <v>50</v>
      </c>
      <c r="X748" t="s">
        <v>51</v>
      </c>
      <c r="Y748">
        <v>5</v>
      </c>
      <c r="Z748" t="s">
        <v>51</v>
      </c>
      <c r="AA748">
        <v>50</v>
      </c>
      <c r="AB748">
        <v>50</v>
      </c>
      <c r="AC748" t="s">
        <v>647</v>
      </c>
      <c r="AF748" s="9">
        <v>2.09</v>
      </c>
      <c r="AH748" s="9">
        <v>1.798</v>
      </c>
      <c r="AL748" s="10"/>
      <c r="AM748" s="14"/>
      <c r="AN748" s="10"/>
      <c r="AO748" s="10"/>
      <c r="AP748" s="10"/>
      <c r="AR748" s="10"/>
      <c r="AS748" s="15"/>
      <c r="AT748" s="14"/>
    </row>
    <row r="749" spans="1:46" x14ac:dyDescent="0.25">
      <c r="A749" t="s">
        <v>41</v>
      </c>
      <c r="B749">
        <v>709151</v>
      </c>
      <c r="C749" t="s">
        <v>92</v>
      </c>
      <c r="D749" t="s">
        <v>603</v>
      </c>
      <c r="E749" t="s">
        <v>604</v>
      </c>
      <c r="F749" t="s">
        <v>50</v>
      </c>
      <c r="G749" t="s">
        <v>641</v>
      </c>
      <c r="H749" t="s">
        <v>47</v>
      </c>
      <c r="I749" s="8">
        <v>44743</v>
      </c>
      <c r="J749" s="8">
        <v>45016</v>
      </c>
      <c r="K749" s="8">
        <v>44910</v>
      </c>
      <c r="L749">
        <v>3673141</v>
      </c>
      <c r="M749" t="s">
        <v>630</v>
      </c>
      <c r="N749">
        <v>158595200</v>
      </c>
      <c r="O749">
        <v>934346</v>
      </c>
      <c r="P749">
        <v>595200</v>
      </c>
      <c r="Q749" t="s">
        <v>605</v>
      </c>
      <c r="R749" t="s">
        <v>645</v>
      </c>
      <c r="S749" t="s">
        <v>646</v>
      </c>
      <c r="T749" t="s">
        <v>631</v>
      </c>
      <c r="U749" s="14">
        <v>595200</v>
      </c>
      <c r="V749" t="s">
        <v>51</v>
      </c>
      <c r="W749">
        <v>50</v>
      </c>
      <c r="X749" t="s">
        <v>51</v>
      </c>
      <c r="Y749">
        <v>5</v>
      </c>
      <c r="Z749" t="s">
        <v>51</v>
      </c>
      <c r="AA749">
        <v>50</v>
      </c>
      <c r="AB749">
        <v>50</v>
      </c>
      <c r="AC749" t="s">
        <v>647</v>
      </c>
      <c r="AF749" s="9">
        <v>2.09</v>
      </c>
      <c r="AH749" s="9">
        <v>1.798</v>
      </c>
      <c r="AL749" s="10"/>
      <c r="AM749" s="14"/>
      <c r="AN749" s="10"/>
      <c r="AO749" s="10"/>
      <c r="AP749" s="10"/>
      <c r="AR749" s="10"/>
      <c r="AS749" s="15"/>
      <c r="AT749" s="14"/>
    </row>
    <row r="750" spans="1:46" x14ac:dyDescent="0.25">
      <c r="A750" t="s">
        <v>41</v>
      </c>
      <c r="B750">
        <v>709151</v>
      </c>
      <c r="C750" t="s">
        <v>92</v>
      </c>
      <c r="D750" t="s">
        <v>603</v>
      </c>
      <c r="E750" t="s">
        <v>604</v>
      </c>
      <c r="F750" t="s">
        <v>50</v>
      </c>
      <c r="G750" t="s">
        <v>641</v>
      </c>
      <c r="H750" t="s">
        <v>47</v>
      </c>
      <c r="I750" s="8">
        <v>44743</v>
      </c>
      <c r="J750" s="8">
        <v>45016</v>
      </c>
      <c r="K750" s="8">
        <v>44834</v>
      </c>
      <c r="L750">
        <v>3664863</v>
      </c>
      <c r="M750" t="s">
        <v>630</v>
      </c>
      <c r="N750">
        <v>158595200</v>
      </c>
      <c r="O750">
        <v>934346</v>
      </c>
      <c r="P750">
        <v>595200</v>
      </c>
      <c r="Q750" t="s">
        <v>605</v>
      </c>
      <c r="R750" t="s">
        <v>645</v>
      </c>
      <c r="S750" t="s">
        <v>646</v>
      </c>
      <c r="T750" t="s">
        <v>631</v>
      </c>
      <c r="U750" s="14">
        <v>595200</v>
      </c>
      <c r="V750" t="s">
        <v>51</v>
      </c>
      <c r="W750">
        <v>50</v>
      </c>
      <c r="X750" t="s">
        <v>51</v>
      </c>
      <c r="Y750">
        <v>5</v>
      </c>
      <c r="Z750" t="s">
        <v>51</v>
      </c>
      <c r="AA750">
        <v>50</v>
      </c>
      <c r="AB750">
        <v>50</v>
      </c>
      <c r="AC750" t="s">
        <v>647</v>
      </c>
      <c r="AF750" s="9">
        <v>2.09</v>
      </c>
      <c r="AH750" s="9">
        <v>1.798</v>
      </c>
      <c r="AL750" s="10"/>
      <c r="AM750" s="14"/>
      <c r="AN750" s="10"/>
      <c r="AO750" s="10"/>
      <c r="AP750" s="10"/>
      <c r="AR750" s="10"/>
      <c r="AS750" s="15"/>
      <c r="AT750" s="14"/>
    </row>
    <row r="751" spans="1:46" x14ac:dyDescent="0.25">
      <c r="A751" t="s">
        <v>41</v>
      </c>
      <c r="B751">
        <v>709151</v>
      </c>
      <c r="C751" t="s">
        <v>92</v>
      </c>
      <c r="D751" t="s">
        <v>603</v>
      </c>
      <c r="E751" t="s">
        <v>604</v>
      </c>
      <c r="F751" t="s">
        <v>50</v>
      </c>
      <c r="G751" t="s">
        <v>641</v>
      </c>
      <c r="H751" t="s">
        <v>47</v>
      </c>
      <c r="I751" s="8">
        <v>44743</v>
      </c>
      <c r="J751" s="8">
        <v>45016</v>
      </c>
      <c r="K751" s="8">
        <v>44902</v>
      </c>
      <c r="L751">
        <v>3672331</v>
      </c>
      <c r="M751" t="s">
        <v>630</v>
      </c>
      <c r="N751">
        <v>158595200</v>
      </c>
      <c r="O751">
        <v>934346</v>
      </c>
      <c r="P751">
        <v>595200</v>
      </c>
      <c r="Q751" t="s">
        <v>605</v>
      </c>
      <c r="R751" t="s">
        <v>645</v>
      </c>
      <c r="S751" t="s">
        <v>646</v>
      </c>
      <c r="T751" t="s">
        <v>631</v>
      </c>
      <c r="U751" s="14">
        <v>595200</v>
      </c>
      <c r="V751" t="s">
        <v>51</v>
      </c>
      <c r="W751">
        <v>50</v>
      </c>
      <c r="X751" t="s">
        <v>51</v>
      </c>
      <c r="Y751">
        <v>5</v>
      </c>
      <c r="Z751" t="s">
        <v>51</v>
      </c>
      <c r="AA751">
        <v>50</v>
      </c>
      <c r="AB751">
        <v>50</v>
      </c>
      <c r="AC751" t="s">
        <v>647</v>
      </c>
      <c r="AF751" s="9">
        <v>2.09</v>
      </c>
      <c r="AH751" s="9">
        <v>1.798</v>
      </c>
      <c r="AL751" s="10"/>
      <c r="AM751" s="14"/>
      <c r="AN751" s="10"/>
      <c r="AO751" s="10"/>
      <c r="AP751" s="10"/>
      <c r="AR751" s="10"/>
      <c r="AS751" s="15"/>
      <c r="AT751" s="14"/>
    </row>
    <row r="752" spans="1:46" x14ac:dyDescent="0.25">
      <c r="A752" t="s">
        <v>41</v>
      </c>
      <c r="B752">
        <v>709151</v>
      </c>
      <c r="C752" t="s">
        <v>92</v>
      </c>
      <c r="D752" t="s">
        <v>603</v>
      </c>
      <c r="E752" t="s">
        <v>604</v>
      </c>
      <c r="F752" t="s">
        <v>50</v>
      </c>
      <c r="G752" t="s">
        <v>641</v>
      </c>
      <c r="H752" t="s">
        <v>47</v>
      </c>
      <c r="I752" s="8">
        <v>44743</v>
      </c>
      <c r="J752" s="8">
        <v>45016</v>
      </c>
      <c r="K752" s="8">
        <v>44874</v>
      </c>
      <c r="L752">
        <v>3670167</v>
      </c>
      <c r="M752" t="s">
        <v>630</v>
      </c>
      <c r="N752">
        <v>158595200</v>
      </c>
      <c r="O752">
        <v>934346</v>
      </c>
      <c r="P752">
        <v>595200</v>
      </c>
      <c r="Q752" t="s">
        <v>605</v>
      </c>
      <c r="R752" t="s">
        <v>645</v>
      </c>
      <c r="S752" t="s">
        <v>646</v>
      </c>
      <c r="T752" t="s">
        <v>631</v>
      </c>
      <c r="U752" s="14">
        <v>595200</v>
      </c>
      <c r="V752" t="s">
        <v>51</v>
      </c>
      <c r="W752">
        <v>50</v>
      </c>
      <c r="X752" t="s">
        <v>51</v>
      </c>
      <c r="Y752">
        <v>5</v>
      </c>
      <c r="Z752" t="s">
        <v>51</v>
      </c>
      <c r="AA752">
        <v>50</v>
      </c>
      <c r="AB752">
        <v>50</v>
      </c>
      <c r="AC752" t="s">
        <v>647</v>
      </c>
      <c r="AF752" s="9">
        <v>2.09</v>
      </c>
      <c r="AH752" s="9">
        <v>1.798</v>
      </c>
      <c r="AL752" s="10"/>
      <c r="AM752" s="14"/>
      <c r="AN752" s="10"/>
      <c r="AO752" s="10"/>
      <c r="AP752" s="10"/>
      <c r="AR752" s="10"/>
      <c r="AS752" s="15"/>
      <c r="AT752" s="14"/>
    </row>
    <row r="753" spans="1:46" x14ac:dyDescent="0.25">
      <c r="A753" t="s">
        <v>41</v>
      </c>
      <c r="B753">
        <v>709151</v>
      </c>
      <c r="C753" t="s">
        <v>92</v>
      </c>
      <c r="D753" t="s">
        <v>603</v>
      </c>
      <c r="E753" t="s">
        <v>604</v>
      </c>
      <c r="F753" t="s">
        <v>46</v>
      </c>
      <c r="G753" t="s">
        <v>641</v>
      </c>
      <c r="H753" t="s">
        <v>47</v>
      </c>
      <c r="I753" s="8">
        <v>44743</v>
      </c>
      <c r="J753" s="8">
        <v>45016</v>
      </c>
      <c r="K753" s="8">
        <v>44802</v>
      </c>
      <c r="L753">
        <v>3661930</v>
      </c>
      <c r="M753" t="s">
        <v>630</v>
      </c>
      <c r="N753">
        <v>158595200</v>
      </c>
      <c r="O753">
        <v>934346</v>
      </c>
      <c r="P753">
        <v>595200</v>
      </c>
      <c r="Q753" t="s">
        <v>605</v>
      </c>
      <c r="R753" t="s">
        <v>645</v>
      </c>
      <c r="S753" t="s">
        <v>646</v>
      </c>
      <c r="T753" t="s">
        <v>631</v>
      </c>
      <c r="U753" s="14">
        <v>595200</v>
      </c>
      <c r="V753" t="s">
        <v>51</v>
      </c>
      <c r="W753">
        <v>50</v>
      </c>
      <c r="X753" t="s">
        <v>51</v>
      </c>
      <c r="Y753">
        <v>5</v>
      </c>
      <c r="Z753" t="s">
        <v>51</v>
      </c>
      <c r="AA753">
        <v>50</v>
      </c>
      <c r="AB753">
        <v>50</v>
      </c>
      <c r="AC753" t="s">
        <v>647</v>
      </c>
      <c r="AF753" s="9">
        <v>2.09</v>
      </c>
      <c r="AH753" s="9">
        <v>1.798</v>
      </c>
      <c r="AL753" s="10"/>
      <c r="AM753" s="14"/>
      <c r="AN753" s="10"/>
      <c r="AO753" s="10"/>
      <c r="AP753" s="10"/>
      <c r="AR753" s="10"/>
      <c r="AS753" s="15"/>
      <c r="AT753" s="14"/>
    </row>
    <row r="754" spans="1:46" x14ac:dyDescent="0.25">
      <c r="A754" t="s">
        <v>41</v>
      </c>
      <c r="B754">
        <v>709151</v>
      </c>
      <c r="C754" t="s">
        <v>130</v>
      </c>
      <c r="D754" t="s">
        <v>603</v>
      </c>
      <c r="E754" t="s">
        <v>604</v>
      </c>
      <c r="F754" t="s">
        <v>50</v>
      </c>
      <c r="G754" t="s">
        <v>641</v>
      </c>
      <c r="H754" t="s">
        <v>47</v>
      </c>
      <c r="I754" s="8">
        <v>44743</v>
      </c>
      <c r="J754" s="8">
        <v>45016</v>
      </c>
      <c r="K754" s="8">
        <v>44886</v>
      </c>
      <c r="L754" t="s">
        <v>774</v>
      </c>
      <c r="M754" t="s">
        <v>630</v>
      </c>
      <c r="N754">
        <v>158595200</v>
      </c>
      <c r="O754">
        <v>934346</v>
      </c>
      <c r="P754">
        <v>595200</v>
      </c>
      <c r="Q754" t="s">
        <v>605</v>
      </c>
      <c r="R754" t="s">
        <v>645</v>
      </c>
      <c r="S754" t="s">
        <v>646</v>
      </c>
      <c r="T754" t="s">
        <v>631</v>
      </c>
      <c r="U754" s="14">
        <v>595200</v>
      </c>
      <c r="V754" t="s">
        <v>51</v>
      </c>
      <c r="W754">
        <v>50</v>
      </c>
      <c r="X754" t="s">
        <v>35</v>
      </c>
      <c r="Y754">
        <v>5</v>
      </c>
      <c r="Z754" t="s">
        <v>35</v>
      </c>
      <c r="AA754">
        <v>1</v>
      </c>
      <c r="AB754">
        <v>1</v>
      </c>
      <c r="AC754" t="s">
        <v>647</v>
      </c>
      <c r="AF754" s="9">
        <v>2.09</v>
      </c>
      <c r="AH754" s="9">
        <v>1.798</v>
      </c>
      <c r="AL754" s="10"/>
      <c r="AM754" s="14"/>
      <c r="AN754" s="10"/>
      <c r="AO754" s="10"/>
      <c r="AP754" s="10"/>
      <c r="AR754" s="10"/>
      <c r="AS754" s="15"/>
      <c r="AT754" s="14"/>
    </row>
    <row r="755" spans="1:46" x14ac:dyDescent="0.25">
      <c r="A755" t="s">
        <v>41</v>
      </c>
      <c r="B755">
        <v>709151</v>
      </c>
      <c r="C755" t="s">
        <v>253</v>
      </c>
      <c r="D755" t="s">
        <v>603</v>
      </c>
      <c r="E755" t="s">
        <v>604</v>
      </c>
      <c r="F755" t="s">
        <v>46</v>
      </c>
      <c r="G755" t="s">
        <v>641</v>
      </c>
      <c r="H755" t="s">
        <v>47</v>
      </c>
      <c r="I755" s="8">
        <v>44743</v>
      </c>
      <c r="J755" s="8">
        <v>45016</v>
      </c>
      <c r="K755" s="8">
        <v>44761</v>
      </c>
      <c r="L755" t="s">
        <v>571</v>
      </c>
      <c r="M755" t="s">
        <v>630</v>
      </c>
      <c r="N755">
        <v>158595200</v>
      </c>
      <c r="O755">
        <v>934346</v>
      </c>
      <c r="P755">
        <v>595200</v>
      </c>
      <c r="Q755" t="s">
        <v>605</v>
      </c>
      <c r="R755" t="s">
        <v>645</v>
      </c>
      <c r="S755" t="s">
        <v>646</v>
      </c>
      <c r="T755" t="s">
        <v>631</v>
      </c>
      <c r="U755" s="14">
        <v>595200</v>
      </c>
      <c r="V755" t="s">
        <v>51</v>
      </c>
      <c r="W755">
        <v>50</v>
      </c>
      <c r="X755" t="s">
        <v>35</v>
      </c>
      <c r="Y755">
        <v>5</v>
      </c>
      <c r="Z755" t="s">
        <v>35</v>
      </c>
      <c r="AA755">
        <v>1</v>
      </c>
      <c r="AB755">
        <v>1</v>
      </c>
      <c r="AC755" t="s">
        <v>647</v>
      </c>
      <c r="AF755" s="9">
        <v>2.09</v>
      </c>
      <c r="AH755" s="9">
        <v>1.798</v>
      </c>
      <c r="AL755" s="10"/>
      <c r="AM755" s="14"/>
      <c r="AN755" s="10"/>
      <c r="AO755" s="10"/>
      <c r="AP755" s="10"/>
      <c r="AR755" s="10"/>
      <c r="AS755" s="15"/>
      <c r="AT755" s="14"/>
    </row>
    <row r="756" spans="1:46" x14ac:dyDescent="0.25">
      <c r="A756" t="s">
        <v>41</v>
      </c>
      <c r="B756">
        <v>709151</v>
      </c>
      <c r="C756" t="s">
        <v>127</v>
      </c>
      <c r="D756" t="s">
        <v>603</v>
      </c>
      <c r="E756" t="s">
        <v>604</v>
      </c>
      <c r="F756" t="s">
        <v>46</v>
      </c>
      <c r="G756" t="s">
        <v>641</v>
      </c>
      <c r="H756" t="s">
        <v>47</v>
      </c>
      <c r="I756" s="8">
        <v>44743</v>
      </c>
      <c r="J756" s="8">
        <v>45016</v>
      </c>
      <c r="K756" s="8">
        <v>44753</v>
      </c>
      <c r="L756" t="s">
        <v>313</v>
      </c>
      <c r="M756" t="s">
        <v>630</v>
      </c>
      <c r="N756">
        <v>158595200</v>
      </c>
      <c r="O756">
        <v>934346</v>
      </c>
      <c r="P756">
        <v>595200</v>
      </c>
      <c r="Q756" t="s">
        <v>605</v>
      </c>
      <c r="R756" t="s">
        <v>645</v>
      </c>
      <c r="S756" t="s">
        <v>646</v>
      </c>
      <c r="T756" t="s">
        <v>631</v>
      </c>
      <c r="U756" s="14">
        <v>595200</v>
      </c>
      <c r="V756" t="s">
        <v>51</v>
      </c>
      <c r="W756">
        <v>50</v>
      </c>
      <c r="X756" t="s">
        <v>35</v>
      </c>
      <c r="Y756">
        <v>5</v>
      </c>
      <c r="Z756" t="s">
        <v>35</v>
      </c>
      <c r="AA756">
        <v>1</v>
      </c>
      <c r="AB756">
        <v>1</v>
      </c>
      <c r="AC756" t="s">
        <v>647</v>
      </c>
      <c r="AF756" s="9">
        <v>2.09</v>
      </c>
      <c r="AH756" s="9">
        <v>1.798</v>
      </c>
      <c r="AL756" s="10"/>
      <c r="AM756" s="14"/>
      <c r="AN756" s="10"/>
      <c r="AO756" s="10"/>
      <c r="AP756" s="10"/>
      <c r="AR756" s="10"/>
      <c r="AS756" s="15"/>
      <c r="AT756" s="14"/>
    </row>
    <row r="757" spans="1:46" x14ac:dyDescent="0.25">
      <c r="A757" t="s">
        <v>41</v>
      </c>
      <c r="B757">
        <v>709151</v>
      </c>
      <c r="C757" t="s">
        <v>66</v>
      </c>
      <c r="D757" t="s">
        <v>603</v>
      </c>
      <c r="E757" t="s">
        <v>604</v>
      </c>
      <c r="F757" t="s">
        <v>50</v>
      </c>
      <c r="G757" t="s">
        <v>641</v>
      </c>
      <c r="H757" t="s">
        <v>47</v>
      </c>
      <c r="I757" s="8">
        <v>44743</v>
      </c>
      <c r="J757" s="8">
        <v>45016</v>
      </c>
      <c r="K757" s="8">
        <v>44922</v>
      </c>
      <c r="L757" t="s">
        <v>351</v>
      </c>
      <c r="M757" t="s">
        <v>630</v>
      </c>
      <c r="N757">
        <v>158595200</v>
      </c>
      <c r="O757">
        <v>934346</v>
      </c>
      <c r="P757">
        <v>595200</v>
      </c>
      <c r="Q757" t="s">
        <v>605</v>
      </c>
      <c r="R757" t="s">
        <v>645</v>
      </c>
      <c r="S757" t="s">
        <v>646</v>
      </c>
      <c r="T757" t="s">
        <v>631</v>
      </c>
      <c r="U757" s="14">
        <v>595200</v>
      </c>
      <c r="V757" t="s">
        <v>51</v>
      </c>
      <c r="W757">
        <v>50</v>
      </c>
      <c r="X757" t="s">
        <v>35</v>
      </c>
      <c r="Y757">
        <v>5</v>
      </c>
      <c r="Z757" t="s">
        <v>35</v>
      </c>
      <c r="AA757">
        <v>1</v>
      </c>
      <c r="AB757">
        <v>1</v>
      </c>
      <c r="AC757" t="s">
        <v>647</v>
      </c>
      <c r="AF757" s="9">
        <v>2.09</v>
      </c>
      <c r="AH757" s="9">
        <v>1.798</v>
      </c>
      <c r="AL757" s="10"/>
      <c r="AM757" s="14"/>
      <c r="AN757" s="10"/>
      <c r="AO757" s="10"/>
      <c r="AP757" s="10"/>
      <c r="AR757" s="10"/>
      <c r="AS757" s="15"/>
      <c r="AT757" s="14"/>
    </row>
    <row r="758" spans="1:46" x14ac:dyDescent="0.25">
      <c r="A758" t="s">
        <v>41</v>
      </c>
      <c r="B758">
        <v>709151</v>
      </c>
      <c r="C758" t="s">
        <v>228</v>
      </c>
      <c r="D758" t="s">
        <v>603</v>
      </c>
      <c r="E758" t="s">
        <v>604</v>
      </c>
      <c r="F758" t="s">
        <v>50</v>
      </c>
      <c r="G758" t="s">
        <v>641</v>
      </c>
      <c r="H758" t="s">
        <v>47</v>
      </c>
      <c r="I758" s="8">
        <v>44743</v>
      </c>
      <c r="J758" s="8">
        <v>45016</v>
      </c>
      <c r="K758" s="8">
        <v>44817</v>
      </c>
      <c r="L758" t="s">
        <v>371</v>
      </c>
      <c r="M758" t="s">
        <v>630</v>
      </c>
      <c r="N758">
        <v>158595200</v>
      </c>
      <c r="O758">
        <v>934346</v>
      </c>
      <c r="P758">
        <v>595200</v>
      </c>
      <c r="Q758" t="s">
        <v>605</v>
      </c>
      <c r="R758" t="s">
        <v>645</v>
      </c>
      <c r="S758" t="s">
        <v>646</v>
      </c>
      <c r="T758" t="s">
        <v>631</v>
      </c>
      <c r="U758" s="14">
        <v>595200</v>
      </c>
      <c r="V758" t="s">
        <v>51</v>
      </c>
      <c r="W758">
        <v>50</v>
      </c>
      <c r="X758" t="s">
        <v>35</v>
      </c>
      <c r="Y758">
        <v>5</v>
      </c>
      <c r="Z758" t="s">
        <v>35</v>
      </c>
      <c r="AA758">
        <v>1</v>
      </c>
      <c r="AB758">
        <v>1</v>
      </c>
      <c r="AC758" t="s">
        <v>647</v>
      </c>
      <c r="AF758" s="9">
        <v>2.09</v>
      </c>
      <c r="AH758" s="9">
        <v>1.798</v>
      </c>
      <c r="AL758" s="10"/>
      <c r="AM758" s="14"/>
      <c r="AN758" s="10"/>
      <c r="AO758" s="10"/>
      <c r="AP758" s="10"/>
      <c r="AR758" s="10"/>
      <c r="AS758" s="15"/>
      <c r="AT758" s="14"/>
    </row>
    <row r="759" spans="1:46" x14ac:dyDescent="0.25">
      <c r="A759" t="s">
        <v>41</v>
      </c>
      <c r="B759">
        <v>709151</v>
      </c>
      <c r="C759" t="s">
        <v>74</v>
      </c>
      <c r="D759" t="s">
        <v>603</v>
      </c>
      <c r="E759" t="s">
        <v>604</v>
      </c>
      <c r="F759" t="s">
        <v>50</v>
      </c>
      <c r="G759" t="s">
        <v>641</v>
      </c>
      <c r="H759" t="s">
        <v>47</v>
      </c>
      <c r="I759" s="8">
        <v>44743</v>
      </c>
      <c r="J759" s="8">
        <v>45016</v>
      </c>
      <c r="K759" s="8">
        <v>44854</v>
      </c>
      <c r="L759" t="s">
        <v>152</v>
      </c>
      <c r="M759" t="s">
        <v>630</v>
      </c>
      <c r="N759">
        <v>158595200</v>
      </c>
      <c r="O759">
        <v>934346</v>
      </c>
      <c r="P759">
        <v>595200</v>
      </c>
      <c r="Q759" t="s">
        <v>605</v>
      </c>
      <c r="R759" t="s">
        <v>645</v>
      </c>
      <c r="S759" t="s">
        <v>646</v>
      </c>
      <c r="T759" t="s">
        <v>631</v>
      </c>
      <c r="U759" s="14">
        <v>595200</v>
      </c>
      <c r="V759" t="s">
        <v>51</v>
      </c>
      <c r="W759">
        <v>50</v>
      </c>
      <c r="X759" t="s">
        <v>35</v>
      </c>
      <c r="Y759">
        <v>5</v>
      </c>
      <c r="Z759" t="s">
        <v>35</v>
      </c>
      <c r="AA759">
        <v>1</v>
      </c>
      <c r="AB759">
        <v>1</v>
      </c>
      <c r="AC759" t="s">
        <v>647</v>
      </c>
      <c r="AF759" s="9">
        <v>2.09</v>
      </c>
      <c r="AH759" s="9">
        <v>1.798</v>
      </c>
      <c r="AL759" s="10"/>
      <c r="AM759" s="14"/>
      <c r="AN759" s="10"/>
      <c r="AO759" s="10"/>
      <c r="AP759" s="10"/>
      <c r="AR759" s="10"/>
      <c r="AS759" s="15"/>
      <c r="AT759" s="14"/>
    </row>
    <row r="760" spans="1:46" x14ac:dyDescent="0.25">
      <c r="A760" t="s">
        <v>41</v>
      </c>
      <c r="B760">
        <v>709151</v>
      </c>
      <c r="C760" t="s">
        <v>82</v>
      </c>
      <c r="D760" t="s">
        <v>603</v>
      </c>
      <c r="E760" t="s">
        <v>604</v>
      </c>
      <c r="F760" t="s">
        <v>46</v>
      </c>
      <c r="G760" t="s">
        <v>641</v>
      </c>
      <c r="H760" t="s">
        <v>47</v>
      </c>
      <c r="I760" s="8">
        <v>44743</v>
      </c>
      <c r="J760" s="8">
        <v>45016</v>
      </c>
      <c r="K760" s="8">
        <v>44748</v>
      </c>
      <c r="L760" t="s">
        <v>126</v>
      </c>
      <c r="M760" t="s">
        <v>630</v>
      </c>
      <c r="N760">
        <v>158595200</v>
      </c>
      <c r="O760">
        <v>934346</v>
      </c>
      <c r="P760">
        <v>595200</v>
      </c>
      <c r="Q760" t="s">
        <v>605</v>
      </c>
      <c r="R760" t="s">
        <v>645</v>
      </c>
      <c r="S760" t="s">
        <v>646</v>
      </c>
      <c r="T760" t="s">
        <v>631</v>
      </c>
      <c r="U760" s="14">
        <v>595200</v>
      </c>
      <c r="V760" t="s">
        <v>51</v>
      </c>
      <c r="W760">
        <v>50</v>
      </c>
      <c r="X760" t="s">
        <v>35</v>
      </c>
      <c r="Y760">
        <v>5</v>
      </c>
      <c r="Z760" t="s">
        <v>35</v>
      </c>
      <c r="AA760">
        <v>1</v>
      </c>
      <c r="AB760">
        <v>1</v>
      </c>
      <c r="AC760" t="s">
        <v>647</v>
      </c>
      <c r="AF760" s="9">
        <v>2.09</v>
      </c>
      <c r="AH760" s="9">
        <v>1.798</v>
      </c>
      <c r="AL760" s="10"/>
      <c r="AM760" s="14"/>
      <c r="AN760" s="10"/>
      <c r="AO760" s="10"/>
      <c r="AP760" s="10"/>
      <c r="AR760" s="10"/>
      <c r="AS760" s="15"/>
      <c r="AT760" s="14"/>
    </row>
    <row r="761" spans="1:46" x14ac:dyDescent="0.25">
      <c r="A761" t="s">
        <v>41</v>
      </c>
      <c r="B761">
        <v>709151</v>
      </c>
      <c r="C761" t="s">
        <v>127</v>
      </c>
      <c r="D761" t="s">
        <v>603</v>
      </c>
      <c r="E761" t="s">
        <v>604</v>
      </c>
      <c r="F761" t="s">
        <v>46</v>
      </c>
      <c r="G761" t="s">
        <v>641</v>
      </c>
      <c r="H761" t="s">
        <v>47</v>
      </c>
      <c r="I761" s="8">
        <v>44743</v>
      </c>
      <c r="J761" s="8">
        <v>45016</v>
      </c>
      <c r="K761" s="8">
        <v>44763</v>
      </c>
      <c r="L761" t="s">
        <v>376</v>
      </c>
      <c r="M761" t="s">
        <v>630</v>
      </c>
      <c r="N761">
        <v>158595200</v>
      </c>
      <c r="O761">
        <v>934346</v>
      </c>
      <c r="P761">
        <v>595200</v>
      </c>
      <c r="Q761" t="s">
        <v>605</v>
      </c>
      <c r="R761" t="s">
        <v>645</v>
      </c>
      <c r="S761" t="s">
        <v>646</v>
      </c>
      <c r="T761" t="s">
        <v>631</v>
      </c>
      <c r="U761" s="14">
        <v>595200</v>
      </c>
      <c r="V761" t="s">
        <v>51</v>
      </c>
      <c r="W761">
        <v>50</v>
      </c>
      <c r="X761" t="s">
        <v>35</v>
      </c>
      <c r="Y761">
        <v>5</v>
      </c>
      <c r="Z761" t="s">
        <v>35</v>
      </c>
      <c r="AA761">
        <v>1</v>
      </c>
      <c r="AB761">
        <v>1</v>
      </c>
      <c r="AC761" t="s">
        <v>647</v>
      </c>
      <c r="AF761" s="9">
        <v>2.09</v>
      </c>
      <c r="AH761" s="9">
        <v>1.798</v>
      </c>
      <c r="AL761" s="10"/>
      <c r="AM761" s="14"/>
      <c r="AN761" s="10"/>
      <c r="AO761" s="10"/>
      <c r="AP761" s="10"/>
      <c r="AR761" s="10"/>
      <c r="AS761" s="15"/>
      <c r="AT761" s="14"/>
    </row>
    <row r="762" spans="1:46" x14ac:dyDescent="0.25">
      <c r="A762" t="s">
        <v>41</v>
      </c>
      <c r="B762">
        <v>709151</v>
      </c>
      <c r="C762" t="s">
        <v>127</v>
      </c>
      <c r="D762" t="s">
        <v>603</v>
      </c>
      <c r="E762" t="s">
        <v>604</v>
      </c>
      <c r="F762" t="s">
        <v>50</v>
      </c>
      <c r="G762" t="s">
        <v>641</v>
      </c>
      <c r="H762" t="s">
        <v>47</v>
      </c>
      <c r="I762" s="8">
        <v>44743</v>
      </c>
      <c r="J762" s="8">
        <v>45016</v>
      </c>
      <c r="K762" s="8">
        <v>44811</v>
      </c>
      <c r="L762" t="s">
        <v>531</v>
      </c>
      <c r="M762" t="s">
        <v>630</v>
      </c>
      <c r="N762">
        <v>158595200</v>
      </c>
      <c r="O762">
        <v>934346</v>
      </c>
      <c r="P762">
        <v>595200</v>
      </c>
      <c r="Q762" t="s">
        <v>605</v>
      </c>
      <c r="R762" t="s">
        <v>645</v>
      </c>
      <c r="S762" t="s">
        <v>646</v>
      </c>
      <c r="T762" t="s">
        <v>631</v>
      </c>
      <c r="U762" s="14">
        <v>595200</v>
      </c>
      <c r="V762" t="s">
        <v>51</v>
      </c>
      <c r="W762">
        <v>50</v>
      </c>
      <c r="X762" t="s">
        <v>35</v>
      </c>
      <c r="Y762">
        <v>5</v>
      </c>
      <c r="Z762" t="s">
        <v>35</v>
      </c>
      <c r="AA762">
        <v>1</v>
      </c>
      <c r="AB762">
        <v>1</v>
      </c>
      <c r="AC762" t="s">
        <v>647</v>
      </c>
      <c r="AF762" s="9">
        <v>2.09</v>
      </c>
      <c r="AH762" s="9">
        <v>1.798</v>
      </c>
      <c r="AL762" s="10"/>
      <c r="AM762" s="14"/>
      <c r="AN762" s="10"/>
      <c r="AO762" s="10"/>
      <c r="AP762" s="10"/>
      <c r="AR762" s="10"/>
      <c r="AS762" s="15"/>
      <c r="AT762" s="14"/>
    </row>
    <row r="763" spans="1:46" x14ac:dyDescent="0.25">
      <c r="A763" t="s">
        <v>41</v>
      </c>
      <c r="B763">
        <v>709151</v>
      </c>
      <c r="C763" t="s">
        <v>127</v>
      </c>
      <c r="D763" t="s">
        <v>603</v>
      </c>
      <c r="E763" t="s">
        <v>604</v>
      </c>
      <c r="F763" t="s">
        <v>46</v>
      </c>
      <c r="G763" t="s">
        <v>641</v>
      </c>
      <c r="H763" t="s">
        <v>47</v>
      </c>
      <c r="I763" s="8">
        <v>44743</v>
      </c>
      <c r="J763" s="8">
        <v>45016</v>
      </c>
      <c r="K763" s="8">
        <v>44776</v>
      </c>
      <c r="L763" t="s">
        <v>404</v>
      </c>
      <c r="M763" t="s">
        <v>630</v>
      </c>
      <c r="N763">
        <v>158595200</v>
      </c>
      <c r="O763">
        <v>934346</v>
      </c>
      <c r="P763">
        <v>595200</v>
      </c>
      <c r="Q763" t="s">
        <v>605</v>
      </c>
      <c r="R763" t="s">
        <v>645</v>
      </c>
      <c r="S763" t="s">
        <v>646</v>
      </c>
      <c r="T763" t="s">
        <v>631</v>
      </c>
      <c r="U763" s="14">
        <v>595200</v>
      </c>
      <c r="V763" t="s">
        <v>51</v>
      </c>
      <c r="W763">
        <v>50</v>
      </c>
      <c r="X763" t="s">
        <v>35</v>
      </c>
      <c r="Y763">
        <v>5</v>
      </c>
      <c r="Z763" t="s">
        <v>35</v>
      </c>
      <c r="AA763">
        <v>1</v>
      </c>
      <c r="AB763">
        <v>1</v>
      </c>
      <c r="AC763" t="s">
        <v>647</v>
      </c>
      <c r="AF763" s="9">
        <v>2.09</v>
      </c>
      <c r="AH763" s="9">
        <v>1.798</v>
      </c>
      <c r="AL763" s="10"/>
      <c r="AM763" s="14"/>
      <c r="AN763" s="10"/>
      <c r="AO763" s="10"/>
      <c r="AP763" s="10"/>
      <c r="AR763" s="10"/>
      <c r="AS763" s="15"/>
      <c r="AT763" s="14"/>
    </row>
    <row r="764" spans="1:46" x14ac:dyDescent="0.25">
      <c r="A764" t="s">
        <v>41</v>
      </c>
      <c r="B764">
        <v>709151</v>
      </c>
      <c r="C764" t="s">
        <v>253</v>
      </c>
      <c r="D764" t="s">
        <v>603</v>
      </c>
      <c r="E764" t="s">
        <v>604</v>
      </c>
      <c r="F764" t="s">
        <v>46</v>
      </c>
      <c r="G764" t="s">
        <v>641</v>
      </c>
      <c r="H764" t="s">
        <v>47</v>
      </c>
      <c r="I764" s="8">
        <v>44743</v>
      </c>
      <c r="J764" s="8">
        <v>45016</v>
      </c>
      <c r="K764" s="8">
        <v>44791</v>
      </c>
      <c r="L764" t="s">
        <v>462</v>
      </c>
      <c r="M764" t="s">
        <v>630</v>
      </c>
      <c r="N764">
        <v>158595200</v>
      </c>
      <c r="O764">
        <v>934346</v>
      </c>
      <c r="P764">
        <v>595200</v>
      </c>
      <c r="Q764" t="s">
        <v>605</v>
      </c>
      <c r="R764" t="s">
        <v>645</v>
      </c>
      <c r="S764" t="s">
        <v>646</v>
      </c>
      <c r="T764" t="s">
        <v>631</v>
      </c>
      <c r="U764" s="14">
        <v>595200</v>
      </c>
      <c r="V764" t="s">
        <v>51</v>
      </c>
      <c r="W764">
        <v>50</v>
      </c>
      <c r="X764" t="s">
        <v>35</v>
      </c>
      <c r="Y764">
        <v>5</v>
      </c>
      <c r="Z764" t="s">
        <v>35</v>
      </c>
      <c r="AA764">
        <v>1</v>
      </c>
      <c r="AB764">
        <v>1</v>
      </c>
      <c r="AC764" t="s">
        <v>647</v>
      </c>
      <c r="AF764" s="9">
        <v>2.09</v>
      </c>
      <c r="AH764" s="9">
        <v>1.798</v>
      </c>
      <c r="AL764" s="10"/>
      <c r="AM764" s="14"/>
      <c r="AN764" s="10"/>
      <c r="AO764" s="10"/>
      <c r="AP764" s="10"/>
      <c r="AR764" s="10"/>
      <c r="AS764" s="15"/>
      <c r="AT764" s="14"/>
    </row>
    <row r="765" spans="1:46" x14ac:dyDescent="0.25">
      <c r="A765" t="s">
        <v>41</v>
      </c>
      <c r="B765">
        <v>709151</v>
      </c>
      <c r="C765" t="s">
        <v>133</v>
      </c>
      <c r="D765" t="s">
        <v>603</v>
      </c>
      <c r="E765" t="s">
        <v>604</v>
      </c>
      <c r="F765" t="s">
        <v>46</v>
      </c>
      <c r="G765" t="s">
        <v>641</v>
      </c>
      <c r="H765" t="s">
        <v>47</v>
      </c>
      <c r="I765" s="8">
        <v>44743</v>
      </c>
      <c r="J765" s="8">
        <v>45016</v>
      </c>
      <c r="K765" s="8">
        <v>44747</v>
      </c>
      <c r="L765" t="s">
        <v>179</v>
      </c>
      <c r="M765" t="s">
        <v>630</v>
      </c>
      <c r="N765">
        <v>158595200</v>
      </c>
      <c r="O765">
        <v>934346</v>
      </c>
      <c r="P765">
        <v>595200</v>
      </c>
      <c r="Q765" t="s">
        <v>605</v>
      </c>
      <c r="R765" t="s">
        <v>645</v>
      </c>
      <c r="S765" t="s">
        <v>646</v>
      </c>
      <c r="T765" t="s">
        <v>631</v>
      </c>
      <c r="U765" s="14">
        <v>595200</v>
      </c>
      <c r="V765" t="s">
        <v>51</v>
      </c>
      <c r="W765">
        <v>50</v>
      </c>
      <c r="X765" t="s">
        <v>35</v>
      </c>
      <c r="Y765">
        <v>5</v>
      </c>
      <c r="Z765" t="s">
        <v>35</v>
      </c>
      <c r="AA765">
        <v>1</v>
      </c>
      <c r="AB765">
        <v>1</v>
      </c>
      <c r="AC765" t="s">
        <v>647</v>
      </c>
      <c r="AF765" s="9">
        <v>2.09</v>
      </c>
      <c r="AH765" s="9">
        <v>1.798</v>
      </c>
      <c r="AL765" s="10"/>
      <c r="AM765" s="14"/>
      <c r="AN765" s="10"/>
      <c r="AO765" s="10"/>
      <c r="AP765" s="10"/>
      <c r="AR765" s="10"/>
      <c r="AS765" s="15"/>
      <c r="AT765" s="14"/>
    </row>
    <row r="766" spans="1:46" x14ac:dyDescent="0.25">
      <c r="A766" t="s">
        <v>44</v>
      </c>
      <c r="B766">
        <v>709152</v>
      </c>
      <c r="C766" t="s">
        <v>184</v>
      </c>
      <c r="D766" t="s">
        <v>603</v>
      </c>
      <c r="E766" t="s">
        <v>604</v>
      </c>
      <c r="F766" t="s">
        <v>50</v>
      </c>
      <c r="G766" t="s">
        <v>641</v>
      </c>
      <c r="H766" t="s">
        <v>47</v>
      </c>
      <c r="I766" s="8">
        <v>44743</v>
      </c>
      <c r="J766" s="8">
        <v>45016</v>
      </c>
      <c r="K766" s="8">
        <v>44886</v>
      </c>
      <c r="L766" t="s">
        <v>503</v>
      </c>
      <c r="M766" t="s">
        <v>630</v>
      </c>
      <c r="N766">
        <v>158595200</v>
      </c>
      <c r="O766">
        <v>934346</v>
      </c>
      <c r="P766">
        <v>595200</v>
      </c>
      <c r="Q766" t="s">
        <v>605</v>
      </c>
      <c r="R766" t="s">
        <v>645</v>
      </c>
      <c r="S766" t="s">
        <v>646</v>
      </c>
      <c r="T766" t="s">
        <v>631</v>
      </c>
      <c r="U766" s="14">
        <v>595200</v>
      </c>
      <c r="V766" t="s">
        <v>51</v>
      </c>
      <c r="W766">
        <v>50</v>
      </c>
      <c r="X766" t="s">
        <v>35</v>
      </c>
      <c r="Y766">
        <v>5</v>
      </c>
      <c r="Z766" t="s">
        <v>35</v>
      </c>
      <c r="AA766">
        <v>1</v>
      </c>
      <c r="AB766">
        <v>1</v>
      </c>
      <c r="AC766" t="s">
        <v>647</v>
      </c>
      <c r="AF766" s="9">
        <v>2.09</v>
      </c>
      <c r="AH766" s="9">
        <v>1.798</v>
      </c>
      <c r="AL766" s="10"/>
      <c r="AM766" s="14"/>
      <c r="AN766" s="10"/>
      <c r="AO766" s="10"/>
      <c r="AP766" s="10"/>
      <c r="AR766" s="10"/>
      <c r="AS766" s="15"/>
      <c r="AT766" s="14"/>
    </row>
    <row r="767" spans="1:46" x14ac:dyDescent="0.25">
      <c r="A767" t="s">
        <v>41</v>
      </c>
      <c r="B767">
        <v>709151</v>
      </c>
      <c r="C767" t="s">
        <v>133</v>
      </c>
      <c r="D767" t="s">
        <v>603</v>
      </c>
      <c r="E767" t="s">
        <v>604</v>
      </c>
      <c r="F767" t="s">
        <v>50</v>
      </c>
      <c r="G767" t="s">
        <v>641</v>
      </c>
      <c r="H767" t="s">
        <v>47</v>
      </c>
      <c r="I767" s="8">
        <v>44743</v>
      </c>
      <c r="J767" s="8">
        <v>45016</v>
      </c>
      <c r="K767" s="8">
        <v>44832</v>
      </c>
      <c r="L767" t="s">
        <v>357</v>
      </c>
      <c r="M767" t="s">
        <v>630</v>
      </c>
      <c r="N767">
        <v>158595200</v>
      </c>
      <c r="O767">
        <v>934346</v>
      </c>
      <c r="P767">
        <v>595200</v>
      </c>
      <c r="Q767" t="s">
        <v>605</v>
      </c>
      <c r="R767" t="s">
        <v>645</v>
      </c>
      <c r="S767" t="s">
        <v>646</v>
      </c>
      <c r="T767" t="s">
        <v>631</v>
      </c>
      <c r="U767" s="14">
        <v>595200</v>
      </c>
      <c r="V767" t="s">
        <v>51</v>
      </c>
      <c r="W767">
        <v>50</v>
      </c>
      <c r="X767" t="s">
        <v>35</v>
      </c>
      <c r="Y767">
        <v>5</v>
      </c>
      <c r="Z767" t="s">
        <v>35</v>
      </c>
      <c r="AA767">
        <v>1</v>
      </c>
      <c r="AB767">
        <v>1</v>
      </c>
      <c r="AC767" t="s">
        <v>647</v>
      </c>
      <c r="AF767" s="9">
        <v>2.09</v>
      </c>
      <c r="AH767" s="9">
        <v>1.798</v>
      </c>
      <c r="AL767" s="10"/>
      <c r="AM767" s="14"/>
      <c r="AN767" s="10"/>
      <c r="AO767" s="10"/>
      <c r="AP767" s="10"/>
      <c r="AR767" s="10"/>
      <c r="AS767" s="15"/>
      <c r="AT767" s="14"/>
    </row>
    <row r="768" spans="1:46" x14ac:dyDescent="0.25">
      <c r="A768" t="s">
        <v>41</v>
      </c>
      <c r="B768">
        <v>709151</v>
      </c>
      <c r="C768" t="s">
        <v>74</v>
      </c>
      <c r="D768" t="s">
        <v>603</v>
      </c>
      <c r="E768" t="s">
        <v>604</v>
      </c>
      <c r="F768" t="s">
        <v>46</v>
      </c>
      <c r="G768" t="s">
        <v>641</v>
      </c>
      <c r="H768" t="s">
        <v>47</v>
      </c>
      <c r="I768" s="8">
        <v>44743</v>
      </c>
      <c r="J768" s="8">
        <v>45016</v>
      </c>
      <c r="K768" s="8">
        <v>44769</v>
      </c>
      <c r="L768" t="s">
        <v>78</v>
      </c>
      <c r="M768" t="s">
        <v>630</v>
      </c>
      <c r="N768">
        <v>158595200</v>
      </c>
      <c r="O768">
        <v>934346</v>
      </c>
      <c r="P768">
        <v>595200</v>
      </c>
      <c r="Q768" t="s">
        <v>605</v>
      </c>
      <c r="R768" t="s">
        <v>645</v>
      </c>
      <c r="S768" t="s">
        <v>646</v>
      </c>
      <c r="T768" t="s">
        <v>631</v>
      </c>
      <c r="U768" s="14">
        <v>595200</v>
      </c>
      <c r="V768" t="s">
        <v>51</v>
      </c>
      <c r="W768">
        <v>50</v>
      </c>
      <c r="X768" t="s">
        <v>35</v>
      </c>
      <c r="Y768">
        <v>5</v>
      </c>
      <c r="Z768" t="s">
        <v>35</v>
      </c>
      <c r="AA768">
        <v>1</v>
      </c>
      <c r="AB768">
        <v>1</v>
      </c>
      <c r="AC768" t="s">
        <v>647</v>
      </c>
      <c r="AF768" s="9">
        <v>2.09</v>
      </c>
      <c r="AH768" s="9">
        <v>1.798</v>
      </c>
      <c r="AL768" s="10"/>
      <c r="AM768" s="14"/>
      <c r="AN768" s="10"/>
      <c r="AO768" s="10"/>
      <c r="AP768" s="10"/>
      <c r="AR768" s="10"/>
      <c r="AS768" s="15"/>
      <c r="AT768" s="14"/>
    </row>
    <row r="769" spans="1:46" x14ac:dyDescent="0.25">
      <c r="A769" t="s">
        <v>41</v>
      </c>
      <c r="B769">
        <v>709151</v>
      </c>
      <c r="C769" t="s">
        <v>127</v>
      </c>
      <c r="D769" t="s">
        <v>603</v>
      </c>
      <c r="E769" t="s">
        <v>604</v>
      </c>
      <c r="F769" t="s">
        <v>46</v>
      </c>
      <c r="G769" t="s">
        <v>641</v>
      </c>
      <c r="H769" t="s">
        <v>47</v>
      </c>
      <c r="I769" s="8">
        <v>44743</v>
      </c>
      <c r="J769" s="8">
        <v>45016</v>
      </c>
      <c r="K769" s="8">
        <v>44782</v>
      </c>
      <c r="L769" t="s">
        <v>132</v>
      </c>
      <c r="M769" t="s">
        <v>630</v>
      </c>
      <c r="N769">
        <v>158595200</v>
      </c>
      <c r="O769">
        <v>934346</v>
      </c>
      <c r="P769">
        <v>595200</v>
      </c>
      <c r="Q769" t="s">
        <v>605</v>
      </c>
      <c r="R769" t="s">
        <v>645</v>
      </c>
      <c r="S769" t="s">
        <v>646</v>
      </c>
      <c r="T769" t="s">
        <v>631</v>
      </c>
      <c r="U769" s="14">
        <v>595200</v>
      </c>
      <c r="V769" t="s">
        <v>51</v>
      </c>
      <c r="W769">
        <v>50</v>
      </c>
      <c r="X769" t="s">
        <v>35</v>
      </c>
      <c r="Y769">
        <v>5</v>
      </c>
      <c r="Z769" t="s">
        <v>35</v>
      </c>
      <c r="AA769">
        <v>1</v>
      </c>
      <c r="AB769">
        <v>1</v>
      </c>
      <c r="AC769" t="s">
        <v>647</v>
      </c>
      <c r="AF769" s="9">
        <v>2.09</v>
      </c>
      <c r="AH769" s="9">
        <v>1.798</v>
      </c>
      <c r="AL769" s="10"/>
      <c r="AM769" s="14"/>
      <c r="AN769" s="10"/>
      <c r="AO769" s="10"/>
      <c r="AP769" s="10"/>
      <c r="AR769" s="10"/>
      <c r="AS769" s="15"/>
      <c r="AT769" s="14"/>
    </row>
    <row r="770" spans="1:46" x14ac:dyDescent="0.25">
      <c r="A770" t="s">
        <v>41</v>
      </c>
      <c r="B770">
        <v>709151</v>
      </c>
      <c r="C770" t="s">
        <v>66</v>
      </c>
      <c r="D770" t="s">
        <v>603</v>
      </c>
      <c r="E770" t="s">
        <v>604</v>
      </c>
      <c r="F770" t="s">
        <v>46</v>
      </c>
      <c r="G770" t="s">
        <v>641</v>
      </c>
      <c r="H770" t="s">
        <v>47</v>
      </c>
      <c r="I770" s="8">
        <v>44743</v>
      </c>
      <c r="J770" s="8">
        <v>45016</v>
      </c>
      <c r="K770" s="8">
        <v>44760</v>
      </c>
      <c r="L770" t="s">
        <v>423</v>
      </c>
      <c r="M770" t="s">
        <v>630</v>
      </c>
      <c r="N770">
        <v>158595200</v>
      </c>
      <c r="O770">
        <v>934346</v>
      </c>
      <c r="P770">
        <v>595200</v>
      </c>
      <c r="Q770" t="s">
        <v>605</v>
      </c>
      <c r="R770" t="s">
        <v>645</v>
      </c>
      <c r="S770" t="s">
        <v>646</v>
      </c>
      <c r="T770" t="s">
        <v>631</v>
      </c>
      <c r="U770" s="14">
        <v>595200</v>
      </c>
      <c r="V770" t="s">
        <v>51</v>
      </c>
      <c r="W770">
        <v>50</v>
      </c>
      <c r="X770" t="s">
        <v>35</v>
      </c>
      <c r="Y770">
        <v>5</v>
      </c>
      <c r="Z770" t="s">
        <v>35</v>
      </c>
      <c r="AA770">
        <v>1</v>
      </c>
      <c r="AB770">
        <v>1</v>
      </c>
      <c r="AC770" t="s">
        <v>647</v>
      </c>
      <c r="AF770" s="9">
        <v>2.09</v>
      </c>
      <c r="AH770" s="9">
        <v>1.798</v>
      </c>
      <c r="AL770" s="10"/>
      <c r="AM770" s="14"/>
      <c r="AN770" s="10"/>
      <c r="AO770" s="10"/>
      <c r="AP770" s="10"/>
      <c r="AR770" s="10"/>
      <c r="AS770" s="15"/>
      <c r="AT770" s="14"/>
    </row>
    <row r="771" spans="1:46" x14ac:dyDescent="0.25">
      <c r="A771" t="s">
        <v>41</v>
      </c>
      <c r="B771">
        <v>709151</v>
      </c>
      <c r="C771" t="s">
        <v>66</v>
      </c>
      <c r="D771" t="s">
        <v>603</v>
      </c>
      <c r="E771" t="s">
        <v>604</v>
      </c>
      <c r="F771" t="s">
        <v>46</v>
      </c>
      <c r="G771" t="s">
        <v>641</v>
      </c>
      <c r="H771" t="s">
        <v>47</v>
      </c>
      <c r="I771" s="8">
        <v>44743</v>
      </c>
      <c r="J771" s="8">
        <v>45016</v>
      </c>
      <c r="K771" s="8">
        <v>44804</v>
      </c>
      <c r="L771" t="s">
        <v>271</v>
      </c>
      <c r="M771" t="s">
        <v>630</v>
      </c>
      <c r="N771">
        <v>158595200</v>
      </c>
      <c r="O771">
        <v>934346</v>
      </c>
      <c r="P771">
        <v>595200</v>
      </c>
      <c r="Q771" t="s">
        <v>605</v>
      </c>
      <c r="R771" t="s">
        <v>645</v>
      </c>
      <c r="S771" t="s">
        <v>646</v>
      </c>
      <c r="T771" t="s">
        <v>631</v>
      </c>
      <c r="U771" s="14">
        <v>595200</v>
      </c>
      <c r="V771" t="s">
        <v>51</v>
      </c>
      <c r="W771">
        <v>50</v>
      </c>
      <c r="X771" t="s">
        <v>35</v>
      </c>
      <c r="Y771">
        <v>5</v>
      </c>
      <c r="Z771" t="s">
        <v>35</v>
      </c>
      <c r="AA771">
        <v>1</v>
      </c>
      <c r="AB771">
        <v>1</v>
      </c>
      <c r="AC771" t="s">
        <v>647</v>
      </c>
      <c r="AF771" s="9">
        <v>2.09</v>
      </c>
      <c r="AH771" s="9">
        <v>1.798</v>
      </c>
      <c r="AL771" s="10"/>
      <c r="AM771" s="14"/>
      <c r="AN771" s="10"/>
      <c r="AO771" s="10"/>
      <c r="AP771" s="10"/>
      <c r="AR771" s="10"/>
      <c r="AS771" s="15"/>
      <c r="AT771" s="14"/>
    </row>
    <row r="772" spans="1:46" x14ac:dyDescent="0.25">
      <c r="A772" t="s">
        <v>44</v>
      </c>
      <c r="B772">
        <v>709152</v>
      </c>
      <c r="C772" t="s">
        <v>184</v>
      </c>
      <c r="D772" t="s">
        <v>603</v>
      </c>
      <c r="E772" t="s">
        <v>604</v>
      </c>
      <c r="F772" t="s">
        <v>46</v>
      </c>
      <c r="G772" t="s">
        <v>641</v>
      </c>
      <c r="H772" t="s">
        <v>47</v>
      </c>
      <c r="I772" s="8">
        <v>44743</v>
      </c>
      <c r="J772" s="8">
        <v>45016</v>
      </c>
      <c r="K772" s="8">
        <v>44788</v>
      </c>
      <c r="L772" t="s">
        <v>478</v>
      </c>
      <c r="M772" t="s">
        <v>630</v>
      </c>
      <c r="N772">
        <v>158595200</v>
      </c>
      <c r="O772">
        <v>934346</v>
      </c>
      <c r="P772">
        <v>595200</v>
      </c>
      <c r="Q772" t="s">
        <v>605</v>
      </c>
      <c r="R772" t="s">
        <v>645</v>
      </c>
      <c r="S772" t="s">
        <v>646</v>
      </c>
      <c r="T772" t="s">
        <v>631</v>
      </c>
      <c r="U772" s="14">
        <v>595200</v>
      </c>
      <c r="V772" t="s">
        <v>51</v>
      </c>
      <c r="W772">
        <v>50</v>
      </c>
      <c r="X772" t="s">
        <v>35</v>
      </c>
      <c r="Y772">
        <v>5</v>
      </c>
      <c r="Z772" t="s">
        <v>35</v>
      </c>
      <c r="AA772">
        <v>1</v>
      </c>
      <c r="AB772">
        <v>1</v>
      </c>
      <c r="AC772" t="s">
        <v>647</v>
      </c>
      <c r="AF772" s="9">
        <v>2.09</v>
      </c>
      <c r="AH772" s="9">
        <v>1.798</v>
      </c>
      <c r="AL772" s="10"/>
      <c r="AM772" s="14"/>
      <c r="AN772" s="10"/>
      <c r="AO772" s="10"/>
      <c r="AP772" s="10"/>
      <c r="AR772" s="10"/>
      <c r="AS772" s="15"/>
      <c r="AT772" s="14"/>
    </row>
    <row r="773" spans="1:46" x14ac:dyDescent="0.25">
      <c r="A773" t="s">
        <v>41</v>
      </c>
      <c r="B773">
        <v>709151</v>
      </c>
      <c r="C773" t="s">
        <v>66</v>
      </c>
      <c r="D773" t="s">
        <v>603</v>
      </c>
      <c r="E773" t="s">
        <v>604</v>
      </c>
      <c r="F773" t="s">
        <v>50</v>
      </c>
      <c r="G773" t="s">
        <v>641</v>
      </c>
      <c r="H773" t="s">
        <v>47</v>
      </c>
      <c r="I773" s="8">
        <v>44743</v>
      </c>
      <c r="J773" s="8">
        <v>45016</v>
      </c>
      <c r="K773" s="8">
        <v>44895</v>
      </c>
      <c r="L773" t="s">
        <v>212</v>
      </c>
      <c r="M773" t="s">
        <v>630</v>
      </c>
      <c r="N773">
        <v>158595200</v>
      </c>
      <c r="O773">
        <v>934346</v>
      </c>
      <c r="P773">
        <v>595200</v>
      </c>
      <c r="Q773" t="s">
        <v>605</v>
      </c>
      <c r="R773" t="s">
        <v>645</v>
      </c>
      <c r="S773" t="s">
        <v>646</v>
      </c>
      <c r="T773" t="s">
        <v>631</v>
      </c>
      <c r="U773" s="14">
        <v>595200</v>
      </c>
      <c r="V773" t="s">
        <v>51</v>
      </c>
      <c r="W773">
        <v>50</v>
      </c>
      <c r="X773" t="s">
        <v>35</v>
      </c>
      <c r="Y773">
        <v>5</v>
      </c>
      <c r="Z773" t="s">
        <v>35</v>
      </c>
      <c r="AA773">
        <v>1</v>
      </c>
      <c r="AB773">
        <v>1</v>
      </c>
      <c r="AC773" t="s">
        <v>647</v>
      </c>
      <c r="AF773" s="9">
        <v>2.09</v>
      </c>
      <c r="AH773" s="9">
        <v>1.798</v>
      </c>
      <c r="AL773" s="10"/>
      <c r="AM773" s="14"/>
      <c r="AN773" s="10"/>
      <c r="AO773" s="10"/>
      <c r="AP773" s="10"/>
      <c r="AR773" s="10"/>
      <c r="AS773" s="15"/>
      <c r="AT773" s="14"/>
    </row>
    <row r="774" spans="1:46" x14ac:dyDescent="0.25">
      <c r="A774" t="s">
        <v>41</v>
      </c>
      <c r="B774">
        <v>709151</v>
      </c>
      <c r="C774" t="s">
        <v>66</v>
      </c>
      <c r="D774" t="s">
        <v>603</v>
      </c>
      <c r="E774" t="s">
        <v>604</v>
      </c>
      <c r="F774" t="s">
        <v>50</v>
      </c>
      <c r="G774" t="s">
        <v>641</v>
      </c>
      <c r="H774" t="s">
        <v>47</v>
      </c>
      <c r="I774" s="8">
        <v>44743</v>
      </c>
      <c r="J774" s="8">
        <v>45016</v>
      </c>
      <c r="K774" s="8">
        <v>44893</v>
      </c>
      <c r="L774" t="s">
        <v>758</v>
      </c>
      <c r="M774" t="s">
        <v>630</v>
      </c>
      <c r="N774">
        <v>158595200</v>
      </c>
      <c r="O774">
        <v>934346</v>
      </c>
      <c r="P774">
        <v>595200</v>
      </c>
      <c r="Q774" t="s">
        <v>605</v>
      </c>
      <c r="R774" t="s">
        <v>645</v>
      </c>
      <c r="S774" t="s">
        <v>646</v>
      </c>
      <c r="T774" t="s">
        <v>631</v>
      </c>
      <c r="U774" s="14">
        <v>595200</v>
      </c>
      <c r="V774" t="s">
        <v>51</v>
      </c>
      <c r="W774">
        <v>50</v>
      </c>
      <c r="X774" t="s">
        <v>35</v>
      </c>
      <c r="Y774">
        <v>5</v>
      </c>
      <c r="Z774" t="s">
        <v>35</v>
      </c>
      <c r="AA774">
        <v>1</v>
      </c>
      <c r="AB774">
        <v>1</v>
      </c>
      <c r="AC774" t="s">
        <v>647</v>
      </c>
      <c r="AF774" s="9">
        <v>2.09</v>
      </c>
      <c r="AH774" s="9">
        <v>1.798</v>
      </c>
      <c r="AL774" s="10"/>
      <c r="AM774" s="14"/>
      <c r="AN774" s="10"/>
      <c r="AO774" s="10"/>
      <c r="AP774" s="10"/>
      <c r="AR774" s="10"/>
      <c r="AS774" s="15"/>
      <c r="AT774" s="14"/>
    </row>
    <row r="775" spans="1:46" x14ac:dyDescent="0.25">
      <c r="A775" t="s">
        <v>44</v>
      </c>
      <c r="B775">
        <v>709152</v>
      </c>
      <c r="C775" t="s">
        <v>184</v>
      </c>
      <c r="D775" t="s">
        <v>603</v>
      </c>
      <c r="E775" t="s">
        <v>604</v>
      </c>
      <c r="F775" t="s">
        <v>50</v>
      </c>
      <c r="G775" t="s">
        <v>641</v>
      </c>
      <c r="H775" t="s">
        <v>47</v>
      </c>
      <c r="I775" s="8">
        <v>44743</v>
      </c>
      <c r="J775" s="8">
        <v>45016</v>
      </c>
      <c r="K775" s="8">
        <v>44812</v>
      </c>
      <c r="L775" t="s">
        <v>215</v>
      </c>
      <c r="M775" t="s">
        <v>630</v>
      </c>
      <c r="N775">
        <v>158595200</v>
      </c>
      <c r="O775">
        <v>934346</v>
      </c>
      <c r="P775">
        <v>595200</v>
      </c>
      <c r="Q775" t="s">
        <v>605</v>
      </c>
      <c r="R775" t="s">
        <v>645</v>
      </c>
      <c r="S775" t="s">
        <v>646</v>
      </c>
      <c r="T775" t="s">
        <v>631</v>
      </c>
      <c r="U775" s="14">
        <v>595200</v>
      </c>
      <c r="V775" t="s">
        <v>51</v>
      </c>
      <c r="W775">
        <v>50</v>
      </c>
      <c r="X775" t="s">
        <v>35</v>
      </c>
      <c r="Y775">
        <v>5</v>
      </c>
      <c r="Z775" t="s">
        <v>35</v>
      </c>
      <c r="AA775">
        <v>1</v>
      </c>
      <c r="AB775">
        <v>1</v>
      </c>
      <c r="AC775" t="s">
        <v>647</v>
      </c>
      <c r="AF775" s="9">
        <v>2.09</v>
      </c>
      <c r="AH775" s="9">
        <v>1.798</v>
      </c>
      <c r="AL775" s="10"/>
      <c r="AM775" s="14"/>
      <c r="AN775" s="10"/>
      <c r="AO775" s="10"/>
      <c r="AP775" s="10"/>
      <c r="AR775" s="10"/>
      <c r="AS775" s="15"/>
      <c r="AT775" s="14"/>
    </row>
    <row r="776" spans="1:46" x14ac:dyDescent="0.25">
      <c r="A776" t="s">
        <v>41</v>
      </c>
      <c r="B776">
        <v>709151</v>
      </c>
      <c r="C776" t="s">
        <v>82</v>
      </c>
      <c r="D776" t="s">
        <v>603</v>
      </c>
      <c r="E776" t="s">
        <v>604</v>
      </c>
      <c r="F776" t="s">
        <v>46</v>
      </c>
      <c r="G776" t="s">
        <v>641</v>
      </c>
      <c r="H776" t="s">
        <v>47</v>
      </c>
      <c r="I776" s="8">
        <v>44743</v>
      </c>
      <c r="J776" s="8">
        <v>45016</v>
      </c>
      <c r="K776" s="8">
        <v>44776</v>
      </c>
      <c r="L776" t="s">
        <v>330</v>
      </c>
      <c r="M776" t="s">
        <v>630</v>
      </c>
      <c r="N776">
        <v>158595200</v>
      </c>
      <c r="O776">
        <v>934346</v>
      </c>
      <c r="P776">
        <v>595200</v>
      </c>
      <c r="Q776" t="s">
        <v>605</v>
      </c>
      <c r="R776" t="s">
        <v>645</v>
      </c>
      <c r="S776" t="s">
        <v>646</v>
      </c>
      <c r="T776" t="s">
        <v>631</v>
      </c>
      <c r="U776" s="14">
        <v>595200</v>
      </c>
      <c r="V776" t="s">
        <v>51</v>
      </c>
      <c r="W776">
        <v>50</v>
      </c>
      <c r="X776" t="s">
        <v>35</v>
      </c>
      <c r="Y776">
        <v>5</v>
      </c>
      <c r="Z776" t="s">
        <v>35</v>
      </c>
      <c r="AA776">
        <v>1</v>
      </c>
      <c r="AB776">
        <v>1</v>
      </c>
      <c r="AC776" t="s">
        <v>647</v>
      </c>
      <c r="AF776" s="9">
        <v>2.09</v>
      </c>
      <c r="AH776" s="9">
        <v>1.798</v>
      </c>
      <c r="AL776" s="10"/>
      <c r="AM776" s="14"/>
      <c r="AN776" s="10"/>
      <c r="AO776" s="10"/>
      <c r="AP776" s="10"/>
      <c r="AR776" s="10"/>
      <c r="AS776" s="15"/>
      <c r="AT776" s="14"/>
    </row>
    <row r="777" spans="1:46" x14ac:dyDescent="0.25">
      <c r="A777" t="s">
        <v>41</v>
      </c>
      <c r="B777">
        <v>709151</v>
      </c>
      <c r="C777" t="s">
        <v>82</v>
      </c>
      <c r="D777" t="s">
        <v>603</v>
      </c>
      <c r="E777" t="s">
        <v>604</v>
      </c>
      <c r="F777" t="s">
        <v>46</v>
      </c>
      <c r="G777" t="s">
        <v>641</v>
      </c>
      <c r="H777" t="s">
        <v>47</v>
      </c>
      <c r="I777" s="8">
        <v>44743</v>
      </c>
      <c r="J777" s="8">
        <v>45016</v>
      </c>
      <c r="K777" s="8">
        <v>44802</v>
      </c>
      <c r="L777" t="s">
        <v>277</v>
      </c>
      <c r="M777" t="s">
        <v>630</v>
      </c>
      <c r="N777">
        <v>158595200</v>
      </c>
      <c r="O777">
        <v>934346</v>
      </c>
      <c r="P777">
        <v>595200</v>
      </c>
      <c r="Q777" t="s">
        <v>605</v>
      </c>
      <c r="R777" t="s">
        <v>645</v>
      </c>
      <c r="S777" t="s">
        <v>646</v>
      </c>
      <c r="T777" t="s">
        <v>631</v>
      </c>
      <c r="U777" s="14">
        <v>595200</v>
      </c>
      <c r="V777" t="s">
        <v>51</v>
      </c>
      <c r="W777">
        <v>50</v>
      </c>
      <c r="X777" t="s">
        <v>35</v>
      </c>
      <c r="Y777">
        <v>5</v>
      </c>
      <c r="Z777" t="s">
        <v>35</v>
      </c>
      <c r="AA777">
        <v>1</v>
      </c>
      <c r="AB777">
        <v>1</v>
      </c>
      <c r="AC777" t="s">
        <v>647</v>
      </c>
      <c r="AF777" s="9">
        <v>2.09</v>
      </c>
      <c r="AH777" s="9">
        <v>1.798</v>
      </c>
      <c r="AL777" s="10"/>
      <c r="AM777" s="14"/>
      <c r="AN777" s="10"/>
      <c r="AO777" s="10"/>
      <c r="AP777" s="10"/>
      <c r="AR777" s="10"/>
      <c r="AS777" s="15"/>
      <c r="AT777" s="14"/>
    </row>
    <row r="778" spans="1:46" x14ac:dyDescent="0.25">
      <c r="A778" t="s">
        <v>41</v>
      </c>
      <c r="B778">
        <v>709151</v>
      </c>
      <c r="C778" t="s">
        <v>228</v>
      </c>
      <c r="D778" t="s">
        <v>603</v>
      </c>
      <c r="E778" t="s">
        <v>604</v>
      </c>
      <c r="F778" t="s">
        <v>50</v>
      </c>
      <c r="G778" t="s">
        <v>641</v>
      </c>
      <c r="H778" t="s">
        <v>47</v>
      </c>
      <c r="I778" s="8">
        <v>44743</v>
      </c>
      <c r="J778" s="8">
        <v>45016</v>
      </c>
      <c r="K778" s="8">
        <v>44810</v>
      </c>
      <c r="L778" t="s">
        <v>367</v>
      </c>
      <c r="M778" t="s">
        <v>630</v>
      </c>
      <c r="N778">
        <v>158595200</v>
      </c>
      <c r="O778">
        <v>934346</v>
      </c>
      <c r="P778">
        <v>595200</v>
      </c>
      <c r="Q778" t="s">
        <v>605</v>
      </c>
      <c r="R778" t="s">
        <v>645</v>
      </c>
      <c r="S778" t="s">
        <v>646</v>
      </c>
      <c r="T778" t="s">
        <v>631</v>
      </c>
      <c r="U778" s="14">
        <v>595200</v>
      </c>
      <c r="V778" t="s">
        <v>51</v>
      </c>
      <c r="W778">
        <v>50</v>
      </c>
      <c r="X778" t="s">
        <v>35</v>
      </c>
      <c r="Y778">
        <v>5</v>
      </c>
      <c r="Z778" t="s">
        <v>35</v>
      </c>
      <c r="AA778">
        <v>1</v>
      </c>
      <c r="AB778">
        <v>1</v>
      </c>
      <c r="AC778" t="s">
        <v>647</v>
      </c>
      <c r="AF778" s="9">
        <v>2.09</v>
      </c>
      <c r="AH778" s="9">
        <v>1.798</v>
      </c>
      <c r="AL778" s="10"/>
      <c r="AM778" s="14"/>
      <c r="AN778" s="10"/>
      <c r="AO778" s="10"/>
      <c r="AP778" s="10"/>
      <c r="AR778" s="10"/>
      <c r="AS778" s="15"/>
      <c r="AT778" s="14"/>
    </row>
    <row r="779" spans="1:46" x14ac:dyDescent="0.25">
      <c r="A779" t="s">
        <v>44</v>
      </c>
      <c r="B779">
        <v>709152</v>
      </c>
      <c r="C779" t="s">
        <v>184</v>
      </c>
      <c r="D779" t="s">
        <v>603</v>
      </c>
      <c r="E779" t="s">
        <v>604</v>
      </c>
      <c r="F779" t="s">
        <v>46</v>
      </c>
      <c r="G779" t="s">
        <v>641</v>
      </c>
      <c r="H779" t="s">
        <v>47</v>
      </c>
      <c r="I779" s="8">
        <v>44743</v>
      </c>
      <c r="J779" s="8">
        <v>45016</v>
      </c>
      <c r="K779" s="8">
        <v>44774</v>
      </c>
      <c r="L779" t="s">
        <v>188</v>
      </c>
      <c r="M779" t="s">
        <v>630</v>
      </c>
      <c r="N779">
        <v>158595200</v>
      </c>
      <c r="O779">
        <v>934346</v>
      </c>
      <c r="P779">
        <v>595200</v>
      </c>
      <c r="Q779" t="s">
        <v>605</v>
      </c>
      <c r="R779" t="s">
        <v>645</v>
      </c>
      <c r="S779" t="s">
        <v>646</v>
      </c>
      <c r="T779" t="s">
        <v>631</v>
      </c>
      <c r="U779" s="14">
        <v>595200</v>
      </c>
      <c r="V779" t="s">
        <v>51</v>
      </c>
      <c r="W779">
        <v>50</v>
      </c>
      <c r="X779" t="s">
        <v>35</v>
      </c>
      <c r="Y779">
        <v>5</v>
      </c>
      <c r="Z779" t="s">
        <v>35</v>
      </c>
      <c r="AA779">
        <v>1</v>
      </c>
      <c r="AB779">
        <v>1</v>
      </c>
      <c r="AC779" t="s">
        <v>647</v>
      </c>
      <c r="AF779" s="9">
        <v>2.09</v>
      </c>
      <c r="AH779" s="9">
        <v>1.798</v>
      </c>
      <c r="AL779" s="10"/>
      <c r="AM779" s="14"/>
      <c r="AN779" s="10"/>
      <c r="AO779" s="10"/>
      <c r="AP779" s="10"/>
      <c r="AR779" s="10"/>
      <c r="AS779" s="15"/>
      <c r="AT779" s="14"/>
    </row>
    <row r="780" spans="1:46" x14ac:dyDescent="0.25">
      <c r="A780" t="s">
        <v>41</v>
      </c>
      <c r="B780">
        <v>709151</v>
      </c>
      <c r="C780" t="s">
        <v>66</v>
      </c>
      <c r="D780" t="s">
        <v>603</v>
      </c>
      <c r="E780" t="s">
        <v>604</v>
      </c>
      <c r="F780" t="s">
        <v>46</v>
      </c>
      <c r="G780" t="s">
        <v>641</v>
      </c>
      <c r="H780" t="s">
        <v>47</v>
      </c>
      <c r="I780" s="8">
        <v>44743</v>
      </c>
      <c r="J780" s="8">
        <v>45016</v>
      </c>
      <c r="K780" s="8">
        <v>44767</v>
      </c>
      <c r="L780" t="s">
        <v>385</v>
      </c>
      <c r="M780" t="s">
        <v>630</v>
      </c>
      <c r="N780">
        <v>158595200</v>
      </c>
      <c r="O780">
        <v>934346</v>
      </c>
      <c r="P780">
        <v>595200</v>
      </c>
      <c r="Q780" t="s">
        <v>605</v>
      </c>
      <c r="R780" t="s">
        <v>645</v>
      </c>
      <c r="S780" t="s">
        <v>646</v>
      </c>
      <c r="T780" t="s">
        <v>631</v>
      </c>
      <c r="U780" s="14">
        <v>595200</v>
      </c>
      <c r="V780" t="s">
        <v>51</v>
      </c>
      <c r="W780">
        <v>50</v>
      </c>
      <c r="X780" t="s">
        <v>35</v>
      </c>
      <c r="Y780">
        <v>5</v>
      </c>
      <c r="Z780" t="s">
        <v>35</v>
      </c>
      <c r="AA780">
        <v>1</v>
      </c>
      <c r="AB780">
        <v>1</v>
      </c>
      <c r="AC780" t="s">
        <v>647</v>
      </c>
      <c r="AF780" s="9">
        <v>2.09</v>
      </c>
      <c r="AH780" s="9">
        <v>1.798</v>
      </c>
      <c r="AL780" s="10"/>
      <c r="AM780" s="14"/>
      <c r="AN780" s="10"/>
      <c r="AO780" s="10"/>
      <c r="AP780" s="10"/>
      <c r="AR780" s="10"/>
      <c r="AS780" s="15"/>
      <c r="AT780" s="14"/>
    </row>
    <row r="781" spans="1:46" x14ac:dyDescent="0.25">
      <c r="A781" t="s">
        <v>41</v>
      </c>
      <c r="B781">
        <v>709151</v>
      </c>
      <c r="C781" t="s">
        <v>82</v>
      </c>
      <c r="D781" t="s">
        <v>603</v>
      </c>
      <c r="E781" t="s">
        <v>604</v>
      </c>
      <c r="F781" t="s">
        <v>46</v>
      </c>
      <c r="G781" t="s">
        <v>641</v>
      </c>
      <c r="H781" t="s">
        <v>47</v>
      </c>
      <c r="I781" s="8">
        <v>44743</v>
      </c>
      <c r="J781" s="8">
        <v>45016</v>
      </c>
      <c r="K781" s="8">
        <v>44791</v>
      </c>
      <c r="L781" t="s">
        <v>335</v>
      </c>
      <c r="M781" t="s">
        <v>630</v>
      </c>
      <c r="N781">
        <v>158595200</v>
      </c>
      <c r="O781">
        <v>934346</v>
      </c>
      <c r="P781">
        <v>595200</v>
      </c>
      <c r="Q781" t="s">
        <v>605</v>
      </c>
      <c r="R781" t="s">
        <v>645</v>
      </c>
      <c r="S781" t="s">
        <v>646</v>
      </c>
      <c r="T781" t="s">
        <v>631</v>
      </c>
      <c r="U781" s="14">
        <v>595200</v>
      </c>
      <c r="V781" t="s">
        <v>51</v>
      </c>
      <c r="W781">
        <v>50</v>
      </c>
      <c r="X781" t="s">
        <v>35</v>
      </c>
      <c r="Y781">
        <v>5</v>
      </c>
      <c r="Z781" t="s">
        <v>35</v>
      </c>
      <c r="AA781">
        <v>1</v>
      </c>
      <c r="AB781">
        <v>1</v>
      </c>
      <c r="AC781" t="s">
        <v>647</v>
      </c>
      <c r="AF781" s="9">
        <v>2.09</v>
      </c>
      <c r="AH781" s="9">
        <v>1.798</v>
      </c>
      <c r="AL781" s="10"/>
      <c r="AM781" s="14"/>
      <c r="AN781" s="10"/>
      <c r="AO781" s="10"/>
      <c r="AP781" s="10"/>
      <c r="AR781" s="10"/>
      <c r="AS781" s="15"/>
      <c r="AT781" s="14"/>
    </row>
    <row r="782" spans="1:46" x14ac:dyDescent="0.25">
      <c r="A782" t="s">
        <v>41</v>
      </c>
      <c r="B782">
        <v>709151</v>
      </c>
      <c r="C782" t="s">
        <v>127</v>
      </c>
      <c r="D782" t="s">
        <v>603</v>
      </c>
      <c r="E782" t="s">
        <v>604</v>
      </c>
      <c r="F782" t="s">
        <v>46</v>
      </c>
      <c r="G782" t="s">
        <v>641</v>
      </c>
      <c r="H782" t="s">
        <v>47</v>
      </c>
      <c r="I782" s="8">
        <v>44743</v>
      </c>
      <c r="J782" s="8">
        <v>45016</v>
      </c>
      <c r="K782" s="8">
        <v>44804</v>
      </c>
      <c r="L782" t="s">
        <v>128</v>
      </c>
      <c r="M782" t="s">
        <v>630</v>
      </c>
      <c r="N782">
        <v>158595200</v>
      </c>
      <c r="O782">
        <v>934346</v>
      </c>
      <c r="P782">
        <v>595200</v>
      </c>
      <c r="Q782" t="s">
        <v>605</v>
      </c>
      <c r="R782" t="s">
        <v>645</v>
      </c>
      <c r="S782" t="s">
        <v>646</v>
      </c>
      <c r="T782" t="s">
        <v>631</v>
      </c>
      <c r="U782" s="14">
        <v>595200</v>
      </c>
      <c r="V782" t="s">
        <v>51</v>
      </c>
      <c r="W782">
        <v>50</v>
      </c>
      <c r="X782" t="s">
        <v>35</v>
      </c>
      <c r="Y782">
        <v>5</v>
      </c>
      <c r="Z782" t="s">
        <v>35</v>
      </c>
      <c r="AA782">
        <v>1</v>
      </c>
      <c r="AB782">
        <v>1</v>
      </c>
      <c r="AC782" t="s">
        <v>647</v>
      </c>
      <c r="AF782" s="9">
        <v>2.09</v>
      </c>
      <c r="AH782" s="9">
        <v>1.798</v>
      </c>
      <c r="AL782" s="10"/>
      <c r="AM782" s="14"/>
      <c r="AN782" s="10"/>
      <c r="AO782" s="10"/>
      <c r="AP782" s="10"/>
      <c r="AR782" s="10"/>
      <c r="AS782" s="15"/>
      <c r="AT782" s="14"/>
    </row>
    <row r="783" spans="1:46" x14ac:dyDescent="0.25">
      <c r="A783" t="s">
        <v>44</v>
      </c>
      <c r="B783">
        <v>709152</v>
      </c>
      <c r="C783" t="s">
        <v>184</v>
      </c>
      <c r="D783" t="s">
        <v>603</v>
      </c>
      <c r="E783" t="s">
        <v>604</v>
      </c>
      <c r="F783" t="s">
        <v>50</v>
      </c>
      <c r="G783" t="s">
        <v>641</v>
      </c>
      <c r="H783" t="s">
        <v>47</v>
      </c>
      <c r="I783" s="8">
        <v>44743</v>
      </c>
      <c r="J783" s="8">
        <v>45016</v>
      </c>
      <c r="K783" s="8">
        <v>44874</v>
      </c>
      <c r="L783" t="s">
        <v>195</v>
      </c>
      <c r="M783" t="s">
        <v>630</v>
      </c>
      <c r="N783">
        <v>158595200</v>
      </c>
      <c r="O783">
        <v>934346</v>
      </c>
      <c r="P783">
        <v>595200</v>
      </c>
      <c r="Q783" t="s">
        <v>605</v>
      </c>
      <c r="R783" t="s">
        <v>645</v>
      </c>
      <c r="S783" t="s">
        <v>646</v>
      </c>
      <c r="T783" t="s">
        <v>631</v>
      </c>
      <c r="U783" s="14">
        <v>595200</v>
      </c>
      <c r="V783" t="s">
        <v>51</v>
      </c>
      <c r="W783">
        <v>50</v>
      </c>
      <c r="X783" t="s">
        <v>35</v>
      </c>
      <c r="Y783">
        <v>5</v>
      </c>
      <c r="Z783" t="s">
        <v>35</v>
      </c>
      <c r="AA783">
        <v>1</v>
      </c>
      <c r="AB783">
        <v>1</v>
      </c>
      <c r="AC783" t="s">
        <v>647</v>
      </c>
      <c r="AF783" s="9">
        <v>2.09</v>
      </c>
      <c r="AH783" s="9">
        <v>1.798</v>
      </c>
      <c r="AL783" s="10"/>
      <c r="AM783" s="14"/>
      <c r="AN783" s="10"/>
      <c r="AO783" s="10"/>
      <c r="AP783" s="10"/>
      <c r="AR783" s="10"/>
      <c r="AS783" s="15"/>
      <c r="AT783" s="14"/>
    </row>
    <row r="784" spans="1:46" x14ac:dyDescent="0.25">
      <c r="A784" t="s">
        <v>41</v>
      </c>
      <c r="B784">
        <v>709151</v>
      </c>
      <c r="C784" t="s">
        <v>82</v>
      </c>
      <c r="D784" t="s">
        <v>603</v>
      </c>
      <c r="E784" t="s">
        <v>604</v>
      </c>
      <c r="F784" t="s">
        <v>46</v>
      </c>
      <c r="G784" t="s">
        <v>641</v>
      </c>
      <c r="H784" t="s">
        <v>47</v>
      </c>
      <c r="I784" s="8">
        <v>44743</v>
      </c>
      <c r="J784" s="8">
        <v>45016</v>
      </c>
      <c r="K784" s="8">
        <v>44784</v>
      </c>
      <c r="L784" t="s">
        <v>292</v>
      </c>
      <c r="M784" t="s">
        <v>630</v>
      </c>
      <c r="N784">
        <v>158595200</v>
      </c>
      <c r="O784">
        <v>934346</v>
      </c>
      <c r="P784">
        <v>595200</v>
      </c>
      <c r="Q784" t="s">
        <v>605</v>
      </c>
      <c r="R784" t="s">
        <v>645</v>
      </c>
      <c r="S784" t="s">
        <v>646</v>
      </c>
      <c r="T784" t="s">
        <v>631</v>
      </c>
      <c r="U784" s="14">
        <v>595200</v>
      </c>
      <c r="V784" t="s">
        <v>51</v>
      </c>
      <c r="W784">
        <v>50</v>
      </c>
      <c r="X784" t="s">
        <v>35</v>
      </c>
      <c r="Y784">
        <v>5</v>
      </c>
      <c r="Z784" t="s">
        <v>35</v>
      </c>
      <c r="AA784">
        <v>1</v>
      </c>
      <c r="AB784">
        <v>1</v>
      </c>
      <c r="AC784" t="s">
        <v>647</v>
      </c>
      <c r="AF784" s="9">
        <v>2.09</v>
      </c>
      <c r="AH784" s="9">
        <v>1.798</v>
      </c>
      <c r="AL784" s="10"/>
      <c r="AM784" s="14"/>
      <c r="AN784" s="10"/>
      <c r="AO784" s="10"/>
      <c r="AP784" s="10"/>
      <c r="AR784" s="10"/>
      <c r="AS784" s="15"/>
      <c r="AT784" s="14"/>
    </row>
    <row r="785" spans="1:46" x14ac:dyDescent="0.25">
      <c r="A785" t="s">
        <v>41</v>
      </c>
      <c r="B785">
        <v>709151</v>
      </c>
      <c r="C785" t="s">
        <v>82</v>
      </c>
      <c r="D785" t="s">
        <v>603</v>
      </c>
      <c r="E785" t="s">
        <v>604</v>
      </c>
      <c r="F785" t="s">
        <v>46</v>
      </c>
      <c r="G785" t="s">
        <v>641</v>
      </c>
      <c r="H785" t="s">
        <v>47</v>
      </c>
      <c r="I785" s="8">
        <v>44743</v>
      </c>
      <c r="J785" s="8">
        <v>45016</v>
      </c>
      <c r="K785" s="8">
        <v>44782</v>
      </c>
      <c r="L785" t="s">
        <v>83</v>
      </c>
      <c r="M785" t="s">
        <v>630</v>
      </c>
      <c r="N785">
        <v>158595200</v>
      </c>
      <c r="O785">
        <v>934346</v>
      </c>
      <c r="P785">
        <v>595200</v>
      </c>
      <c r="Q785" t="s">
        <v>605</v>
      </c>
      <c r="R785" t="s">
        <v>645</v>
      </c>
      <c r="S785" t="s">
        <v>646</v>
      </c>
      <c r="T785" t="s">
        <v>631</v>
      </c>
      <c r="U785" s="14">
        <v>595200</v>
      </c>
      <c r="V785" t="s">
        <v>51</v>
      </c>
      <c r="W785">
        <v>50</v>
      </c>
      <c r="X785" t="s">
        <v>35</v>
      </c>
      <c r="Y785">
        <v>5</v>
      </c>
      <c r="Z785" t="s">
        <v>35</v>
      </c>
      <c r="AA785">
        <v>1</v>
      </c>
      <c r="AB785">
        <v>1</v>
      </c>
      <c r="AC785" t="s">
        <v>647</v>
      </c>
      <c r="AF785" s="9">
        <v>2.09</v>
      </c>
      <c r="AH785" s="9">
        <v>1.798</v>
      </c>
      <c r="AL785" s="10"/>
      <c r="AM785" s="14"/>
      <c r="AN785" s="10"/>
      <c r="AO785" s="10"/>
      <c r="AP785" s="10"/>
      <c r="AR785" s="10"/>
      <c r="AS785" s="15"/>
      <c r="AT785" s="14"/>
    </row>
    <row r="786" spans="1:46" x14ac:dyDescent="0.25">
      <c r="A786" t="s">
        <v>41</v>
      </c>
      <c r="B786">
        <v>709151</v>
      </c>
      <c r="C786" t="s">
        <v>74</v>
      </c>
      <c r="D786" t="s">
        <v>603</v>
      </c>
      <c r="E786" t="s">
        <v>604</v>
      </c>
      <c r="F786" t="s">
        <v>46</v>
      </c>
      <c r="G786" t="s">
        <v>641</v>
      </c>
      <c r="H786" t="s">
        <v>47</v>
      </c>
      <c r="I786" s="8">
        <v>44743</v>
      </c>
      <c r="J786" s="8">
        <v>45016</v>
      </c>
      <c r="K786" s="8">
        <v>44798</v>
      </c>
      <c r="L786" t="s">
        <v>589</v>
      </c>
      <c r="M786" t="s">
        <v>630</v>
      </c>
      <c r="N786">
        <v>158595200</v>
      </c>
      <c r="O786">
        <v>934346</v>
      </c>
      <c r="P786">
        <v>595200</v>
      </c>
      <c r="Q786" t="s">
        <v>605</v>
      </c>
      <c r="R786" t="s">
        <v>645</v>
      </c>
      <c r="S786" t="s">
        <v>646</v>
      </c>
      <c r="T786" t="s">
        <v>631</v>
      </c>
      <c r="U786" s="14">
        <v>595200</v>
      </c>
      <c r="V786" t="s">
        <v>51</v>
      </c>
      <c r="W786">
        <v>50</v>
      </c>
      <c r="X786" t="s">
        <v>35</v>
      </c>
      <c r="Y786">
        <v>5</v>
      </c>
      <c r="Z786" t="s">
        <v>35</v>
      </c>
      <c r="AA786">
        <v>1</v>
      </c>
      <c r="AB786">
        <v>1</v>
      </c>
      <c r="AC786" t="s">
        <v>647</v>
      </c>
      <c r="AF786" s="9">
        <v>2.09</v>
      </c>
      <c r="AH786" s="9">
        <v>1.798</v>
      </c>
      <c r="AL786" s="10"/>
      <c r="AM786" s="14"/>
      <c r="AN786" s="10"/>
      <c r="AO786" s="10"/>
      <c r="AP786" s="10"/>
      <c r="AR786" s="10"/>
      <c r="AS786" s="15"/>
      <c r="AT786" s="14"/>
    </row>
    <row r="787" spans="1:46" x14ac:dyDescent="0.25">
      <c r="A787" t="s">
        <v>41</v>
      </c>
      <c r="B787">
        <v>709151</v>
      </c>
      <c r="C787" t="s">
        <v>74</v>
      </c>
      <c r="D787" t="s">
        <v>603</v>
      </c>
      <c r="E787" t="s">
        <v>604</v>
      </c>
      <c r="F787" t="s">
        <v>50</v>
      </c>
      <c r="G787" t="s">
        <v>641</v>
      </c>
      <c r="H787" t="s">
        <v>47</v>
      </c>
      <c r="I787" s="8">
        <v>44743</v>
      </c>
      <c r="J787" s="8">
        <v>45016</v>
      </c>
      <c r="K787" s="8">
        <v>44914</v>
      </c>
      <c r="L787" t="s">
        <v>81</v>
      </c>
      <c r="M787" t="s">
        <v>630</v>
      </c>
      <c r="N787">
        <v>158595200</v>
      </c>
      <c r="O787">
        <v>934346</v>
      </c>
      <c r="P787">
        <v>595200</v>
      </c>
      <c r="Q787" t="s">
        <v>605</v>
      </c>
      <c r="R787" t="s">
        <v>645</v>
      </c>
      <c r="S787" t="s">
        <v>646</v>
      </c>
      <c r="T787" t="s">
        <v>631</v>
      </c>
      <c r="U787" s="14">
        <v>595200</v>
      </c>
      <c r="V787" t="s">
        <v>51</v>
      </c>
      <c r="W787">
        <v>50</v>
      </c>
      <c r="X787" t="s">
        <v>35</v>
      </c>
      <c r="Y787">
        <v>5</v>
      </c>
      <c r="Z787" t="s">
        <v>35</v>
      </c>
      <c r="AA787">
        <v>1</v>
      </c>
      <c r="AB787">
        <v>1</v>
      </c>
      <c r="AC787" t="s">
        <v>647</v>
      </c>
      <c r="AF787" s="9">
        <v>2.09</v>
      </c>
      <c r="AH787" s="9">
        <v>1.798</v>
      </c>
      <c r="AL787" s="10"/>
      <c r="AM787" s="14"/>
      <c r="AN787" s="10"/>
      <c r="AO787" s="10"/>
      <c r="AP787" s="10"/>
      <c r="AR787" s="10"/>
      <c r="AS787" s="15"/>
      <c r="AT787" s="14"/>
    </row>
    <row r="788" spans="1:46" x14ac:dyDescent="0.25">
      <c r="A788" t="s">
        <v>41</v>
      </c>
      <c r="B788">
        <v>709151</v>
      </c>
      <c r="C788" t="s">
        <v>228</v>
      </c>
      <c r="D788" t="s">
        <v>603</v>
      </c>
      <c r="E788" t="s">
        <v>604</v>
      </c>
      <c r="F788" t="s">
        <v>46</v>
      </c>
      <c r="G788" t="s">
        <v>641</v>
      </c>
      <c r="H788" t="s">
        <v>47</v>
      </c>
      <c r="I788" s="8">
        <v>44743</v>
      </c>
      <c r="J788" s="8">
        <v>45016</v>
      </c>
      <c r="K788" s="8">
        <v>44768</v>
      </c>
      <c r="L788" t="s">
        <v>270</v>
      </c>
      <c r="M788" t="s">
        <v>630</v>
      </c>
      <c r="N788">
        <v>158595200</v>
      </c>
      <c r="O788">
        <v>934346</v>
      </c>
      <c r="P788">
        <v>595200</v>
      </c>
      <c r="Q788" t="s">
        <v>605</v>
      </c>
      <c r="R788" t="s">
        <v>645</v>
      </c>
      <c r="S788" t="s">
        <v>646</v>
      </c>
      <c r="T788" t="s">
        <v>631</v>
      </c>
      <c r="U788" s="14">
        <v>595200</v>
      </c>
      <c r="V788" t="s">
        <v>51</v>
      </c>
      <c r="W788">
        <v>50</v>
      </c>
      <c r="X788" t="s">
        <v>35</v>
      </c>
      <c r="Y788">
        <v>5</v>
      </c>
      <c r="Z788" t="s">
        <v>35</v>
      </c>
      <c r="AA788">
        <v>1</v>
      </c>
      <c r="AB788">
        <v>1</v>
      </c>
      <c r="AC788" t="s">
        <v>647</v>
      </c>
      <c r="AF788" s="9">
        <v>2.09</v>
      </c>
      <c r="AH788" s="9">
        <v>1.798</v>
      </c>
      <c r="AL788" s="10"/>
      <c r="AM788" s="14"/>
      <c r="AN788" s="10"/>
      <c r="AO788" s="10"/>
      <c r="AP788" s="10"/>
      <c r="AR788" s="10"/>
      <c r="AS788" s="15"/>
      <c r="AT788" s="14"/>
    </row>
    <row r="789" spans="1:46" x14ac:dyDescent="0.25">
      <c r="A789" t="s">
        <v>41</v>
      </c>
      <c r="B789">
        <v>709151</v>
      </c>
      <c r="C789" t="s">
        <v>133</v>
      </c>
      <c r="D789" t="s">
        <v>603</v>
      </c>
      <c r="E789" t="s">
        <v>604</v>
      </c>
      <c r="F789" t="s">
        <v>46</v>
      </c>
      <c r="G789" t="s">
        <v>641</v>
      </c>
      <c r="H789" t="s">
        <v>47</v>
      </c>
      <c r="I789" s="8">
        <v>44743</v>
      </c>
      <c r="J789" s="8">
        <v>45016</v>
      </c>
      <c r="K789" s="8">
        <v>44798</v>
      </c>
      <c r="L789" t="s">
        <v>523</v>
      </c>
      <c r="M789" t="s">
        <v>630</v>
      </c>
      <c r="N789">
        <v>158595200</v>
      </c>
      <c r="O789">
        <v>934346</v>
      </c>
      <c r="P789">
        <v>595200</v>
      </c>
      <c r="Q789" t="s">
        <v>605</v>
      </c>
      <c r="R789" t="s">
        <v>645</v>
      </c>
      <c r="S789" t="s">
        <v>646</v>
      </c>
      <c r="T789" t="s">
        <v>631</v>
      </c>
      <c r="U789" s="14">
        <v>595200</v>
      </c>
      <c r="V789" t="s">
        <v>51</v>
      </c>
      <c r="W789">
        <v>50</v>
      </c>
      <c r="X789" t="s">
        <v>35</v>
      </c>
      <c r="Y789">
        <v>5</v>
      </c>
      <c r="Z789" t="s">
        <v>35</v>
      </c>
      <c r="AA789">
        <v>1</v>
      </c>
      <c r="AB789">
        <v>1</v>
      </c>
      <c r="AC789" t="s">
        <v>647</v>
      </c>
      <c r="AF789" s="9">
        <v>2.09</v>
      </c>
      <c r="AH789" s="9">
        <v>1.798</v>
      </c>
      <c r="AL789" s="10"/>
      <c r="AM789" s="14"/>
      <c r="AN789" s="10"/>
      <c r="AO789" s="10"/>
      <c r="AP789" s="10"/>
      <c r="AR789" s="10"/>
      <c r="AS789" s="15"/>
      <c r="AT789" s="14"/>
    </row>
    <row r="790" spans="1:46" x14ac:dyDescent="0.25">
      <c r="A790" t="s">
        <v>41</v>
      </c>
      <c r="B790">
        <v>709151</v>
      </c>
      <c r="C790" t="s">
        <v>133</v>
      </c>
      <c r="D790" t="s">
        <v>603</v>
      </c>
      <c r="E790" t="s">
        <v>604</v>
      </c>
      <c r="F790" t="s">
        <v>46</v>
      </c>
      <c r="G790" t="s">
        <v>641</v>
      </c>
      <c r="H790" t="s">
        <v>47</v>
      </c>
      <c r="I790" s="8">
        <v>44743</v>
      </c>
      <c r="J790" s="8">
        <v>45016</v>
      </c>
      <c r="K790" s="8">
        <v>44775</v>
      </c>
      <c r="L790" t="s">
        <v>348</v>
      </c>
      <c r="M790" t="s">
        <v>630</v>
      </c>
      <c r="N790">
        <v>158595200</v>
      </c>
      <c r="O790">
        <v>934346</v>
      </c>
      <c r="P790">
        <v>595200</v>
      </c>
      <c r="Q790" t="s">
        <v>605</v>
      </c>
      <c r="R790" t="s">
        <v>645</v>
      </c>
      <c r="S790" t="s">
        <v>646</v>
      </c>
      <c r="T790" t="s">
        <v>631</v>
      </c>
      <c r="U790" s="14">
        <v>595200</v>
      </c>
      <c r="V790" t="s">
        <v>51</v>
      </c>
      <c r="W790">
        <v>50</v>
      </c>
      <c r="X790" t="s">
        <v>35</v>
      </c>
      <c r="Y790">
        <v>5</v>
      </c>
      <c r="Z790" t="s">
        <v>35</v>
      </c>
      <c r="AA790">
        <v>1</v>
      </c>
      <c r="AB790">
        <v>1</v>
      </c>
      <c r="AC790" t="s">
        <v>647</v>
      </c>
      <c r="AF790" s="9">
        <v>2.09</v>
      </c>
      <c r="AH790" s="9">
        <v>1.798</v>
      </c>
      <c r="AL790" s="10"/>
      <c r="AM790" s="14"/>
      <c r="AN790" s="10"/>
      <c r="AO790" s="10"/>
      <c r="AP790" s="10"/>
      <c r="AR790" s="10"/>
      <c r="AS790" s="15"/>
      <c r="AT790" s="14"/>
    </row>
    <row r="791" spans="1:46" x14ac:dyDescent="0.25">
      <c r="A791" t="s">
        <v>41</v>
      </c>
      <c r="B791">
        <v>709151</v>
      </c>
      <c r="C791" t="s">
        <v>127</v>
      </c>
      <c r="D791" t="s">
        <v>603</v>
      </c>
      <c r="E791" t="s">
        <v>604</v>
      </c>
      <c r="F791" t="s">
        <v>46</v>
      </c>
      <c r="G791" t="s">
        <v>641</v>
      </c>
      <c r="H791" t="s">
        <v>47</v>
      </c>
      <c r="I791" s="8">
        <v>44743</v>
      </c>
      <c r="J791" s="8">
        <v>45016</v>
      </c>
      <c r="K791" s="8">
        <v>44748</v>
      </c>
      <c r="L791" t="s">
        <v>219</v>
      </c>
      <c r="M791" t="s">
        <v>630</v>
      </c>
      <c r="N791">
        <v>158595200</v>
      </c>
      <c r="O791">
        <v>934346</v>
      </c>
      <c r="P791">
        <v>595200</v>
      </c>
      <c r="Q791" t="s">
        <v>605</v>
      </c>
      <c r="R791" t="s">
        <v>645</v>
      </c>
      <c r="S791" t="s">
        <v>646</v>
      </c>
      <c r="T791" t="s">
        <v>631</v>
      </c>
      <c r="U791" s="14">
        <v>595200</v>
      </c>
      <c r="V791" t="s">
        <v>51</v>
      </c>
      <c r="W791">
        <v>50</v>
      </c>
      <c r="X791" t="s">
        <v>35</v>
      </c>
      <c r="Y791">
        <v>5</v>
      </c>
      <c r="Z791" t="s">
        <v>35</v>
      </c>
      <c r="AA791">
        <v>1</v>
      </c>
      <c r="AB791">
        <v>1</v>
      </c>
      <c r="AC791" t="s">
        <v>647</v>
      </c>
      <c r="AF791" s="9">
        <v>2.09</v>
      </c>
      <c r="AH791" s="9">
        <v>1.798</v>
      </c>
      <c r="AL791" s="10"/>
      <c r="AM791" s="14"/>
      <c r="AN791" s="10"/>
      <c r="AO791" s="10"/>
      <c r="AP791" s="10"/>
      <c r="AR791" s="10"/>
      <c r="AS791" s="15"/>
      <c r="AT791" s="14"/>
    </row>
    <row r="792" spans="1:46" x14ac:dyDescent="0.25">
      <c r="A792" t="s">
        <v>44</v>
      </c>
      <c r="B792">
        <v>709152</v>
      </c>
      <c r="C792" t="s">
        <v>184</v>
      </c>
      <c r="D792" t="s">
        <v>603</v>
      </c>
      <c r="E792" t="s">
        <v>604</v>
      </c>
      <c r="F792" t="s">
        <v>46</v>
      </c>
      <c r="G792" t="s">
        <v>641</v>
      </c>
      <c r="H792" t="s">
        <v>47</v>
      </c>
      <c r="I792" s="8">
        <v>44743</v>
      </c>
      <c r="J792" s="8">
        <v>45016</v>
      </c>
      <c r="K792" s="8">
        <v>44760</v>
      </c>
      <c r="L792" t="s">
        <v>574</v>
      </c>
      <c r="M792" t="s">
        <v>630</v>
      </c>
      <c r="N792">
        <v>158595200</v>
      </c>
      <c r="O792">
        <v>934346</v>
      </c>
      <c r="P792">
        <v>595200</v>
      </c>
      <c r="Q792" t="s">
        <v>605</v>
      </c>
      <c r="R792" t="s">
        <v>645</v>
      </c>
      <c r="S792" t="s">
        <v>646</v>
      </c>
      <c r="T792" t="s">
        <v>631</v>
      </c>
      <c r="U792" s="14">
        <v>595200</v>
      </c>
      <c r="V792" t="s">
        <v>51</v>
      </c>
      <c r="W792">
        <v>50</v>
      </c>
      <c r="X792" t="s">
        <v>35</v>
      </c>
      <c r="Y792">
        <v>5</v>
      </c>
      <c r="Z792" t="s">
        <v>35</v>
      </c>
      <c r="AA792">
        <v>1</v>
      </c>
      <c r="AB792">
        <v>1</v>
      </c>
      <c r="AC792" t="s">
        <v>647</v>
      </c>
      <c r="AF792" s="9">
        <v>2.09</v>
      </c>
      <c r="AH792" s="9">
        <v>1.798</v>
      </c>
      <c r="AL792" s="10"/>
      <c r="AM792" s="14"/>
      <c r="AN792" s="10"/>
      <c r="AO792" s="10"/>
      <c r="AP792" s="10"/>
      <c r="AR792" s="10"/>
      <c r="AS792" s="15"/>
      <c r="AT792" s="14"/>
    </row>
    <row r="793" spans="1:46" x14ac:dyDescent="0.25">
      <c r="A793" t="s">
        <v>44</v>
      </c>
      <c r="B793">
        <v>709152</v>
      </c>
      <c r="C793" t="s">
        <v>184</v>
      </c>
      <c r="D793" t="s">
        <v>603</v>
      </c>
      <c r="E793" t="s">
        <v>604</v>
      </c>
      <c r="F793" t="s">
        <v>50</v>
      </c>
      <c r="G793" t="s">
        <v>641</v>
      </c>
      <c r="H793" t="s">
        <v>47</v>
      </c>
      <c r="I793" s="8">
        <v>44743</v>
      </c>
      <c r="J793" s="8">
        <v>45016</v>
      </c>
      <c r="K793" s="8">
        <v>44844</v>
      </c>
      <c r="L793" t="s">
        <v>193</v>
      </c>
      <c r="M793" t="s">
        <v>630</v>
      </c>
      <c r="N793">
        <v>158595200</v>
      </c>
      <c r="O793">
        <v>934346</v>
      </c>
      <c r="P793">
        <v>595200</v>
      </c>
      <c r="Q793" t="s">
        <v>605</v>
      </c>
      <c r="R793" t="s">
        <v>645</v>
      </c>
      <c r="S793" t="s">
        <v>646</v>
      </c>
      <c r="T793" t="s">
        <v>631</v>
      </c>
      <c r="U793" s="14">
        <v>595200</v>
      </c>
      <c r="V793" t="s">
        <v>51</v>
      </c>
      <c r="W793">
        <v>50</v>
      </c>
      <c r="X793" t="s">
        <v>35</v>
      </c>
      <c r="Y793">
        <v>5</v>
      </c>
      <c r="Z793" t="s">
        <v>35</v>
      </c>
      <c r="AA793">
        <v>1</v>
      </c>
      <c r="AB793">
        <v>1</v>
      </c>
      <c r="AC793" t="s">
        <v>647</v>
      </c>
      <c r="AF793" s="9">
        <v>2.09</v>
      </c>
      <c r="AH793" s="9">
        <v>1.798</v>
      </c>
      <c r="AL793" s="10"/>
      <c r="AM793" s="14"/>
      <c r="AN793" s="10"/>
      <c r="AO793" s="10"/>
      <c r="AP793" s="10"/>
      <c r="AR793" s="10"/>
      <c r="AS793" s="15"/>
      <c r="AT793" s="14"/>
    </row>
    <row r="794" spans="1:46" x14ac:dyDescent="0.25">
      <c r="A794" t="s">
        <v>41</v>
      </c>
      <c r="B794">
        <v>709151</v>
      </c>
      <c r="C794" t="s">
        <v>82</v>
      </c>
      <c r="D794" t="s">
        <v>603</v>
      </c>
      <c r="E794" t="s">
        <v>604</v>
      </c>
      <c r="F794" t="s">
        <v>50</v>
      </c>
      <c r="G794" t="s">
        <v>641</v>
      </c>
      <c r="H794" t="s">
        <v>47</v>
      </c>
      <c r="I794" s="8">
        <v>44743</v>
      </c>
      <c r="J794" s="8">
        <v>45016</v>
      </c>
      <c r="K794" s="8">
        <v>44823</v>
      </c>
      <c r="L794" t="s">
        <v>222</v>
      </c>
      <c r="M794" t="s">
        <v>630</v>
      </c>
      <c r="N794">
        <v>158595200</v>
      </c>
      <c r="O794">
        <v>934346</v>
      </c>
      <c r="P794">
        <v>595200</v>
      </c>
      <c r="Q794" t="s">
        <v>605</v>
      </c>
      <c r="R794" t="s">
        <v>645</v>
      </c>
      <c r="S794" t="s">
        <v>646</v>
      </c>
      <c r="T794" t="s">
        <v>631</v>
      </c>
      <c r="U794" s="14">
        <v>595200</v>
      </c>
      <c r="V794" t="s">
        <v>51</v>
      </c>
      <c r="W794">
        <v>50</v>
      </c>
      <c r="X794" t="s">
        <v>35</v>
      </c>
      <c r="Y794">
        <v>5</v>
      </c>
      <c r="Z794" t="s">
        <v>35</v>
      </c>
      <c r="AA794">
        <v>1</v>
      </c>
      <c r="AB794">
        <v>1</v>
      </c>
      <c r="AC794" t="s">
        <v>647</v>
      </c>
      <c r="AF794" s="9">
        <v>2.09</v>
      </c>
      <c r="AH794" s="9">
        <v>1.798</v>
      </c>
      <c r="AL794" s="10"/>
      <c r="AM794" s="14"/>
      <c r="AN794" s="10"/>
      <c r="AO794" s="10"/>
      <c r="AP794" s="10"/>
      <c r="AR794" s="10"/>
      <c r="AS794" s="15"/>
      <c r="AT794" s="14"/>
    </row>
    <row r="795" spans="1:46" x14ac:dyDescent="0.25">
      <c r="A795" t="s">
        <v>41</v>
      </c>
      <c r="B795">
        <v>709151</v>
      </c>
      <c r="C795" t="s">
        <v>127</v>
      </c>
      <c r="D795" t="s">
        <v>603</v>
      </c>
      <c r="E795" t="s">
        <v>604</v>
      </c>
      <c r="F795" t="s">
        <v>46</v>
      </c>
      <c r="G795" t="s">
        <v>641</v>
      </c>
      <c r="H795" t="s">
        <v>47</v>
      </c>
      <c r="I795" s="8">
        <v>44743</v>
      </c>
      <c r="J795" s="8">
        <v>45016</v>
      </c>
      <c r="K795" s="8">
        <v>44803</v>
      </c>
      <c r="L795" t="s">
        <v>242</v>
      </c>
      <c r="M795" t="s">
        <v>630</v>
      </c>
      <c r="N795">
        <v>158595200</v>
      </c>
      <c r="O795">
        <v>934346</v>
      </c>
      <c r="P795">
        <v>595200</v>
      </c>
      <c r="Q795" t="s">
        <v>605</v>
      </c>
      <c r="R795" t="s">
        <v>645</v>
      </c>
      <c r="S795" t="s">
        <v>646</v>
      </c>
      <c r="T795" t="s">
        <v>631</v>
      </c>
      <c r="U795" s="14">
        <v>595200</v>
      </c>
      <c r="V795" t="s">
        <v>51</v>
      </c>
      <c r="W795">
        <v>50</v>
      </c>
      <c r="X795" t="s">
        <v>35</v>
      </c>
      <c r="Y795">
        <v>5</v>
      </c>
      <c r="Z795" t="s">
        <v>35</v>
      </c>
      <c r="AA795">
        <v>1</v>
      </c>
      <c r="AB795">
        <v>1</v>
      </c>
      <c r="AC795" t="s">
        <v>647</v>
      </c>
      <c r="AF795" s="9">
        <v>2.09</v>
      </c>
      <c r="AH795" s="9">
        <v>1.798</v>
      </c>
      <c r="AL795" s="10"/>
      <c r="AM795" s="14"/>
      <c r="AN795" s="10"/>
      <c r="AO795" s="10"/>
      <c r="AP795" s="10"/>
      <c r="AR795" s="10"/>
      <c r="AS795" s="15"/>
      <c r="AT795" s="14"/>
    </row>
    <row r="796" spans="1:46" x14ac:dyDescent="0.25">
      <c r="A796" t="s">
        <v>41</v>
      </c>
      <c r="B796">
        <v>709151</v>
      </c>
      <c r="C796" t="s">
        <v>127</v>
      </c>
      <c r="D796" t="s">
        <v>603</v>
      </c>
      <c r="E796" t="s">
        <v>604</v>
      </c>
      <c r="F796" t="s">
        <v>46</v>
      </c>
      <c r="G796" t="s">
        <v>641</v>
      </c>
      <c r="H796" t="s">
        <v>47</v>
      </c>
      <c r="I796" s="8">
        <v>44743</v>
      </c>
      <c r="J796" s="8">
        <v>45016</v>
      </c>
      <c r="K796" s="8">
        <v>44763</v>
      </c>
      <c r="L796" t="s">
        <v>493</v>
      </c>
      <c r="M796" t="s">
        <v>630</v>
      </c>
      <c r="N796">
        <v>158595200</v>
      </c>
      <c r="O796">
        <v>934346</v>
      </c>
      <c r="P796">
        <v>595200</v>
      </c>
      <c r="Q796" t="s">
        <v>605</v>
      </c>
      <c r="R796" t="s">
        <v>645</v>
      </c>
      <c r="S796" t="s">
        <v>646</v>
      </c>
      <c r="T796" t="s">
        <v>631</v>
      </c>
      <c r="U796" s="14">
        <v>595200</v>
      </c>
      <c r="V796" t="s">
        <v>51</v>
      </c>
      <c r="W796">
        <v>50</v>
      </c>
      <c r="X796" t="s">
        <v>35</v>
      </c>
      <c r="Y796">
        <v>5</v>
      </c>
      <c r="Z796" t="s">
        <v>35</v>
      </c>
      <c r="AA796">
        <v>1</v>
      </c>
      <c r="AB796">
        <v>1</v>
      </c>
      <c r="AC796" t="s">
        <v>647</v>
      </c>
      <c r="AF796" s="9">
        <v>2.09</v>
      </c>
      <c r="AH796" s="9">
        <v>1.798</v>
      </c>
      <c r="AL796" s="10"/>
      <c r="AM796" s="14"/>
      <c r="AN796" s="10"/>
      <c r="AO796" s="10"/>
      <c r="AP796" s="10"/>
      <c r="AR796" s="10"/>
      <c r="AS796" s="15"/>
      <c r="AT796" s="14"/>
    </row>
    <row r="797" spans="1:46" x14ac:dyDescent="0.25">
      <c r="A797" t="s">
        <v>41</v>
      </c>
      <c r="B797">
        <v>709151</v>
      </c>
      <c r="C797" t="s">
        <v>253</v>
      </c>
      <c r="D797" t="s">
        <v>603</v>
      </c>
      <c r="E797" t="s">
        <v>604</v>
      </c>
      <c r="F797" t="s">
        <v>46</v>
      </c>
      <c r="G797" t="s">
        <v>641</v>
      </c>
      <c r="H797" t="s">
        <v>47</v>
      </c>
      <c r="I797" s="8">
        <v>44743</v>
      </c>
      <c r="J797" s="8">
        <v>45016</v>
      </c>
      <c r="K797" s="8">
        <v>44782</v>
      </c>
      <c r="L797" t="s">
        <v>403</v>
      </c>
      <c r="M797" t="s">
        <v>630</v>
      </c>
      <c r="N797">
        <v>158595200</v>
      </c>
      <c r="O797">
        <v>934346</v>
      </c>
      <c r="P797">
        <v>595200</v>
      </c>
      <c r="Q797" t="s">
        <v>605</v>
      </c>
      <c r="R797" t="s">
        <v>645</v>
      </c>
      <c r="S797" t="s">
        <v>646</v>
      </c>
      <c r="T797" t="s">
        <v>631</v>
      </c>
      <c r="U797" s="14">
        <v>595200</v>
      </c>
      <c r="V797" t="s">
        <v>51</v>
      </c>
      <c r="W797">
        <v>50</v>
      </c>
      <c r="X797" t="s">
        <v>35</v>
      </c>
      <c r="Y797">
        <v>5</v>
      </c>
      <c r="Z797" t="s">
        <v>35</v>
      </c>
      <c r="AA797">
        <v>1</v>
      </c>
      <c r="AB797">
        <v>1</v>
      </c>
      <c r="AC797" t="s">
        <v>647</v>
      </c>
      <c r="AF797" s="9">
        <v>2.09</v>
      </c>
      <c r="AH797" s="9">
        <v>1.798</v>
      </c>
      <c r="AL797" s="10"/>
      <c r="AM797" s="14"/>
      <c r="AN797" s="10"/>
      <c r="AO797" s="10"/>
      <c r="AP797" s="10"/>
      <c r="AR797" s="10"/>
      <c r="AS797" s="15"/>
      <c r="AT797" s="14"/>
    </row>
    <row r="798" spans="1:46" x14ac:dyDescent="0.25">
      <c r="A798" t="s">
        <v>44</v>
      </c>
      <c r="B798">
        <v>709152</v>
      </c>
      <c r="C798" t="s">
        <v>184</v>
      </c>
      <c r="D798" t="s">
        <v>603</v>
      </c>
      <c r="E798" t="s">
        <v>604</v>
      </c>
      <c r="F798" t="s">
        <v>50</v>
      </c>
      <c r="G798" t="s">
        <v>641</v>
      </c>
      <c r="H798" t="s">
        <v>47</v>
      </c>
      <c r="I798" s="8">
        <v>44743</v>
      </c>
      <c r="J798" s="8">
        <v>45016</v>
      </c>
      <c r="K798" s="8">
        <v>44894</v>
      </c>
      <c r="L798" t="s">
        <v>288</v>
      </c>
      <c r="M798" t="s">
        <v>630</v>
      </c>
      <c r="N798">
        <v>158595200</v>
      </c>
      <c r="O798">
        <v>934346</v>
      </c>
      <c r="P798">
        <v>595200</v>
      </c>
      <c r="Q798" t="s">
        <v>605</v>
      </c>
      <c r="R798" t="s">
        <v>645</v>
      </c>
      <c r="S798" t="s">
        <v>646</v>
      </c>
      <c r="T798" t="s">
        <v>631</v>
      </c>
      <c r="U798" s="14">
        <v>595200</v>
      </c>
      <c r="V798" t="s">
        <v>51</v>
      </c>
      <c r="W798">
        <v>50</v>
      </c>
      <c r="X798" t="s">
        <v>35</v>
      </c>
      <c r="Y798">
        <v>5</v>
      </c>
      <c r="Z798" t="s">
        <v>35</v>
      </c>
      <c r="AA798">
        <v>1</v>
      </c>
      <c r="AB798">
        <v>1</v>
      </c>
      <c r="AC798" t="s">
        <v>647</v>
      </c>
      <c r="AF798" s="9">
        <v>2.09</v>
      </c>
      <c r="AH798" s="9">
        <v>1.798</v>
      </c>
      <c r="AL798" s="10"/>
      <c r="AM798" s="14"/>
      <c r="AN798" s="10"/>
      <c r="AO798" s="10"/>
      <c r="AP798" s="10"/>
      <c r="AR798" s="10"/>
      <c r="AS798" s="15"/>
      <c r="AT798" s="14"/>
    </row>
    <row r="799" spans="1:46" x14ac:dyDescent="0.25">
      <c r="A799" t="s">
        <v>41</v>
      </c>
      <c r="B799">
        <v>709151</v>
      </c>
      <c r="C799" t="s">
        <v>133</v>
      </c>
      <c r="D799" t="s">
        <v>603</v>
      </c>
      <c r="E799" t="s">
        <v>604</v>
      </c>
      <c r="F799" t="s">
        <v>46</v>
      </c>
      <c r="G799" t="s">
        <v>641</v>
      </c>
      <c r="H799" t="s">
        <v>47</v>
      </c>
      <c r="I799" s="8">
        <v>44743</v>
      </c>
      <c r="J799" s="8">
        <v>45016</v>
      </c>
      <c r="K799" s="8">
        <v>44761</v>
      </c>
      <c r="L799" t="s">
        <v>570</v>
      </c>
      <c r="M799" t="s">
        <v>630</v>
      </c>
      <c r="N799">
        <v>158595200</v>
      </c>
      <c r="O799">
        <v>934346</v>
      </c>
      <c r="P799">
        <v>595200</v>
      </c>
      <c r="Q799" t="s">
        <v>605</v>
      </c>
      <c r="R799" t="s">
        <v>645</v>
      </c>
      <c r="S799" t="s">
        <v>646</v>
      </c>
      <c r="T799" t="s">
        <v>631</v>
      </c>
      <c r="U799" s="14">
        <v>595200</v>
      </c>
      <c r="V799" t="s">
        <v>51</v>
      </c>
      <c r="W799">
        <v>50</v>
      </c>
      <c r="X799" t="s">
        <v>35</v>
      </c>
      <c r="Y799">
        <v>5</v>
      </c>
      <c r="Z799" t="s">
        <v>35</v>
      </c>
      <c r="AA799">
        <v>1</v>
      </c>
      <c r="AB799">
        <v>1</v>
      </c>
      <c r="AC799" t="s">
        <v>647</v>
      </c>
      <c r="AF799" s="9">
        <v>2.09</v>
      </c>
      <c r="AH799" s="9">
        <v>1.798</v>
      </c>
      <c r="AL799" s="10"/>
      <c r="AM799" s="14"/>
      <c r="AN799" s="10"/>
      <c r="AO799" s="10"/>
      <c r="AP799" s="10"/>
      <c r="AR799" s="10"/>
      <c r="AS799" s="15"/>
      <c r="AT799" s="14"/>
    </row>
    <row r="800" spans="1:46" x14ac:dyDescent="0.25">
      <c r="A800" t="s">
        <v>41</v>
      </c>
      <c r="B800">
        <v>709151</v>
      </c>
      <c r="C800" t="s">
        <v>297</v>
      </c>
      <c r="D800" t="s">
        <v>603</v>
      </c>
      <c r="E800" t="s">
        <v>604</v>
      </c>
      <c r="F800" t="s">
        <v>46</v>
      </c>
      <c r="G800" t="s">
        <v>641</v>
      </c>
      <c r="H800" t="s">
        <v>47</v>
      </c>
      <c r="I800" s="8">
        <v>44743</v>
      </c>
      <c r="J800" s="8">
        <v>45016</v>
      </c>
      <c r="K800" s="8">
        <v>44748</v>
      </c>
      <c r="L800" t="s">
        <v>451</v>
      </c>
      <c r="M800" t="s">
        <v>630</v>
      </c>
      <c r="N800">
        <v>158595200</v>
      </c>
      <c r="O800">
        <v>934346</v>
      </c>
      <c r="P800">
        <v>595200</v>
      </c>
      <c r="Q800" t="s">
        <v>605</v>
      </c>
      <c r="R800" t="s">
        <v>645</v>
      </c>
      <c r="S800" t="s">
        <v>646</v>
      </c>
      <c r="T800" t="s">
        <v>631</v>
      </c>
      <c r="U800" s="14">
        <v>595200</v>
      </c>
      <c r="V800" t="s">
        <v>51</v>
      </c>
      <c r="W800">
        <v>50</v>
      </c>
      <c r="X800" t="s">
        <v>35</v>
      </c>
      <c r="Y800">
        <v>5</v>
      </c>
      <c r="Z800" t="s">
        <v>35</v>
      </c>
      <c r="AA800">
        <v>1</v>
      </c>
      <c r="AB800">
        <v>1</v>
      </c>
      <c r="AC800" t="s">
        <v>647</v>
      </c>
      <c r="AF800" s="9">
        <v>2.09</v>
      </c>
      <c r="AH800" s="9">
        <v>1.798</v>
      </c>
      <c r="AL800" s="10"/>
      <c r="AM800" s="14"/>
      <c r="AN800" s="10"/>
      <c r="AO800" s="10"/>
      <c r="AP800" s="10"/>
      <c r="AR800" s="10"/>
      <c r="AS800" s="15"/>
      <c r="AT800" s="14"/>
    </row>
    <row r="801" spans="1:52" x14ac:dyDescent="0.25">
      <c r="A801" t="s">
        <v>41</v>
      </c>
      <c r="B801">
        <v>709151</v>
      </c>
      <c r="C801" t="s">
        <v>74</v>
      </c>
      <c r="D801" t="s">
        <v>603</v>
      </c>
      <c r="E801" t="s">
        <v>604</v>
      </c>
      <c r="F801" t="s">
        <v>50</v>
      </c>
      <c r="G801" t="s">
        <v>641</v>
      </c>
      <c r="H801" t="s">
        <v>47</v>
      </c>
      <c r="I801" s="8">
        <v>44743</v>
      </c>
      <c r="J801" s="8">
        <v>45016</v>
      </c>
      <c r="K801" s="8">
        <v>44837</v>
      </c>
      <c r="L801" t="s">
        <v>316</v>
      </c>
      <c r="M801" t="s">
        <v>630</v>
      </c>
      <c r="N801">
        <v>158595200</v>
      </c>
      <c r="O801">
        <v>934346</v>
      </c>
      <c r="P801">
        <v>595200</v>
      </c>
      <c r="Q801" t="s">
        <v>605</v>
      </c>
      <c r="R801" t="s">
        <v>645</v>
      </c>
      <c r="S801" t="s">
        <v>646</v>
      </c>
      <c r="T801" t="s">
        <v>631</v>
      </c>
      <c r="U801" s="14">
        <v>595200</v>
      </c>
      <c r="V801" t="s">
        <v>51</v>
      </c>
      <c r="W801">
        <v>50</v>
      </c>
      <c r="X801" t="s">
        <v>35</v>
      </c>
      <c r="Y801">
        <v>5</v>
      </c>
      <c r="Z801" t="s">
        <v>35</v>
      </c>
      <c r="AA801">
        <v>1</v>
      </c>
      <c r="AB801">
        <v>1</v>
      </c>
      <c r="AC801" t="s">
        <v>647</v>
      </c>
      <c r="AF801" s="9">
        <v>2.09</v>
      </c>
      <c r="AH801" s="9">
        <v>1.798</v>
      </c>
      <c r="AL801" s="10"/>
      <c r="AM801" s="14"/>
      <c r="AN801" s="10"/>
      <c r="AO801" s="10"/>
      <c r="AP801" s="10"/>
      <c r="AR801" s="10"/>
      <c r="AS801" s="15"/>
      <c r="AT801" s="14"/>
    </row>
    <row r="802" spans="1:52" x14ac:dyDescent="0.25">
      <c r="A802" t="s">
        <v>41</v>
      </c>
      <c r="B802">
        <v>709151</v>
      </c>
      <c r="C802" t="s">
        <v>133</v>
      </c>
      <c r="D802" t="s">
        <v>603</v>
      </c>
      <c r="E802" t="s">
        <v>604</v>
      </c>
      <c r="F802" t="s">
        <v>46</v>
      </c>
      <c r="G802" t="s">
        <v>641</v>
      </c>
      <c r="H802" t="s">
        <v>47</v>
      </c>
      <c r="I802" s="8">
        <v>44743</v>
      </c>
      <c r="J802" s="8">
        <v>45016</v>
      </c>
      <c r="K802" s="8">
        <v>44768</v>
      </c>
      <c r="L802" t="s">
        <v>372</v>
      </c>
      <c r="M802" t="s">
        <v>630</v>
      </c>
      <c r="N802">
        <v>158595200</v>
      </c>
      <c r="O802">
        <v>934346</v>
      </c>
      <c r="P802">
        <v>595200</v>
      </c>
      <c r="Q802" t="s">
        <v>605</v>
      </c>
      <c r="R802" t="s">
        <v>645</v>
      </c>
      <c r="S802" t="s">
        <v>646</v>
      </c>
      <c r="T802" t="s">
        <v>631</v>
      </c>
      <c r="U802" s="14">
        <v>595200</v>
      </c>
      <c r="V802" t="s">
        <v>51</v>
      </c>
      <c r="W802">
        <v>50</v>
      </c>
      <c r="X802" t="s">
        <v>35</v>
      </c>
      <c r="Y802">
        <v>5</v>
      </c>
      <c r="Z802" t="s">
        <v>35</v>
      </c>
      <c r="AA802">
        <v>1</v>
      </c>
      <c r="AB802">
        <v>1</v>
      </c>
      <c r="AC802" t="s">
        <v>647</v>
      </c>
      <c r="AF802" s="9">
        <v>2.09</v>
      </c>
      <c r="AH802" s="9">
        <v>1.798</v>
      </c>
      <c r="AL802" s="10"/>
      <c r="AM802" s="14"/>
      <c r="AN802" s="10"/>
      <c r="AO802" s="10"/>
      <c r="AP802" s="10"/>
      <c r="AR802" s="10"/>
      <c r="AS802" s="15"/>
      <c r="AT802" s="14"/>
    </row>
    <row r="803" spans="1:52" x14ac:dyDescent="0.25">
      <c r="A803" t="s">
        <v>41</v>
      </c>
      <c r="B803">
        <v>709151</v>
      </c>
      <c r="C803" t="s">
        <v>228</v>
      </c>
      <c r="D803" t="s">
        <v>603</v>
      </c>
      <c r="E803" t="s">
        <v>604</v>
      </c>
      <c r="F803" t="s">
        <v>46</v>
      </c>
      <c r="G803" t="s">
        <v>641</v>
      </c>
      <c r="H803" t="s">
        <v>47</v>
      </c>
      <c r="I803" s="8">
        <v>44743</v>
      </c>
      <c r="J803" s="8">
        <v>45016</v>
      </c>
      <c r="K803" s="8">
        <v>44783</v>
      </c>
      <c r="L803" t="s">
        <v>533</v>
      </c>
      <c r="M803" t="s">
        <v>630</v>
      </c>
      <c r="N803">
        <v>158595200</v>
      </c>
      <c r="O803">
        <v>934346</v>
      </c>
      <c r="P803">
        <v>595200</v>
      </c>
      <c r="Q803" t="s">
        <v>605</v>
      </c>
      <c r="R803" t="s">
        <v>645</v>
      </c>
      <c r="S803" t="s">
        <v>646</v>
      </c>
      <c r="T803" t="s">
        <v>631</v>
      </c>
      <c r="U803" s="14">
        <v>595200</v>
      </c>
      <c r="V803" t="s">
        <v>51</v>
      </c>
      <c r="W803">
        <v>50</v>
      </c>
      <c r="X803" t="s">
        <v>35</v>
      </c>
      <c r="Y803">
        <v>5</v>
      </c>
      <c r="Z803" t="s">
        <v>35</v>
      </c>
      <c r="AA803">
        <v>1</v>
      </c>
      <c r="AB803">
        <v>1</v>
      </c>
      <c r="AC803" t="s">
        <v>647</v>
      </c>
      <c r="AF803" s="9">
        <v>2.09</v>
      </c>
      <c r="AH803" s="9">
        <v>1.798</v>
      </c>
      <c r="AL803" s="10"/>
      <c r="AM803" s="14"/>
      <c r="AN803" s="10"/>
      <c r="AO803" s="10"/>
      <c r="AP803" s="10"/>
      <c r="AR803" s="10"/>
      <c r="AS803" s="15"/>
      <c r="AT803" s="14"/>
    </row>
    <row r="804" spans="1:52" hidden="1" x14ac:dyDescent="0.25">
      <c r="A804" t="s">
        <v>31</v>
      </c>
      <c r="B804" t="s">
        <v>32</v>
      </c>
      <c r="C804" t="s">
        <v>173</v>
      </c>
      <c r="D804" t="s">
        <v>603</v>
      </c>
      <c r="E804" t="s">
        <v>95</v>
      </c>
      <c r="F804" t="s">
        <v>94</v>
      </c>
      <c r="G804" t="s">
        <v>641</v>
      </c>
      <c r="H804" t="s">
        <v>47</v>
      </c>
      <c r="I804" s="8">
        <v>44743</v>
      </c>
      <c r="J804" s="8">
        <v>45016</v>
      </c>
      <c r="K804" s="8">
        <v>44875</v>
      </c>
      <c r="L804">
        <v>4876788</v>
      </c>
      <c r="M804" t="s">
        <v>630</v>
      </c>
      <c r="N804">
        <v>1114380</v>
      </c>
      <c r="O804">
        <v>1114380</v>
      </c>
      <c r="P804">
        <v>1114380</v>
      </c>
      <c r="Q804" t="s">
        <v>605</v>
      </c>
      <c r="R804" t="s">
        <v>650</v>
      </c>
      <c r="S804" t="s">
        <v>868</v>
      </c>
      <c r="T804" t="s">
        <v>631</v>
      </c>
      <c r="U804" s="14">
        <v>595300</v>
      </c>
      <c r="V804" t="s">
        <v>51</v>
      </c>
      <c r="W804">
        <v>50</v>
      </c>
      <c r="X804" t="s">
        <v>48</v>
      </c>
      <c r="Y804">
        <v>1</v>
      </c>
      <c r="Z804" t="s">
        <v>48</v>
      </c>
      <c r="AA804">
        <v>5</v>
      </c>
      <c r="AB804">
        <v>5</v>
      </c>
      <c r="AC804" t="s">
        <v>647</v>
      </c>
      <c r="AD804" s="9">
        <v>22.15</v>
      </c>
      <c r="AE804" s="9">
        <f t="shared" ref="AE804:AE806" si="138">AD804/AB804</f>
        <v>4.43</v>
      </c>
      <c r="AF804" s="9">
        <v>2.88</v>
      </c>
      <c r="AG804" s="9">
        <v>2.5838000000000001</v>
      </c>
      <c r="AH804" s="9">
        <v>2.4489999999999998</v>
      </c>
      <c r="AI804">
        <v>2</v>
      </c>
      <c r="AJ804">
        <f t="shared" ref="AJ804:AJ806" si="139">AI804*AB804</f>
        <v>10</v>
      </c>
      <c r="AK804" s="9">
        <v>44.3</v>
      </c>
      <c r="AL804" s="10">
        <f t="shared" ref="AL804:AL806" si="140">AK804*2</f>
        <v>88.6</v>
      </c>
      <c r="AM804" s="14">
        <v>595300</v>
      </c>
      <c r="AN804" s="10" t="s">
        <v>650</v>
      </c>
      <c r="AO804" s="10">
        <v>2.44</v>
      </c>
      <c r="AP804" s="10">
        <f t="shared" ref="AP804:AP806" si="141">(AE804-AO804)*AJ804</f>
        <v>19.899999999999999</v>
      </c>
      <c r="AQ804" s="15">
        <f t="shared" ref="AQ804:AQ806" si="142">AP804/AK804</f>
        <v>0.44920993227990968</v>
      </c>
      <c r="AR804" s="10">
        <f t="shared" ref="AR804:AR806" si="143">AK804</f>
        <v>44.3</v>
      </c>
      <c r="AS804" s="15">
        <f t="shared" ref="AS804:AS806" si="144">AR804/AK804</f>
        <v>1</v>
      </c>
      <c r="AT804" s="14">
        <v>422357</v>
      </c>
      <c r="AU804" t="s">
        <v>899</v>
      </c>
      <c r="AV804" s="9">
        <v>1.639</v>
      </c>
      <c r="AW804" s="9">
        <f t="shared" ref="AW804:AW806" si="145">(AE804-AV804)*AJ804</f>
        <v>27.909999999999997</v>
      </c>
      <c r="AX804" s="15">
        <f t="shared" ref="AX804:AX806" si="146">AW804/AK804</f>
        <v>0.63002257336343115</v>
      </c>
      <c r="AY804" s="9">
        <f t="shared" ref="AY804:AY806" si="147">AK804</f>
        <v>44.3</v>
      </c>
      <c r="AZ804" s="15">
        <f t="shared" ref="AZ804:AZ806" si="148">AY804/AK804</f>
        <v>1</v>
      </c>
    </row>
    <row r="805" spans="1:52" hidden="1" x14ac:dyDescent="0.25">
      <c r="A805" t="s">
        <v>31</v>
      </c>
      <c r="B805" t="s">
        <v>32</v>
      </c>
      <c r="C805" t="s">
        <v>97</v>
      </c>
      <c r="D805" t="s">
        <v>603</v>
      </c>
      <c r="E805" t="s">
        <v>604</v>
      </c>
      <c r="F805" t="s">
        <v>55</v>
      </c>
      <c r="G805" t="s">
        <v>641</v>
      </c>
      <c r="H805" t="s">
        <v>47</v>
      </c>
      <c r="I805" s="8">
        <v>44743</v>
      </c>
      <c r="J805" s="8">
        <v>45016</v>
      </c>
      <c r="K805" s="8">
        <v>44789</v>
      </c>
      <c r="L805" t="s">
        <v>519</v>
      </c>
      <c r="M805" t="s">
        <v>630</v>
      </c>
      <c r="N805">
        <v>595300</v>
      </c>
      <c r="O805">
        <v>100133</v>
      </c>
      <c r="P805">
        <v>595300</v>
      </c>
      <c r="Q805" t="s">
        <v>605</v>
      </c>
      <c r="R805" t="s">
        <v>650</v>
      </c>
      <c r="S805" t="s">
        <v>651</v>
      </c>
      <c r="T805" t="s">
        <v>631</v>
      </c>
      <c r="U805" s="14">
        <v>595300</v>
      </c>
      <c r="V805" t="s">
        <v>51</v>
      </c>
      <c r="W805">
        <v>50</v>
      </c>
      <c r="X805" t="s">
        <v>51</v>
      </c>
      <c r="Y805">
        <v>50</v>
      </c>
      <c r="Z805" t="s">
        <v>51</v>
      </c>
      <c r="AA805">
        <v>50</v>
      </c>
      <c r="AB805">
        <v>50</v>
      </c>
      <c r="AC805" t="s">
        <v>647</v>
      </c>
      <c r="AD805" s="9">
        <v>142.43</v>
      </c>
      <c r="AE805" s="9">
        <f t="shared" si="138"/>
        <v>2.8486000000000002</v>
      </c>
      <c r="AF805" s="9">
        <v>2.88</v>
      </c>
      <c r="AG805" s="9">
        <v>2.5838000000000001</v>
      </c>
      <c r="AH805" s="9">
        <v>2.4489999999999998</v>
      </c>
      <c r="AI805">
        <v>1</v>
      </c>
      <c r="AJ805">
        <f t="shared" si="139"/>
        <v>50</v>
      </c>
      <c r="AK805" s="9">
        <v>142.43</v>
      </c>
      <c r="AL805" s="10">
        <f t="shared" si="140"/>
        <v>284.86</v>
      </c>
      <c r="AM805" s="14">
        <v>595300</v>
      </c>
      <c r="AN805" s="10" t="s">
        <v>650</v>
      </c>
      <c r="AO805" s="10">
        <v>2.44</v>
      </c>
      <c r="AP805" s="10">
        <f t="shared" si="141"/>
        <v>20.430000000000014</v>
      </c>
      <c r="AQ805" s="15">
        <f t="shared" si="142"/>
        <v>0.14343888225795137</v>
      </c>
      <c r="AR805" s="10">
        <f t="shared" si="143"/>
        <v>142.43</v>
      </c>
      <c r="AS805" s="15">
        <f t="shared" si="144"/>
        <v>1</v>
      </c>
      <c r="AT805" s="14">
        <v>422357</v>
      </c>
      <c r="AU805" t="s">
        <v>899</v>
      </c>
      <c r="AV805" s="9">
        <v>1.639</v>
      </c>
      <c r="AW805" s="9">
        <f t="shared" si="145"/>
        <v>60.480000000000011</v>
      </c>
      <c r="AX805" s="15">
        <f t="shared" si="146"/>
        <v>0.42462964263146813</v>
      </c>
      <c r="AY805" s="9">
        <f t="shared" si="147"/>
        <v>142.43</v>
      </c>
      <c r="AZ805" s="15">
        <f t="shared" si="148"/>
        <v>1</v>
      </c>
    </row>
    <row r="806" spans="1:52" hidden="1" x14ac:dyDescent="0.25">
      <c r="A806" t="s">
        <v>31</v>
      </c>
      <c r="B806" t="s">
        <v>32</v>
      </c>
      <c r="C806" t="s">
        <v>530</v>
      </c>
      <c r="D806" t="s">
        <v>603</v>
      </c>
      <c r="E806" t="s">
        <v>112</v>
      </c>
      <c r="F806" t="s">
        <v>93</v>
      </c>
      <c r="G806" t="s">
        <v>641</v>
      </c>
      <c r="H806" t="s">
        <v>47</v>
      </c>
      <c r="I806" s="8">
        <v>44743</v>
      </c>
      <c r="J806" s="8">
        <v>45016</v>
      </c>
      <c r="K806" s="8">
        <v>44858</v>
      </c>
      <c r="L806">
        <v>4876469</v>
      </c>
      <c r="M806" t="s">
        <v>630</v>
      </c>
      <c r="N806" t="s">
        <v>854</v>
      </c>
      <c r="O806" t="s">
        <v>854</v>
      </c>
      <c r="P806" t="s">
        <v>854</v>
      </c>
      <c r="Q806" t="s">
        <v>605</v>
      </c>
      <c r="R806" t="s">
        <v>650</v>
      </c>
      <c r="S806" t="s">
        <v>855</v>
      </c>
      <c r="T806" t="s">
        <v>631</v>
      </c>
      <c r="U806" s="14">
        <v>595300</v>
      </c>
      <c r="V806" t="s">
        <v>51</v>
      </c>
      <c r="W806">
        <v>50</v>
      </c>
      <c r="X806" t="s">
        <v>48</v>
      </c>
      <c r="Y806">
        <v>1</v>
      </c>
      <c r="Z806" t="s">
        <v>48</v>
      </c>
      <c r="AA806">
        <v>5</v>
      </c>
      <c r="AB806">
        <v>5</v>
      </c>
      <c r="AC806" t="s">
        <v>647</v>
      </c>
      <c r="AD806" s="9">
        <v>13.05</v>
      </c>
      <c r="AE806" s="9">
        <f t="shared" si="138"/>
        <v>2.6100000000000003</v>
      </c>
      <c r="AF806" s="9">
        <v>2.88</v>
      </c>
      <c r="AG806" s="9">
        <v>2.5838000000000001</v>
      </c>
      <c r="AH806" s="9">
        <v>2.4489999999999998</v>
      </c>
      <c r="AI806">
        <v>5</v>
      </c>
      <c r="AJ806">
        <f t="shared" si="139"/>
        <v>25</v>
      </c>
      <c r="AK806" s="9">
        <v>65.25</v>
      </c>
      <c r="AL806" s="10">
        <f t="shared" si="140"/>
        <v>130.5</v>
      </c>
      <c r="AM806" s="14">
        <v>595300</v>
      </c>
      <c r="AN806" s="10" t="s">
        <v>650</v>
      </c>
      <c r="AO806" s="10">
        <v>2.44</v>
      </c>
      <c r="AP806" s="10">
        <f t="shared" si="141"/>
        <v>4.2500000000000089</v>
      </c>
      <c r="AQ806" s="15">
        <f t="shared" si="142"/>
        <v>6.5134099616858371E-2</v>
      </c>
      <c r="AR806" s="10">
        <f t="shared" si="143"/>
        <v>65.25</v>
      </c>
      <c r="AS806" s="15">
        <f t="shared" si="144"/>
        <v>1</v>
      </c>
      <c r="AT806" s="14">
        <v>422357</v>
      </c>
      <c r="AU806" t="s">
        <v>899</v>
      </c>
      <c r="AV806" s="9">
        <v>1.639</v>
      </c>
      <c r="AW806" s="9">
        <f t="shared" si="145"/>
        <v>24.275000000000009</v>
      </c>
      <c r="AX806" s="15">
        <f t="shared" si="146"/>
        <v>0.37203065134099633</v>
      </c>
      <c r="AY806" s="9">
        <f t="shared" si="147"/>
        <v>65.25</v>
      </c>
      <c r="AZ806" s="15">
        <f t="shared" si="148"/>
        <v>1</v>
      </c>
    </row>
    <row r="807" spans="1:52" x14ac:dyDescent="0.25">
      <c r="A807" t="s">
        <v>44</v>
      </c>
      <c r="B807">
        <v>709152</v>
      </c>
      <c r="C807" t="s">
        <v>184</v>
      </c>
      <c r="D807" t="s">
        <v>603</v>
      </c>
      <c r="E807" t="s">
        <v>604</v>
      </c>
      <c r="F807" t="s">
        <v>50</v>
      </c>
      <c r="G807" t="s">
        <v>641</v>
      </c>
      <c r="H807" t="s">
        <v>47</v>
      </c>
      <c r="I807" s="8">
        <v>44743</v>
      </c>
      <c r="J807" s="8">
        <v>45016</v>
      </c>
      <c r="K807" s="8">
        <v>44897</v>
      </c>
      <c r="L807" t="s">
        <v>464</v>
      </c>
      <c r="M807" t="s">
        <v>630</v>
      </c>
      <c r="N807">
        <v>158595300</v>
      </c>
      <c r="O807">
        <v>934358</v>
      </c>
      <c r="P807">
        <v>595300</v>
      </c>
      <c r="Q807" t="s">
        <v>605</v>
      </c>
      <c r="R807" t="s">
        <v>650</v>
      </c>
      <c r="S807" t="s">
        <v>651</v>
      </c>
      <c r="T807" t="s">
        <v>631</v>
      </c>
      <c r="U807" s="14">
        <v>595300</v>
      </c>
      <c r="V807" t="s">
        <v>51</v>
      </c>
      <c r="W807">
        <v>50</v>
      </c>
      <c r="X807" t="s">
        <v>35</v>
      </c>
      <c r="Y807">
        <v>5</v>
      </c>
      <c r="Z807" t="s">
        <v>35</v>
      </c>
      <c r="AA807">
        <v>1</v>
      </c>
      <c r="AB807">
        <v>1</v>
      </c>
      <c r="AC807" t="s">
        <v>647</v>
      </c>
      <c r="AF807" s="9">
        <v>2.88</v>
      </c>
      <c r="AH807" s="9">
        <v>2.4489999999999998</v>
      </c>
      <c r="AL807" s="10"/>
      <c r="AM807" s="14"/>
      <c r="AN807" s="10"/>
      <c r="AO807" s="10"/>
      <c r="AP807" s="10"/>
      <c r="AR807" s="10"/>
      <c r="AS807" s="15"/>
      <c r="AT807" s="14"/>
    </row>
    <row r="808" spans="1:52" x14ac:dyDescent="0.25">
      <c r="A808" t="s">
        <v>41</v>
      </c>
      <c r="B808">
        <v>709151</v>
      </c>
      <c r="C808" t="s">
        <v>133</v>
      </c>
      <c r="D808" t="s">
        <v>603</v>
      </c>
      <c r="E808" t="s">
        <v>604</v>
      </c>
      <c r="F808" t="s">
        <v>46</v>
      </c>
      <c r="G808" t="s">
        <v>641</v>
      </c>
      <c r="H808" t="s">
        <v>47</v>
      </c>
      <c r="I808" s="8">
        <v>44743</v>
      </c>
      <c r="J808" s="8">
        <v>45016</v>
      </c>
      <c r="K808" s="8">
        <v>44749</v>
      </c>
      <c r="L808" t="s">
        <v>309</v>
      </c>
      <c r="M808" t="s">
        <v>630</v>
      </c>
      <c r="N808">
        <v>158595300</v>
      </c>
      <c r="O808">
        <v>934358</v>
      </c>
      <c r="P808">
        <v>595300</v>
      </c>
      <c r="Q808" t="s">
        <v>605</v>
      </c>
      <c r="R808" t="s">
        <v>650</v>
      </c>
      <c r="S808" t="s">
        <v>651</v>
      </c>
      <c r="T808" t="s">
        <v>631</v>
      </c>
      <c r="U808" s="14">
        <v>595300</v>
      </c>
      <c r="V808" t="s">
        <v>51</v>
      </c>
      <c r="W808">
        <v>50</v>
      </c>
      <c r="X808" t="s">
        <v>35</v>
      </c>
      <c r="Y808">
        <v>5</v>
      </c>
      <c r="Z808" t="s">
        <v>35</v>
      </c>
      <c r="AA808">
        <v>1</v>
      </c>
      <c r="AB808">
        <v>1</v>
      </c>
      <c r="AC808" t="s">
        <v>647</v>
      </c>
      <c r="AF808" s="9">
        <v>2.88</v>
      </c>
      <c r="AH808" s="9">
        <v>2.4489999999999998</v>
      </c>
      <c r="AL808" s="10"/>
      <c r="AM808" s="14"/>
      <c r="AN808" s="10"/>
      <c r="AO808" s="10"/>
      <c r="AP808" s="10"/>
      <c r="AR808" s="10"/>
      <c r="AS808" s="15"/>
      <c r="AT808" s="14"/>
    </row>
    <row r="809" spans="1:52" x14ac:dyDescent="0.25">
      <c r="A809" t="s">
        <v>41</v>
      </c>
      <c r="B809">
        <v>709151</v>
      </c>
      <c r="C809" t="s">
        <v>82</v>
      </c>
      <c r="D809" t="s">
        <v>603</v>
      </c>
      <c r="E809" t="s">
        <v>604</v>
      </c>
      <c r="F809" t="s">
        <v>46</v>
      </c>
      <c r="G809" t="s">
        <v>641</v>
      </c>
      <c r="H809" t="s">
        <v>47</v>
      </c>
      <c r="I809" s="8">
        <v>44743</v>
      </c>
      <c r="J809" s="8">
        <v>45016</v>
      </c>
      <c r="K809" s="8">
        <v>44804</v>
      </c>
      <c r="L809" t="s">
        <v>230</v>
      </c>
      <c r="M809" t="s">
        <v>630</v>
      </c>
      <c r="N809">
        <v>158595300</v>
      </c>
      <c r="O809">
        <v>934358</v>
      </c>
      <c r="P809">
        <v>595300</v>
      </c>
      <c r="Q809" t="s">
        <v>605</v>
      </c>
      <c r="R809" t="s">
        <v>650</v>
      </c>
      <c r="S809" t="s">
        <v>651</v>
      </c>
      <c r="T809" t="s">
        <v>631</v>
      </c>
      <c r="U809" s="14">
        <v>595300</v>
      </c>
      <c r="V809" t="s">
        <v>51</v>
      </c>
      <c r="W809">
        <v>50</v>
      </c>
      <c r="X809" t="s">
        <v>35</v>
      </c>
      <c r="Y809">
        <v>5</v>
      </c>
      <c r="Z809" t="s">
        <v>35</v>
      </c>
      <c r="AA809">
        <v>1</v>
      </c>
      <c r="AB809">
        <v>1</v>
      </c>
      <c r="AC809" t="s">
        <v>647</v>
      </c>
      <c r="AF809" s="9">
        <v>2.88</v>
      </c>
      <c r="AH809" s="9">
        <v>2.4489999999999998</v>
      </c>
      <c r="AL809" s="10"/>
      <c r="AM809" s="14"/>
      <c r="AN809" s="10"/>
      <c r="AO809" s="10"/>
      <c r="AP809" s="10"/>
      <c r="AR809" s="10"/>
      <c r="AS809" s="15"/>
      <c r="AT809" s="14"/>
    </row>
    <row r="810" spans="1:52" x14ac:dyDescent="0.25">
      <c r="A810" t="s">
        <v>41</v>
      </c>
      <c r="B810">
        <v>709151</v>
      </c>
      <c r="C810" t="s">
        <v>74</v>
      </c>
      <c r="D810" t="s">
        <v>603</v>
      </c>
      <c r="E810" t="s">
        <v>604</v>
      </c>
      <c r="F810" t="s">
        <v>46</v>
      </c>
      <c r="G810" t="s">
        <v>641</v>
      </c>
      <c r="H810" t="s">
        <v>47</v>
      </c>
      <c r="I810" s="8">
        <v>44743</v>
      </c>
      <c r="J810" s="8">
        <v>45016</v>
      </c>
      <c r="K810" s="8">
        <v>44789</v>
      </c>
      <c r="L810" t="s">
        <v>235</v>
      </c>
      <c r="M810" t="s">
        <v>630</v>
      </c>
      <c r="N810">
        <v>158595300</v>
      </c>
      <c r="O810">
        <v>934358</v>
      </c>
      <c r="P810">
        <v>595300</v>
      </c>
      <c r="Q810" t="s">
        <v>605</v>
      </c>
      <c r="R810" t="s">
        <v>650</v>
      </c>
      <c r="S810" t="s">
        <v>651</v>
      </c>
      <c r="T810" t="s">
        <v>631</v>
      </c>
      <c r="U810" s="14">
        <v>595300</v>
      </c>
      <c r="V810" t="s">
        <v>51</v>
      </c>
      <c r="W810">
        <v>50</v>
      </c>
      <c r="X810" t="s">
        <v>35</v>
      </c>
      <c r="Y810">
        <v>5</v>
      </c>
      <c r="Z810" t="s">
        <v>35</v>
      </c>
      <c r="AA810">
        <v>1</v>
      </c>
      <c r="AB810">
        <v>1</v>
      </c>
      <c r="AC810" t="s">
        <v>647</v>
      </c>
      <c r="AF810" s="9">
        <v>2.88</v>
      </c>
      <c r="AH810" s="9">
        <v>2.4489999999999998</v>
      </c>
      <c r="AL810" s="10"/>
      <c r="AM810" s="14"/>
      <c r="AN810" s="10"/>
      <c r="AO810" s="10"/>
      <c r="AP810" s="10"/>
      <c r="AR810" s="10"/>
      <c r="AS810" s="15"/>
      <c r="AT810" s="14"/>
    </row>
    <row r="811" spans="1:52" x14ac:dyDescent="0.25">
      <c r="A811" t="s">
        <v>41</v>
      </c>
      <c r="B811">
        <v>709151</v>
      </c>
      <c r="C811" t="s">
        <v>133</v>
      </c>
      <c r="D811" t="s">
        <v>603</v>
      </c>
      <c r="E811" t="s">
        <v>604</v>
      </c>
      <c r="F811" t="s">
        <v>46</v>
      </c>
      <c r="G811" t="s">
        <v>641</v>
      </c>
      <c r="H811" t="s">
        <v>47</v>
      </c>
      <c r="I811" s="8">
        <v>44743</v>
      </c>
      <c r="J811" s="8">
        <v>45016</v>
      </c>
      <c r="K811" s="8">
        <v>44798</v>
      </c>
      <c r="L811" t="s">
        <v>523</v>
      </c>
      <c r="M811" t="s">
        <v>630</v>
      </c>
      <c r="N811">
        <v>158595300</v>
      </c>
      <c r="O811">
        <v>934358</v>
      </c>
      <c r="P811">
        <v>595300</v>
      </c>
      <c r="Q811" t="s">
        <v>605</v>
      </c>
      <c r="R811" t="s">
        <v>650</v>
      </c>
      <c r="S811" t="s">
        <v>651</v>
      </c>
      <c r="T811" t="s">
        <v>631</v>
      </c>
      <c r="U811" s="14">
        <v>595300</v>
      </c>
      <c r="V811" t="s">
        <v>51</v>
      </c>
      <c r="W811">
        <v>50</v>
      </c>
      <c r="X811" t="s">
        <v>35</v>
      </c>
      <c r="Y811">
        <v>5</v>
      </c>
      <c r="Z811" t="s">
        <v>35</v>
      </c>
      <c r="AA811">
        <v>1</v>
      </c>
      <c r="AB811">
        <v>1</v>
      </c>
      <c r="AC811" t="s">
        <v>647</v>
      </c>
      <c r="AF811" s="9">
        <v>2.88</v>
      </c>
      <c r="AH811" s="9">
        <v>2.4489999999999998</v>
      </c>
      <c r="AL811" s="10"/>
      <c r="AM811" s="14"/>
      <c r="AN811" s="10"/>
      <c r="AO811" s="10"/>
      <c r="AP811" s="10"/>
      <c r="AR811" s="10"/>
      <c r="AS811" s="15"/>
      <c r="AT811" s="14"/>
    </row>
    <row r="812" spans="1:52" x14ac:dyDescent="0.25">
      <c r="A812" t="s">
        <v>41</v>
      </c>
      <c r="B812">
        <v>709151</v>
      </c>
      <c r="C812" t="s">
        <v>66</v>
      </c>
      <c r="D812" t="s">
        <v>603</v>
      </c>
      <c r="E812" t="s">
        <v>604</v>
      </c>
      <c r="F812" t="s">
        <v>46</v>
      </c>
      <c r="G812" t="s">
        <v>641</v>
      </c>
      <c r="H812" t="s">
        <v>47</v>
      </c>
      <c r="I812" s="8">
        <v>44743</v>
      </c>
      <c r="J812" s="8">
        <v>45016</v>
      </c>
      <c r="K812" s="8">
        <v>44767</v>
      </c>
      <c r="L812" t="s">
        <v>385</v>
      </c>
      <c r="M812" t="s">
        <v>630</v>
      </c>
      <c r="N812">
        <v>158595300</v>
      </c>
      <c r="O812">
        <v>934358</v>
      </c>
      <c r="P812">
        <v>595300</v>
      </c>
      <c r="Q812" t="s">
        <v>605</v>
      </c>
      <c r="R812" t="s">
        <v>650</v>
      </c>
      <c r="S812" t="s">
        <v>651</v>
      </c>
      <c r="T812" t="s">
        <v>631</v>
      </c>
      <c r="U812" s="14">
        <v>595300</v>
      </c>
      <c r="V812" t="s">
        <v>51</v>
      </c>
      <c r="W812">
        <v>50</v>
      </c>
      <c r="X812" t="s">
        <v>35</v>
      </c>
      <c r="Y812">
        <v>5</v>
      </c>
      <c r="Z812" t="s">
        <v>35</v>
      </c>
      <c r="AA812">
        <v>1</v>
      </c>
      <c r="AB812">
        <v>1</v>
      </c>
      <c r="AC812" t="s">
        <v>647</v>
      </c>
      <c r="AF812" s="9">
        <v>2.88</v>
      </c>
      <c r="AH812" s="9">
        <v>2.4489999999999998</v>
      </c>
      <c r="AL812" s="10"/>
      <c r="AM812" s="14"/>
      <c r="AN812" s="10"/>
      <c r="AO812" s="10"/>
      <c r="AP812" s="10"/>
      <c r="AR812" s="10"/>
      <c r="AS812" s="15"/>
      <c r="AT812" s="14"/>
    </row>
    <row r="813" spans="1:52" x14ac:dyDescent="0.25">
      <c r="A813" t="s">
        <v>41</v>
      </c>
      <c r="B813">
        <v>709151</v>
      </c>
      <c r="C813" t="s">
        <v>66</v>
      </c>
      <c r="D813" t="s">
        <v>603</v>
      </c>
      <c r="E813" t="s">
        <v>604</v>
      </c>
      <c r="F813" t="s">
        <v>50</v>
      </c>
      <c r="G813" t="s">
        <v>641</v>
      </c>
      <c r="H813" t="s">
        <v>47</v>
      </c>
      <c r="I813" s="8">
        <v>44743</v>
      </c>
      <c r="J813" s="8">
        <v>45016</v>
      </c>
      <c r="K813" s="8">
        <v>44909</v>
      </c>
      <c r="L813" t="s">
        <v>426</v>
      </c>
      <c r="M813" t="s">
        <v>630</v>
      </c>
      <c r="N813">
        <v>158595300</v>
      </c>
      <c r="O813">
        <v>934358</v>
      </c>
      <c r="P813">
        <v>595300</v>
      </c>
      <c r="Q813" t="s">
        <v>605</v>
      </c>
      <c r="R813" t="s">
        <v>650</v>
      </c>
      <c r="S813" t="s">
        <v>651</v>
      </c>
      <c r="T813" t="s">
        <v>631</v>
      </c>
      <c r="U813" s="14">
        <v>595300</v>
      </c>
      <c r="V813" t="s">
        <v>51</v>
      </c>
      <c r="W813">
        <v>50</v>
      </c>
      <c r="X813" t="s">
        <v>35</v>
      </c>
      <c r="Y813">
        <v>5</v>
      </c>
      <c r="Z813" t="s">
        <v>35</v>
      </c>
      <c r="AA813">
        <v>1</v>
      </c>
      <c r="AB813">
        <v>1</v>
      </c>
      <c r="AC813" t="s">
        <v>647</v>
      </c>
      <c r="AF813" s="9">
        <v>2.88</v>
      </c>
      <c r="AH813" s="9">
        <v>2.4489999999999998</v>
      </c>
      <c r="AL813" s="10"/>
      <c r="AM813" s="14"/>
      <c r="AN813" s="10"/>
      <c r="AO813" s="10"/>
      <c r="AP813" s="10"/>
      <c r="AR813" s="10"/>
      <c r="AS813" s="15"/>
      <c r="AT813" s="14"/>
    </row>
    <row r="814" spans="1:52" x14ac:dyDescent="0.25">
      <c r="A814" t="s">
        <v>41</v>
      </c>
      <c r="B814">
        <v>709151</v>
      </c>
      <c r="C814" t="s">
        <v>228</v>
      </c>
      <c r="D814" t="s">
        <v>603</v>
      </c>
      <c r="E814" t="s">
        <v>604</v>
      </c>
      <c r="F814" t="s">
        <v>50</v>
      </c>
      <c r="G814" t="s">
        <v>641</v>
      </c>
      <c r="H814" t="s">
        <v>47</v>
      </c>
      <c r="I814" s="8">
        <v>44743</v>
      </c>
      <c r="J814" s="8">
        <v>45016</v>
      </c>
      <c r="K814" s="8">
        <v>44811</v>
      </c>
      <c r="L814" t="s">
        <v>502</v>
      </c>
      <c r="M814" t="s">
        <v>630</v>
      </c>
      <c r="N814">
        <v>158595300</v>
      </c>
      <c r="O814">
        <v>934358</v>
      </c>
      <c r="P814">
        <v>595300</v>
      </c>
      <c r="Q814" t="s">
        <v>605</v>
      </c>
      <c r="R814" t="s">
        <v>650</v>
      </c>
      <c r="S814" t="s">
        <v>651</v>
      </c>
      <c r="T814" t="s">
        <v>631</v>
      </c>
      <c r="U814" s="14">
        <v>595300</v>
      </c>
      <c r="V814" t="s">
        <v>51</v>
      </c>
      <c r="W814">
        <v>50</v>
      </c>
      <c r="X814" t="s">
        <v>35</v>
      </c>
      <c r="Y814">
        <v>5</v>
      </c>
      <c r="Z814" t="s">
        <v>35</v>
      </c>
      <c r="AA814">
        <v>1</v>
      </c>
      <c r="AB814">
        <v>1</v>
      </c>
      <c r="AC814" t="s">
        <v>647</v>
      </c>
      <c r="AF814" s="9">
        <v>2.88</v>
      </c>
      <c r="AH814" s="9">
        <v>2.4489999999999998</v>
      </c>
      <c r="AL814" s="10"/>
      <c r="AM814" s="14"/>
      <c r="AN814" s="10"/>
      <c r="AO814" s="10"/>
      <c r="AP814" s="10"/>
      <c r="AR814" s="10"/>
      <c r="AS814" s="15"/>
      <c r="AT814" s="14"/>
    </row>
    <row r="815" spans="1:52" x14ac:dyDescent="0.25">
      <c r="A815" t="s">
        <v>41</v>
      </c>
      <c r="B815">
        <v>709151</v>
      </c>
      <c r="C815" t="s">
        <v>127</v>
      </c>
      <c r="D815" t="s">
        <v>603</v>
      </c>
      <c r="E815" t="s">
        <v>604</v>
      </c>
      <c r="F815" t="s">
        <v>46</v>
      </c>
      <c r="G815" t="s">
        <v>641</v>
      </c>
      <c r="H815" t="s">
        <v>47</v>
      </c>
      <c r="I815" s="8">
        <v>44743</v>
      </c>
      <c r="J815" s="8">
        <v>45016</v>
      </c>
      <c r="K815" s="8">
        <v>44762</v>
      </c>
      <c r="L815" t="s">
        <v>573</v>
      </c>
      <c r="M815" t="s">
        <v>630</v>
      </c>
      <c r="N815">
        <v>158595300</v>
      </c>
      <c r="O815">
        <v>934358</v>
      </c>
      <c r="P815">
        <v>595300</v>
      </c>
      <c r="Q815" t="s">
        <v>605</v>
      </c>
      <c r="R815" t="s">
        <v>650</v>
      </c>
      <c r="S815" t="s">
        <v>651</v>
      </c>
      <c r="T815" t="s">
        <v>631</v>
      </c>
      <c r="U815" s="14">
        <v>595300</v>
      </c>
      <c r="V815" t="s">
        <v>51</v>
      </c>
      <c r="W815">
        <v>50</v>
      </c>
      <c r="X815" t="s">
        <v>35</v>
      </c>
      <c r="Y815">
        <v>5</v>
      </c>
      <c r="Z815" t="s">
        <v>35</v>
      </c>
      <c r="AA815">
        <v>1</v>
      </c>
      <c r="AB815">
        <v>1</v>
      </c>
      <c r="AC815" t="s">
        <v>647</v>
      </c>
      <c r="AF815" s="9">
        <v>2.88</v>
      </c>
      <c r="AH815" s="9">
        <v>2.4489999999999998</v>
      </c>
      <c r="AL815" s="10"/>
      <c r="AM815" s="14"/>
      <c r="AN815" s="10"/>
      <c r="AO815" s="10"/>
      <c r="AP815" s="10"/>
      <c r="AR815" s="10"/>
      <c r="AS815" s="15"/>
      <c r="AT815" s="14"/>
    </row>
    <row r="816" spans="1:52" x14ac:dyDescent="0.25">
      <c r="A816" t="s">
        <v>41</v>
      </c>
      <c r="B816">
        <v>709151</v>
      </c>
      <c r="C816" t="s">
        <v>253</v>
      </c>
      <c r="D816" t="s">
        <v>603</v>
      </c>
      <c r="E816" t="s">
        <v>604</v>
      </c>
      <c r="F816" t="s">
        <v>46</v>
      </c>
      <c r="G816" t="s">
        <v>641</v>
      </c>
      <c r="H816" t="s">
        <v>47</v>
      </c>
      <c r="I816" s="8">
        <v>44743</v>
      </c>
      <c r="J816" s="8">
        <v>45016</v>
      </c>
      <c r="K816" s="8">
        <v>44790</v>
      </c>
      <c r="L816" t="s">
        <v>576</v>
      </c>
      <c r="M816" t="s">
        <v>630</v>
      </c>
      <c r="N816">
        <v>158595300</v>
      </c>
      <c r="O816">
        <v>934358</v>
      </c>
      <c r="P816">
        <v>595300</v>
      </c>
      <c r="Q816" t="s">
        <v>605</v>
      </c>
      <c r="R816" t="s">
        <v>650</v>
      </c>
      <c r="S816" t="s">
        <v>651</v>
      </c>
      <c r="T816" t="s">
        <v>631</v>
      </c>
      <c r="U816" s="14">
        <v>595300</v>
      </c>
      <c r="V816" t="s">
        <v>51</v>
      </c>
      <c r="W816">
        <v>50</v>
      </c>
      <c r="X816" t="s">
        <v>35</v>
      </c>
      <c r="Y816">
        <v>5</v>
      </c>
      <c r="Z816" t="s">
        <v>35</v>
      </c>
      <c r="AA816">
        <v>1</v>
      </c>
      <c r="AB816">
        <v>1</v>
      </c>
      <c r="AC816" t="s">
        <v>647</v>
      </c>
      <c r="AF816" s="9">
        <v>2.88</v>
      </c>
      <c r="AH816" s="9">
        <v>2.4489999999999998</v>
      </c>
      <c r="AL816" s="10"/>
      <c r="AM816" s="14"/>
      <c r="AN816" s="10"/>
      <c r="AO816" s="10"/>
      <c r="AP816" s="10"/>
      <c r="AR816" s="10"/>
      <c r="AS816" s="15"/>
      <c r="AT816" s="14"/>
    </row>
    <row r="817" spans="1:46" x14ac:dyDescent="0.25">
      <c r="A817" t="s">
        <v>41</v>
      </c>
      <c r="B817">
        <v>709151</v>
      </c>
      <c r="C817" t="s">
        <v>74</v>
      </c>
      <c r="D817" t="s">
        <v>603</v>
      </c>
      <c r="E817" t="s">
        <v>604</v>
      </c>
      <c r="F817" t="s">
        <v>50</v>
      </c>
      <c r="G817" t="s">
        <v>641</v>
      </c>
      <c r="H817" t="s">
        <v>47</v>
      </c>
      <c r="I817" s="8">
        <v>44743</v>
      </c>
      <c r="J817" s="8">
        <v>45016</v>
      </c>
      <c r="K817" s="8">
        <v>44837</v>
      </c>
      <c r="L817" t="s">
        <v>316</v>
      </c>
      <c r="M817" t="s">
        <v>630</v>
      </c>
      <c r="N817">
        <v>158595300</v>
      </c>
      <c r="O817">
        <v>934358</v>
      </c>
      <c r="P817">
        <v>595300</v>
      </c>
      <c r="Q817" t="s">
        <v>605</v>
      </c>
      <c r="R817" t="s">
        <v>650</v>
      </c>
      <c r="S817" t="s">
        <v>651</v>
      </c>
      <c r="T817" t="s">
        <v>631</v>
      </c>
      <c r="U817" s="14">
        <v>595300</v>
      </c>
      <c r="V817" t="s">
        <v>51</v>
      </c>
      <c r="W817">
        <v>50</v>
      </c>
      <c r="X817" t="s">
        <v>35</v>
      </c>
      <c r="Y817">
        <v>5</v>
      </c>
      <c r="Z817" t="s">
        <v>35</v>
      </c>
      <c r="AA817">
        <v>1</v>
      </c>
      <c r="AB817">
        <v>1</v>
      </c>
      <c r="AC817" t="s">
        <v>647</v>
      </c>
      <c r="AF817" s="9">
        <v>2.88</v>
      </c>
      <c r="AH817" s="9">
        <v>2.4489999999999998</v>
      </c>
      <c r="AL817" s="10"/>
      <c r="AM817" s="14"/>
      <c r="AN817" s="10"/>
      <c r="AO817" s="10"/>
      <c r="AP817" s="10"/>
      <c r="AR817" s="10"/>
      <c r="AS817" s="15"/>
      <c r="AT817" s="14"/>
    </row>
    <row r="818" spans="1:46" x14ac:dyDescent="0.25">
      <c r="A818" t="s">
        <v>41</v>
      </c>
      <c r="B818">
        <v>709151</v>
      </c>
      <c r="C818" t="s">
        <v>82</v>
      </c>
      <c r="D818" t="s">
        <v>603</v>
      </c>
      <c r="E818" t="s">
        <v>604</v>
      </c>
      <c r="F818" t="s">
        <v>46</v>
      </c>
      <c r="G818" t="s">
        <v>641</v>
      </c>
      <c r="H818" t="s">
        <v>47</v>
      </c>
      <c r="I818" s="8">
        <v>44743</v>
      </c>
      <c r="J818" s="8">
        <v>45016</v>
      </c>
      <c r="K818" s="8">
        <v>44753</v>
      </c>
      <c r="L818" t="s">
        <v>325</v>
      </c>
      <c r="M818" t="s">
        <v>630</v>
      </c>
      <c r="N818">
        <v>158595300</v>
      </c>
      <c r="O818">
        <v>934358</v>
      </c>
      <c r="P818">
        <v>595300</v>
      </c>
      <c r="Q818" t="s">
        <v>605</v>
      </c>
      <c r="R818" t="s">
        <v>650</v>
      </c>
      <c r="S818" t="s">
        <v>651</v>
      </c>
      <c r="T818" t="s">
        <v>631</v>
      </c>
      <c r="U818" s="14">
        <v>595300</v>
      </c>
      <c r="V818" t="s">
        <v>51</v>
      </c>
      <c r="W818">
        <v>50</v>
      </c>
      <c r="X818" t="s">
        <v>35</v>
      </c>
      <c r="Y818">
        <v>5</v>
      </c>
      <c r="Z818" t="s">
        <v>35</v>
      </c>
      <c r="AA818">
        <v>1</v>
      </c>
      <c r="AB818">
        <v>1</v>
      </c>
      <c r="AC818" t="s">
        <v>647</v>
      </c>
      <c r="AF818" s="9">
        <v>2.88</v>
      </c>
      <c r="AH818" s="9">
        <v>2.4489999999999998</v>
      </c>
      <c r="AL818" s="10"/>
      <c r="AM818" s="14"/>
      <c r="AN818" s="10"/>
      <c r="AO818" s="10"/>
      <c r="AP818" s="10"/>
      <c r="AR818" s="10"/>
      <c r="AS818" s="15"/>
      <c r="AT818" s="14"/>
    </row>
    <row r="819" spans="1:46" x14ac:dyDescent="0.25">
      <c r="A819" t="s">
        <v>41</v>
      </c>
      <c r="B819">
        <v>709151</v>
      </c>
      <c r="C819" t="s">
        <v>74</v>
      </c>
      <c r="D819" t="s">
        <v>603</v>
      </c>
      <c r="E819" t="s">
        <v>604</v>
      </c>
      <c r="F819" t="s">
        <v>50</v>
      </c>
      <c r="G819" t="s">
        <v>641</v>
      </c>
      <c r="H819" t="s">
        <v>47</v>
      </c>
      <c r="I819" s="8">
        <v>44743</v>
      </c>
      <c r="J819" s="8">
        <v>45016</v>
      </c>
      <c r="K819" s="8">
        <v>44832</v>
      </c>
      <c r="L819" t="s">
        <v>221</v>
      </c>
      <c r="M819" t="s">
        <v>630</v>
      </c>
      <c r="N819">
        <v>158595300</v>
      </c>
      <c r="O819">
        <v>934358</v>
      </c>
      <c r="P819">
        <v>595300</v>
      </c>
      <c r="Q819" t="s">
        <v>605</v>
      </c>
      <c r="R819" t="s">
        <v>650</v>
      </c>
      <c r="S819" t="s">
        <v>651</v>
      </c>
      <c r="T819" t="s">
        <v>631</v>
      </c>
      <c r="U819" s="14">
        <v>595300</v>
      </c>
      <c r="V819" t="s">
        <v>51</v>
      </c>
      <c r="W819">
        <v>50</v>
      </c>
      <c r="X819" t="s">
        <v>35</v>
      </c>
      <c r="Y819">
        <v>5</v>
      </c>
      <c r="Z819" t="s">
        <v>35</v>
      </c>
      <c r="AA819">
        <v>1</v>
      </c>
      <c r="AB819">
        <v>1</v>
      </c>
      <c r="AC819" t="s">
        <v>647</v>
      </c>
      <c r="AF819" s="9">
        <v>2.88</v>
      </c>
      <c r="AH819" s="9">
        <v>2.4489999999999998</v>
      </c>
      <c r="AL819" s="10"/>
      <c r="AM819" s="14"/>
      <c r="AN819" s="10"/>
      <c r="AO819" s="10"/>
      <c r="AP819" s="10"/>
      <c r="AR819" s="10"/>
      <c r="AS819" s="15"/>
      <c r="AT819" s="14"/>
    </row>
    <row r="820" spans="1:46" x14ac:dyDescent="0.25">
      <c r="A820" t="s">
        <v>41</v>
      </c>
      <c r="B820">
        <v>709151</v>
      </c>
      <c r="C820" t="s">
        <v>127</v>
      </c>
      <c r="D820" t="s">
        <v>603</v>
      </c>
      <c r="E820" t="s">
        <v>604</v>
      </c>
      <c r="F820" t="s">
        <v>46</v>
      </c>
      <c r="G820" t="s">
        <v>641</v>
      </c>
      <c r="H820" t="s">
        <v>47</v>
      </c>
      <c r="I820" s="8">
        <v>44743</v>
      </c>
      <c r="J820" s="8">
        <v>45016</v>
      </c>
      <c r="K820" s="8">
        <v>44748</v>
      </c>
      <c r="L820" t="s">
        <v>219</v>
      </c>
      <c r="M820" t="s">
        <v>630</v>
      </c>
      <c r="N820">
        <v>158595300</v>
      </c>
      <c r="O820">
        <v>934358</v>
      </c>
      <c r="P820">
        <v>595300</v>
      </c>
      <c r="Q820" t="s">
        <v>605</v>
      </c>
      <c r="R820" t="s">
        <v>650</v>
      </c>
      <c r="S820" t="s">
        <v>651</v>
      </c>
      <c r="T820" t="s">
        <v>631</v>
      </c>
      <c r="U820" s="14">
        <v>595300</v>
      </c>
      <c r="V820" t="s">
        <v>51</v>
      </c>
      <c r="W820">
        <v>50</v>
      </c>
      <c r="X820" t="s">
        <v>35</v>
      </c>
      <c r="Y820">
        <v>5</v>
      </c>
      <c r="Z820" t="s">
        <v>35</v>
      </c>
      <c r="AA820">
        <v>1</v>
      </c>
      <c r="AB820">
        <v>1</v>
      </c>
      <c r="AC820" t="s">
        <v>647</v>
      </c>
      <c r="AF820" s="9">
        <v>2.88</v>
      </c>
      <c r="AH820" s="9">
        <v>2.4489999999999998</v>
      </c>
      <c r="AL820" s="10"/>
      <c r="AM820" s="14"/>
      <c r="AN820" s="10"/>
      <c r="AO820" s="10"/>
      <c r="AP820" s="10"/>
      <c r="AR820" s="10"/>
      <c r="AS820" s="15"/>
      <c r="AT820" s="14"/>
    </row>
    <row r="821" spans="1:46" x14ac:dyDescent="0.25">
      <c r="A821" t="s">
        <v>41</v>
      </c>
      <c r="B821">
        <v>709151</v>
      </c>
      <c r="C821" t="s">
        <v>74</v>
      </c>
      <c r="D821" t="s">
        <v>603</v>
      </c>
      <c r="E821" t="s">
        <v>604</v>
      </c>
      <c r="F821" t="s">
        <v>50</v>
      </c>
      <c r="G821" t="s">
        <v>641</v>
      </c>
      <c r="H821" t="s">
        <v>47</v>
      </c>
      <c r="I821" s="8">
        <v>44743</v>
      </c>
      <c r="J821" s="8">
        <v>45016</v>
      </c>
      <c r="K821" s="8">
        <v>44834</v>
      </c>
      <c r="L821" t="s">
        <v>729</v>
      </c>
      <c r="M821" t="s">
        <v>630</v>
      </c>
      <c r="N821">
        <v>158595300</v>
      </c>
      <c r="O821">
        <v>934358</v>
      </c>
      <c r="P821">
        <v>595300</v>
      </c>
      <c r="Q821" t="s">
        <v>605</v>
      </c>
      <c r="R821" t="s">
        <v>650</v>
      </c>
      <c r="S821" t="s">
        <v>651</v>
      </c>
      <c r="T821" t="s">
        <v>631</v>
      </c>
      <c r="U821" s="14">
        <v>595300</v>
      </c>
      <c r="V821" t="s">
        <v>51</v>
      </c>
      <c r="W821">
        <v>50</v>
      </c>
      <c r="X821" t="s">
        <v>35</v>
      </c>
      <c r="Y821">
        <v>5</v>
      </c>
      <c r="Z821" t="s">
        <v>35</v>
      </c>
      <c r="AA821">
        <v>1</v>
      </c>
      <c r="AB821">
        <v>1</v>
      </c>
      <c r="AC821" t="s">
        <v>647</v>
      </c>
      <c r="AF821" s="9">
        <v>2.88</v>
      </c>
      <c r="AH821" s="9">
        <v>2.4489999999999998</v>
      </c>
      <c r="AL821" s="10"/>
      <c r="AM821" s="14"/>
      <c r="AN821" s="10"/>
      <c r="AO821" s="10"/>
      <c r="AP821" s="10"/>
      <c r="AR821" s="10"/>
      <c r="AS821" s="15"/>
      <c r="AT821" s="14"/>
    </row>
    <row r="822" spans="1:46" x14ac:dyDescent="0.25">
      <c r="A822" t="s">
        <v>41</v>
      </c>
      <c r="B822">
        <v>709151</v>
      </c>
      <c r="C822" t="s">
        <v>228</v>
      </c>
      <c r="D822" t="s">
        <v>603</v>
      </c>
      <c r="E822" t="s">
        <v>604</v>
      </c>
      <c r="F822" t="s">
        <v>46</v>
      </c>
      <c r="G822" t="s">
        <v>641</v>
      </c>
      <c r="H822" t="s">
        <v>47</v>
      </c>
      <c r="I822" s="8">
        <v>44743</v>
      </c>
      <c r="J822" s="8">
        <v>45016</v>
      </c>
      <c r="K822" s="8">
        <v>44797</v>
      </c>
      <c r="L822" t="s">
        <v>326</v>
      </c>
      <c r="M822" t="s">
        <v>630</v>
      </c>
      <c r="N822">
        <v>158595300</v>
      </c>
      <c r="O822">
        <v>934358</v>
      </c>
      <c r="P822">
        <v>595300</v>
      </c>
      <c r="Q822" t="s">
        <v>605</v>
      </c>
      <c r="R822" t="s">
        <v>650</v>
      </c>
      <c r="S822" t="s">
        <v>651</v>
      </c>
      <c r="T822" t="s">
        <v>631</v>
      </c>
      <c r="U822" s="14">
        <v>595300</v>
      </c>
      <c r="V822" t="s">
        <v>51</v>
      </c>
      <c r="W822">
        <v>50</v>
      </c>
      <c r="X822" t="s">
        <v>35</v>
      </c>
      <c r="Y822">
        <v>5</v>
      </c>
      <c r="Z822" t="s">
        <v>35</v>
      </c>
      <c r="AA822">
        <v>1</v>
      </c>
      <c r="AB822">
        <v>1</v>
      </c>
      <c r="AC822" t="s">
        <v>647</v>
      </c>
      <c r="AF822" s="9">
        <v>2.88</v>
      </c>
      <c r="AH822" s="9">
        <v>2.4489999999999998</v>
      </c>
      <c r="AL822" s="10"/>
      <c r="AM822" s="14"/>
      <c r="AN822" s="10"/>
      <c r="AO822" s="10"/>
      <c r="AP822" s="10"/>
      <c r="AR822" s="10"/>
      <c r="AS822" s="15"/>
      <c r="AT822" s="14"/>
    </row>
    <row r="823" spans="1:46" x14ac:dyDescent="0.25">
      <c r="A823" t="s">
        <v>41</v>
      </c>
      <c r="B823">
        <v>709151</v>
      </c>
      <c r="C823" t="s">
        <v>74</v>
      </c>
      <c r="D823" t="s">
        <v>603</v>
      </c>
      <c r="E823" t="s">
        <v>604</v>
      </c>
      <c r="F823" t="s">
        <v>50</v>
      </c>
      <c r="G823" t="s">
        <v>641</v>
      </c>
      <c r="H823" t="s">
        <v>47</v>
      </c>
      <c r="I823" s="8">
        <v>44743</v>
      </c>
      <c r="J823" s="8">
        <v>45016</v>
      </c>
      <c r="K823" s="8">
        <v>44854</v>
      </c>
      <c r="L823" t="s">
        <v>152</v>
      </c>
      <c r="M823" t="s">
        <v>630</v>
      </c>
      <c r="N823">
        <v>158595300</v>
      </c>
      <c r="O823">
        <v>934358</v>
      </c>
      <c r="P823">
        <v>595300</v>
      </c>
      <c r="Q823" t="s">
        <v>605</v>
      </c>
      <c r="R823" t="s">
        <v>650</v>
      </c>
      <c r="S823" t="s">
        <v>651</v>
      </c>
      <c r="T823" t="s">
        <v>631</v>
      </c>
      <c r="U823" s="14">
        <v>595300</v>
      </c>
      <c r="V823" t="s">
        <v>51</v>
      </c>
      <c r="W823">
        <v>50</v>
      </c>
      <c r="X823" t="s">
        <v>35</v>
      </c>
      <c r="Y823">
        <v>5</v>
      </c>
      <c r="Z823" t="s">
        <v>35</v>
      </c>
      <c r="AA823">
        <v>1</v>
      </c>
      <c r="AB823">
        <v>1</v>
      </c>
      <c r="AC823" t="s">
        <v>647</v>
      </c>
      <c r="AF823" s="9">
        <v>2.88</v>
      </c>
      <c r="AH823" s="9">
        <v>2.4489999999999998</v>
      </c>
      <c r="AL823" s="10"/>
      <c r="AM823" s="14"/>
      <c r="AN823" s="10"/>
      <c r="AO823" s="10"/>
      <c r="AP823" s="10"/>
      <c r="AR823" s="10"/>
      <c r="AS823" s="15"/>
      <c r="AT823" s="14"/>
    </row>
    <row r="824" spans="1:46" x14ac:dyDescent="0.25">
      <c r="A824" t="s">
        <v>41</v>
      </c>
      <c r="B824">
        <v>709151</v>
      </c>
      <c r="C824" t="s">
        <v>66</v>
      </c>
      <c r="D824" t="s">
        <v>603</v>
      </c>
      <c r="E824" t="s">
        <v>604</v>
      </c>
      <c r="F824" t="s">
        <v>50</v>
      </c>
      <c r="G824" t="s">
        <v>641</v>
      </c>
      <c r="H824" t="s">
        <v>47</v>
      </c>
      <c r="I824" s="8">
        <v>44743</v>
      </c>
      <c r="J824" s="8">
        <v>45016</v>
      </c>
      <c r="K824" s="8">
        <v>44893</v>
      </c>
      <c r="L824" t="s">
        <v>602</v>
      </c>
      <c r="M824" t="s">
        <v>630</v>
      </c>
      <c r="N824">
        <v>158595300</v>
      </c>
      <c r="O824">
        <v>934358</v>
      </c>
      <c r="P824">
        <v>595300</v>
      </c>
      <c r="Q824" t="s">
        <v>605</v>
      </c>
      <c r="R824" t="s">
        <v>650</v>
      </c>
      <c r="S824" t="s">
        <v>651</v>
      </c>
      <c r="T824" t="s">
        <v>631</v>
      </c>
      <c r="U824" s="14">
        <v>595300</v>
      </c>
      <c r="V824" t="s">
        <v>51</v>
      </c>
      <c r="W824">
        <v>50</v>
      </c>
      <c r="X824" t="s">
        <v>35</v>
      </c>
      <c r="Y824">
        <v>5</v>
      </c>
      <c r="Z824" t="s">
        <v>35</v>
      </c>
      <c r="AA824">
        <v>1</v>
      </c>
      <c r="AB824">
        <v>1</v>
      </c>
      <c r="AC824" t="s">
        <v>647</v>
      </c>
      <c r="AF824" s="9">
        <v>2.88</v>
      </c>
      <c r="AH824" s="9">
        <v>2.4489999999999998</v>
      </c>
      <c r="AL824" s="10"/>
      <c r="AM824" s="14"/>
      <c r="AN824" s="10"/>
      <c r="AO824" s="10"/>
      <c r="AP824" s="10"/>
      <c r="AR824" s="10"/>
      <c r="AS824" s="15"/>
      <c r="AT824" s="14"/>
    </row>
    <row r="825" spans="1:46" x14ac:dyDescent="0.25">
      <c r="A825" t="s">
        <v>41</v>
      </c>
      <c r="B825">
        <v>709151</v>
      </c>
      <c r="C825" t="s">
        <v>228</v>
      </c>
      <c r="D825" t="s">
        <v>603</v>
      </c>
      <c r="E825" t="s">
        <v>604</v>
      </c>
      <c r="F825" t="s">
        <v>46</v>
      </c>
      <c r="G825" t="s">
        <v>641</v>
      </c>
      <c r="H825" t="s">
        <v>47</v>
      </c>
      <c r="I825" s="8">
        <v>44743</v>
      </c>
      <c r="J825" s="8">
        <v>45016</v>
      </c>
      <c r="K825" s="8">
        <v>44781</v>
      </c>
      <c r="L825" t="s">
        <v>345</v>
      </c>
      <c r="M825" t="s">
        <v>630</v>
      </c>
      <c r="N825">
        <v>158595300</v>
      </c>
      <c r="O825">
        <v>934358</v>
      </c>
      <c r="P825">
        <v>595300</v>
      </c>
      <c r="Q825" t="s">
        <v>605</v>
      </c>
      <c r="R825" t="s">
        <v>650</v>
      </c>
      <c r="S825" t="s">
        <v>651</v>
      </c>
      <c r="T825" t="s">
        <v>631</v>
      </c>
      <c r="U825" s="14">
        <v>595300</v>
      </c>
      <c r="V825" t="s">
        <v>51</v>
      </c>
      <c r="W825">
        <v>50</v>
      </c>
      <c r="X825" t="s">
        <v>35</v>
      </c>
      <c r="Y825">
        <v>5</v>
      </c>
      <c r="Z825" t="s">
        <v>35</v>
      </c>
      <c r="AA825">
        <v>1</v>
      </c>
      <c r="AB825">
        <v>1</v>
      </c>
      <c r="AC825" t="s">
        <v>647</v>
      </c>
      <c r="AF825" s="9">
        <v>2.88</v>
      </c>
      <c r="AH825" s="9">
        <v>2.4489999999999998</v>
      </c>
      <c r="AL825" s="10"/>
      <c r="AM825" s="14"/>
      <c r="AN825" s="10"/>
      <c r="AO825" s="10"/>
      <c r="AP825" s="10"/>
      <c r="AR825" s="10"/>
      <c r="AS825" s="15"/>
      <c r="AT825" s="14"/>
    </row>
    <row r="826" spans="1:46" x14ac:dyDescent="0.25">
      <c r="A826" t="s">
        <v>41</v>
      </c>
      <c r="B826">
        <v>709151</v>
      </c>
      <c r="C826" t="s">
        <v>127</v>
      </c>
      <c r="D826" t="s">
        <v>603</v>
      </c>
      <c r="E826" t="s">
        <v>604</v>
      </c>
      <c r="F826" t="s">
        <v>46</v>
      </c>
      <c r="G826" t="s">
        <v>641</v>
      </c>
      <c r="H826" t="s">
        <v>47</v>
      </c>
      <c r="I826" s="8">
        <v>44743</v>
      </c>
      <c r="J826" s="8">
        <v>45016</v>
      </c>
      <c r="K826" s="8">
        <v>44791</v>
      </c>
      <c r="L826" t="s">
        <v>520</v>
      </c>
      <c r="M826" t="s">
        <v>630</v>
      </c>
      <c r="N826">
        <v>158595300</v>
      </c>
      <c r="O826">
        <v>934358</v>
      </c>
      <c r="P826">
        <v>595300</v>
      </c>
      <c r="Q826" t="s">
        <v>605</v>
      </c>
      <c r="R826" t="s">
        <v>650</v>
      </c>
      <c r="S826" t="s">
        <v>651</v>
      </c>
      <c r="T826" t="s">
        <v>631</v>
      </c>
      <c r="U826" s="14">
        <v>595300</v>
      </c>
      <c r="V826" t="s">
        <v>51</v>
      </c>
      <c r="W826">
        <v>50</v>
      </c>
      <c r="X826" t="s">
        <v>35</v>
      </c>
      <c r="Y826">
        <v>5</v>
      </c>
      <c r="Z826" t="s">
        <v>35</v>
      </c>
      <c r="AA826">
        <v>1</v>
      </c>
      <c r="AB826">
        <v>1</v>
      </c>
      <c r="AC826" t="s">
        <v>647</v>
      </c>
      <c r="AF826" s="9">
        <v>2.88</v>
      </c>
      <c r="AH826" s="9">
        <v>2.4489999999999998</v>
      </c>
      <c r="AL826" s="10"/>
      <c r="AM826" s="14"/>
      <c r="AN826" s="10"/>
      <c r="AO826" s="10"/>
      <c r="AP826" s="10"/>
      <c r="AR826" s="10"/>
      <c r="AS826" s="15"/>
      <c r="AT826" s="14"/>
    </row>
    <row r="827" spans="1:46" x14ac:dyDescent="0.25">
      <c r="A827" t="s">
        <v>41</v>
      </c>
      <c r="B827">
        <v>709151</v>
      </c>
      <c r="C827" t="s">
        <v>82</v>
      </c>
      <c r="D827" t="s">
        <v>603</v>
      </c>
      <c r="E827" t="s">
        <v>604</v>
      </c>
      <c r="F827" t="s">
        <v>50</v>
      </c>
      <c r="G827" t="s">
        <v>641</v>
      </c>
      <c r="H827" t="s">
        <v>47</v>
      </c>
      <c r="I827" s="8">
        <v>44743</v>
      </c>
      <c r="J827" s="8">
        <v>45016</v>
      </c>
      <c r="K827" s="8">
        <v>44825</v>
      </c>
      <c r="L827" t="s">
        <v>324</v>
      </c>
      <c r="M827" t="s">
        <v>630</v>
      </c>
      <c r="N827">
        <v>158595300</v>
      </c>
      <c r="O827">
        <v>934358</v>
      </c>
      <c r="P827">
        <v>595300</v>
      </c>
      <c r="Q827" t="s">
        <v>605</v>
      </c>
      <c r="R827" t="s">
        <v>650</v>
      </c>
      <c r="S827" t="s">
        <v>651</v>
      </c>
      <c r="T827" t="s">
        <v>631</v>
      </c>
      <c r="U827" s="14">
        <v>595300</v>
      </c>
      <c r="V827" t="s">
        <v>51</v>
      </c>
      <c r="W827">
        <v>50</v>
      </c>
      <c r="X827" t="s">
        <v>35</v>
      </c>
      <c r="Y827">
        <v>5</v>
      </c>
      <c r="Z827" t="s">
        <v>35</v>
      </c>
      <c r="AA827">
        <v>1</v>
      </c>
      <c r="AB827">
        <v>1</v>
      </c>
      <c r="AC827" t="s">
        <v>647</v>
      </c>
      <c r="AF827" s="9">
        <v>2.88</v>
      </c>
      <c r="AH827" s="9">
        <v>2.4489999999999998</v>
      </c>
      <c r="AL827" s="10"/>
      <c r="AM827" s="14"/>
      <c r="AN827" s="10"/>
      <c r="AO827" s="10"/>
      <c r="AP827" s="10"/>
      <c r="AR827" s="10"/>
      <c r="AS827" s="15"/>
      <c r="AT827" s="14"/>
    </row>
    <row r="828" spans="1:46" x14ac:dyDescent="0.25">
      <c r="A828" t="s">
        <v>44</v>
      </c>
      <c r="B828">
        <v>709152</v>
      </c>
      <c r="C828" t="s">
        <v>184</v>
      </c>
      <c r="D828" t="s">
        <v>603</v>
      </c>
      <c r="E828" t="s">
        <v>604</v>
      </c>
      <c r="F828" t="s">
        <v>50</v>
      </c>
      <c r="G828" t="s">
        <v>641</v>
      </c>
      <c r="H828" t="s">
        <v>47</v>
      </c>
      <c r="I828" s="8">
        <v>44743</v>
      </c>
      <c r="J828" s="8">
        <v>45016</v>
      </c>
      <c r="K828" s="8">
        <v>44830</v>
      </c>
      <c r="L828" t="s">
        <v>202</v>
      </c>
      <c r="M828" t="s">
        <v>630</v>
      </c>
      <c r="N828">
        <v>158595300</v>
      </c>
      <c r="O828">
        <v>934358</v>
      </c>
      <c r="P828">
        <v>595300</v>
      </c>
      <c r="Q828" t="s">
        <v>605</v>
      </c>
      <c r="R828" t="s">
        <v>650</v>
      </c>
      <c r="S828" t="s">
        <v>651</v>
      </c>
      <c r="T828" t="s">
        <v>631</v>
      </c>
      <c r="U828" s="14">
        <v>595300</v>
      </c>
      <c r="V828" t="s">
        <v>51</v>
      </c>
      <c r="W828">
        <v>50</v>
      </c>
      <c r="X828" t="s">
        <v>35</v>
      </c>
      <c r="Y828">
        <v>5</v>
      </c>
      <c r="Z828" t="s">
        <v>35</v>
      </c>
      <c r="AA828">
        <v>1</v>
      </c>
      <c r="AB828">
        <v>1</v>
      </c>
      <c r="AC828" t="s">
        <v>647</v>
      </c>
      <c r="AF828" s="9">
        <v>2.88</v>
      </c>
      <c r="AH828" s="9">
        <v>2.4489999999999998</v>
      </c>
      <c r="AL828" s="10"/>
      <c r="AM828" s="14"/>
      <c r="AN828" s="10"/>
      <c r="AO828" s="10"/>
      <c r="AP828" s="10"/>
      <c r="AR828" s="10"/>
      <c r="AS828" s="15"/>
      <c r="AT828" s="14"/>
    </row>
    <row r="829" spans="1:46" x14ac:dyDescent="0.25">
      <c r="A829" t="s">
        <v>44</v>
      </c>
      <c r="B829">
        <v>709152</v>
      </c>
      <c r="C829" t="s">
        <v>184</v>
      </c>
      <c r="D829" t="s">
        <v>603</v>
      </c>
      <c r="E829" t="s">
        <v>604</v>
      </c>
      <c r="F829" t="s">
        <v>50</v>
      </c>
      <c r="G829" t="s">
        <v>641</v>
      </c>
      <c r="H829" t="s">
        <v>47</v>
      </c>
      <c r="I829" s="8">
        <v>44743</v>
      </c>
      <c r="J829" s="8">
        <v>45016</v>
      </c>
      <c r="K829" s="8">
        <v>44816</v>
      </c>
      <c r="L829" t="s">
        <v>189</v>
      </c>
      <c r="M829" t="s">
        <v>630</v>
      </c>
      <c r="N829">
        <v>158595300</v>
      </c>
      <c r="O829">
        <v>934358</v>
      </c>
      <c r="P829">
        <v>595300</v>
      </c>
      <c r="Q829" t="s">
        <v>605</v>
      </c>
      <c r="R829" t="s">
        <v>650</v>
      </c>
      <c r="S829" t="s">
        <v>651</v>
      </c>
      <c r="T829" t="s">
        <v>631</v>
      </c>
      <c r="U829" s="14">
        <v>595300</v>
      </c>
      <c r="V829" t="s">
        <v>51</v>
      </c>
      <c r="W829">
        <v>50</v>
      </c>
      <c r="X829" t="s">
        <v>35</v>
      </c>
      <c r="Y829">
        <v>5</v>
      </c>
      <c r="Z829" t="s">
        <v>35</v>
      </c>
      <c r="AA829">
        <v>1</v>
      </c>
      <c r="AB829">
        <v>1</v>
      </c>
      <c r="AC829" t="s">
        <v>647</v>
      </c>
      <c r="AF829" s="9">
        <v>2.88</v>
      </c>
      <c r="AH829" s="9">
        <v>2.4489999999999998</v>
      </c>
      <c r="AL829" s="10"/>
      <c r="AM829" s="14"/>
      <c r="AN829" s="10"/>
      <c r="AO829" s="10"/>
      <c r="AP829" s="10"/>
      <c r="AR829" s="10"/>
      <c r="AS829" s="15"/>
      <c r="AT829" s="14"/>
    </row>
    <row r="830" spans="1:46" x14ac:dyDescent="0.25">
      <c r="A830" t="s">
        <v>41</v>
      </c>
      <c r="B830">
        <v>709151</v>
      </c>
      <c r="C830" t="s">
        <v>297</v>
      </c>
      <c r="D830" t="s">
        <v>603</v>
      </c>
      <c r="E830" t="s">
        <v>604</v>
      </c>
      <c r="F830" t="s">
        <v>46</v>
      </c>
      <c r="G830" t="s">
        <v>641</v>
      </c>
      <c r="H830" t="s">
        <v>47</v>
      </c>
      <c r="I830" s="8">
        <v>44743</v>
      </c>
      <c r="J830" s="8">
        <v>45016</v>
      </c>
      <c r="K830" s="8">
        <v>44747</v>
      </c>
      <c r="L830" t="s">
        <v>472</v>
      </c>
      <c r="M830" t="s">
        <v>630</v>
      </c>
      <c r="N830">
        <v>158595300</v>
      </c>
      <c r="O830">
        <v>934358</v>
      </c>
      <c r="P830">
        <v>595300</v>
      </c>
      <c r="Q830" t="s">
        <v>605</v>
      </c>
      <c r="R830" t="s">
        <v>650</v>
      </c>
      <c r="S830" t="s">
        <v>651</v>
      </c>
      <c r="T830" t="s">
        <v>631</v>
      </c>
      <c r="U830" s="14">
        <v>595300</v>
      </c>
      <c r="V830" t="s">
        <v>51</v>
      </c>
      <c r="W830">
        <v>50</v>
      </c>
      <c r="X830" t="s">
        <v>35</v>
      </c>
      <c r="Y830">
        <v>5</v>
      </c>
      <c r="Z830" t="s">
        <v>35</v>
      </c>
      <c r="AA830">
        <v>1</v>
      </c>
      <c r="AB830">
        <v>1</v>
      </c>
      <c r="AC830" t="s">
        <v>647</v>
      </c>
      <c r="AF830" s="9">
        <v>2.88</v>
      </c>
      <c r="AH830" s="9">
        <v>2.4489999999999998</v>
      </c>
      <c r="AL830" s="10"/>
      <c r="AM830" s="14"/>
      <c r="AN830" s="10"/>
      <c r="AO830" s="10"/>
      <c r="AP830" s="10"/>
      <c r="AR830" s="10"/>
      <c r="AS830" s="15"/>
      <c r="AT830" s="14"/>
    </row>
    <row r="831" spans="1:46" x14ac:dyDescent="0.25">
      <c r="A831" t="s">
        <v>44</v>
      </c>
      <c r="B831">
        <v>709152</v>
      </c>
      <c r="C831" t="s">
        <v>60</v>
      </c>
      <c r="D831" t="s">
        <v>603</v>
      </c>
      <c r="E831" t="s">
        <v>604</v>
      </c>
      <c r="F831" t="s">
        <v>50</v>
      </c>
      <c r="G831" t="s">
        <v>641</v>
      </c>
      <c r="H831" t="s">
        <v>47</v>
      </c>
      <c r="I831" s="8">
        <v>44743</v>
      </c>
      <c r="J831" s="8">
        <v>45016</v>
      </c>
      <c r="K831" s="8">
        <v>44915</v>
      </c>
      <c r="L831" t="s">
        <v>307</v>
      </c>
      <c r="M831" t="s">
        <v>630</v>
      </c>
      <c r="N831">
        <v>158595300</v>
      </c>
      <c r="O831">
        <v>934358</v>
      </c>
      <c r="P831">
        <v>595300</v>
      </c>
      <c r="Q831" t="s">
        <v>605</v>
      </c>
      <c r="R831" t="s">
        <v>650</v>
      </c>
      <c r="S831" t="s">
        <v>651</v>
      </c>
      <c r="T831" t="s">
        <v>631</v>
      </c>
      <c r="U831" s="14">
        <v>595300</v>
      </c>
      <c r="V831" t="s">
        <v>51</v>
      </c>
      <c r="W831">
        <v>50</v>
      </c>
      <c r="X831" t="s">
        <v>35</v>
      </c>
      <c r="Y831">
        <v>5</v>
      </c>
      <c r="Z831" t="s">
        <v>35</v>
      </c>
      <c r="AA831">
        <v>1</v>
      </c>
      <c r="AB831">
        <v>1</v>
      </c>
      <c r="AC831" t="s">
        <v>647</v>
      </c>
      <c r="AF831" s="9">
        <v>2.88</v>
      </c>
      <c r="AH831" s="9">
        <v>2.4489999999999998</v>
      </c>
      <c r="AL831" s="10"/>
      <c r="AM831" s="14"/>
      <c r="AN831" s="10"/>
      <c r="AO831" s="10"/>
      <c r="AP831" s="10"/>
      <c r="AR831" s="10"/>
      <c r="AS831" s="15"/>
      <c r="AT831" s="14"/>
    </row>
    <row r="832" spans="1:46" x14ac:dyDescent="0.25">
      <c r="A832" t="s">
        <v>41</v>
      </c>
      <c r="B832">
        <v>709151</v>
      </c>
      <c r="C832" t="s">
        <v>66</v>
      </c>
      <c r="D832" t="s">
        <v>603</v>
      </c>
      <c r="E832" t="s">
        <v>604</v>
      </c>
      <c r="F832" t="s">
        <v>50</v>
      </c>
      <c r="G832" t="s">
        <v>641</v>
      </c>
      <c r="H832" t="s">
        <v>47</v>
      </c>
      <c r="I832" s="8">
        <v>44743</v>
      </c>
      <c r="J832" s="8">
        <v>45016</v>
      </c>
      <c r="K832" s="8">
        <v>44893</v>
      </c>
      <c r="L832" t="s">
        <v>758</v>
      </c>
      <c r="M832" t="s">
        <v>630</v>
      </c>
      <c r="N832">
        <v>158595300</v>
      </c>
      <c r="O832">
        <v>934358</v>
      </c>
      <c r="P832">
        <v>595300</v>
      </c>
      <c r="Q832" t="s">
        <v>605</v>
      </c>
      <c r="R832" t="s">
        <v>650</v>
      </c>
      <c r="S832" t="s">
        <v>651</v>
      </c>
      <c r="T832" t="s">
        <v>631</v>
      </c>
      <c r="U832" s="14">
        <v>595300</v>
      </c>
      <c r="V832" t="s">
        <v>51</v>
      </c>
      <c r="W832">
        <v>50</v>
      </c>
      <c r="X832" t="s">
        <v>35</v>
      </c>
      <c r="Y832">
        <v>5</v>
      </c>
      <c r="Z832" t="s">
        <v>35</v>
      </c>
      <c r="AA832">
        <v>1</v>
      </c>
      <c r="AB832">
        <v>1</v>
      </c>
      <c r="AC832" t="s">
        <v>647</v>
      </c>
      <c r="AF832" s="9">
        <v>2.88</v>
      </c>
      <c r="AH832" s="9">
        <v>2.4489999999999998</v>
      </c>
      <c r="AL832" s="10"/>
      <c r="AM832" s="14"/>
      <c r="AN832" s="10"/>
      <c r="AO832" s="10"/>
      <c r="AP832" s="10"/>
      <c r="AR832" s="10"/>
      <c r="AS832" s="15"/>
      <c r="AT832" s="14"/>
    </row>
    <row r="833" spans="1:46" x14ac:dyDescent="0.25">
      <c r="A833" t="s">
        <v>41</v>
      </c>
      <c r="B833">
        <v>709151</v>
      </c>
      <c r="C833" t="s">
        <v>127</v>
      </c>
      <c r="D833" t="s">
        <v>603</v>
      </c>
      <c r="E833" t="s">
        <v>604</v>
      </c>
      <c r="F833" t="s">
        <v>50</v>
      </c>
      <c r="G833" t="s">
        <v>641</v>
      </c>
      <c r="H833" t="s">
        <v>47</v>
      </c>
      <c r="I833" s="8">
        <v>44743</v>
      </c>
      <c r="J833" s="8">
        <v>45016</v>
      </c>
      <c r="K833" s="8">
        <v>44817</v>
      </c>
      <c r="L833" t="s">
        <v>432</v>
      </c>
      <c r="M833" t="s">
        <v>630</v>
      </c>
      <c r="N833">
        <v>158595300</v>
      </c>
      <c r="O833">
        <v>934358</v>
      </c>
      <c r="P833">
        <v>595300</v>
      </c>
      <c r="Q833" t="s">
        <v>605</v>
      </c>
      <c r="R833" t="s">
        <v>650</v>
      </c>
      <c r="S833" t="s">
        <v>651</v>
      </c>
      <c r="T833" t="s">
        <v>631</v>
      </c>
      <c r="U833" s="14">
        <v>595300</v>
      </c>
      <c r="V833" t="s">
        <v>51</v>
      </c>
      <c r="W833">
        <v>50</v>
      </c>
      <c r="X833" t="s">
        <v>35</v>
      </c>
      <c r="Y833">
        <v>5</v>
      </c>
      <c r="Z833" t="s">
        <v>35</v>
      </c>
      <c r="AA833">
        <v>1</v>
      </c>
      <c r="AB833">
        <v>1</v>
      </c>
      <c r="AC833" t="s">
        <v>647</v>
      </c>
      <c r="AF833" s="9">
        <v>2.88</v>
      </c>
      <c r="AH833" s="9">
        <v>2.4489999999999998</v>
      </c>
      <c r="AL833" s="10"/>
      <c r="AM833" s="14"/>
      <c r="AN833" s="10"/>
      <c r="AO833" s="10"/>
      <c r="AP833" s="10"/>
      <c r="AR833" s="10"/>
      <c r="AS833" s="15"/>
      <c r="AT833" s="14"/>
    </row>
    <row r="834" spans="1:46" x14ac:dyDescent="0.25">
      <c r="A834" t="s">
        <v>41</v>
      </c>
      <c r="B834">
        <v>709151</v>
      </c>
      <c r="C834" t="s">
        <v>228</v>
      </c>
      <c r="D834" t="s">
        <v>603</v>
      </c>
      <c r="E834" t="s">
        <v>604</v>
      </c>
      <c r="F834" t="s">
        <v>50</v>
      </c>
      <c r="G834" t="s">
        <v>641</v>
      </c>
      <c r="H834" t="s">
        <v>47</v>
      </c>
      <c r="I834" s="8">
        <v>44743</v>
      </c>
      <c r="J834" s="8">
        <v>45016</v>
      </c>
      <c r="K834" s="8">
        <v>44823</v>
      </c>
      <c r="L834" t="s">
        <v>229</v>
      </c>
      <c r="M834" t="s">
        <v>630</v>
      </c>
      <c r="N834">
        <v>158595300</v>
      </c>
      <c r="O834">
        <v>934358</v>
      </c>
      <c r="P834">
        <v>595300</v>
      </c>
      <c r="Q834" t="s">
        <v>605</v>
      </c>
      <c r="R834" t="s">
        <v>650</v>
      </c>
      <c r="S834" t="s">
        <v>651</v>
      </c>
      <c r="T834" t="s">
        <v>631</v>
      </c>
      <c r="U834" s="14">
        <v>595300</v>
      </c>
      <c r="V834" t="s">
        <v>51</v>
      </c>
      <c r="W834">
        <v>50</v>
      </c>
      <c r="X834" t="s">
        <v>35</v>
      </c>
      <c r="Y834">
        <v>5</v>
      </c>
      <c r="Z834" t="s">
        <v>35</v>
      </c>
      <c r="AA834">
        <v>1</v>
      </c>
      <c r="AB834">
        <v>1</v>
      </c>
      <c r="AC834" t="s">
        <v>647</v>
      </c>
      <c r="AF834" s="9">
        <v>2.88</v>
      </c>
      <c r="AH834" s="9">
        <v>2.4489999999999998</v>
      </c>
      <c r="AL834" s="10"/>
      <c r="AM834" s="14"/>
      <c r="AN834" s="10"/>
      <c r="AO834" s="10"/>
      <c r="AP834" s="10"/>
      <c r="AR834" s="10"/>
      <c r="AS834" s="15"/>
      <c r="AT834" s="14"/>
    </row>
    <row r="835" spans="1:46" x14ac:dyDescent="0.25">
      <c r="A835" t="s">
        <v>41</v>
      </c>
      <c r="B835">
        <v>709151</v>
      </c>
      <c r="C835" t="s">
        <v>82</v>
      </c>
      <c r="D835" t="s">
        <v>603</v>
      </c>
      <c r="E835" t="s">
        <v>604</v>
      </c>
      <c r="F835" t="s">
        <v>46</v>
      </c>
      <c r="G835" t="s">
        <v>641</v>
      </c>
      <c r="H835" t="s">
        <v>47</v>
      </c>
      <c r="I835" s="8">
        <v>44743</v>
      </c>
      <c r="J835" s="8">
        <v>45016</v>
      </c>
      <c r="K835" s="8">
        <v>44790</v>
      </c>
      <c r="L835" t="s">
        <v>245</v>
      </c>
      <c r="M835" t="s">
        <v>630</v>
      </c>
      <c r="N835">
        <v>158595300</v>
      </c>
      <c r="O835">
        <v>934358</v>
      </c>
      <c r="P835">
        <v>595300</v>
      </c>
      <c r="Q835" t="s">
        <v>605</v>
      </c>
      <c r="R835" t="s">
        <v>650</v>
      </c>
      <c r="S835" t="s">
        <v>651</v>
      </c>
      <c r="T835" t="s">
        <v>631</v>
      </c>
      <c r="U835" s="14">
        <v>595300</v>
      </c>
      <c r="V835" t="s">
        <v>51</v>
      </c>
      <c r="W835">
        <v>50</v>
      </c>
      <c r="X835" t="s">
        <v>35</v>
      </c>
      <c r="Y835">
        <v>5</v>
      </c>
      <c r="Z835" t="s">
        <v>35</v>
      </c>
      <c r="AA835">
        <v>1</v>
      </c>
      <c r="AB835">
        <v>1</v>
      </c>
      <c r="AC835" t="s">
        <v>647</v>
      </c>
      <c r="AF835" s="9">
        <v>2.88</v>
      </c>
      <c r="AH835" s="9">
        <v>2.4489999999999998</v>
      </c>
      <c r="AL835" s="10"/>
      <c r="AM835" s="14"/>
      <c r="AN835" s="10"/>
      <c r="AO835" s="10"/>
      <c r="AP835" s="10"/>
      <c r="AR835" s="10"/>
      <c r="AS835" s="15"/>
      <c r="AT835" s="14"/>
    </row>
    <row r="836" spans="1:46" x14ac:dyDescent="0.25">
      <c r="A836" t="s">
        <v>44</v>
      </c>
      <c r="B836">
        <v>709152</v>
      </c>
      <c r="C836" t="s">
        <v>184</v>
      </c>
      <c r="D836" t="s">
        <v>603</v>
      </c>
      <c r="E836" t="s">
        <v>604</v>
      </c>
      <c r="F836" t="s">
        <v>50</v>
      </c>
      <c r="G836" t="s">
        <v>641</v>
      </c>
      <c r="H836" t="s">
        <v>47</v>
      </c>
      <c r="I836" s="8">
        <v>44743</v>
      </c>
      <c r="J836" s="8">
        <v>45016</v>
      </c>
      <c r="K836" s="8">
        <v>44886</v>
      </c>
      <c r="L836" t="s">
        <v>503</v>
      </c>
      <c r="M836" t="s">
        <v>630</v>
      </c>
      <c r="N836">
        <v>158595300</v>
      </c>
      <c r="O836">
        <v>934358</v>
      </c>
      <c r="P836">
        <v>595300</v>
      </c>
      <c r="Q836" t="s">
        <v>605</v>
      </c>
      <c r="R836" t="s">
        <v>650</v>
      </c>
      <c r="S836" t="s">
        <v>651</v>
      </c>
      <c r="T836" t="s">
        <v>631</v>
      </c>
      <c r="U836" s="14">
        <v>595300</v>
      </c>
      <c r="V836" t="s">
        <v>51</v>
      </c>
      <c r="W836">
        <v>50</v>
      </c>
      <c r="X836" t="s">
        <v>35</v>
      </c>
      <c r="Y836">
        <v>5</v>
      </c>
      <c r="Z836" t="s">
        <v>35</v>
      </c>
      <c r="AA836">
        <v>1</v>
      </c>
      <c r="AB836">
        <v>1</v>
      </c>
      <c r="AC836" t="s">
        <v>647</v>
      </c>
      <c r="AF836" s="9">
        <v>2.88</v>
      </c>
      <c r="AH836" s="9">
        <v>2.4489999999999998</v>
      </c>
      <c r="AL836" s="10"/>
      <c r="AM836" s="14"/>
      <c r="AN836" s="10"/>
      <c r="AO836" s="10"/>
      <c r="AP836" s="10"/>
      <c r="AR836" s="10"/>
      <c r="AS836" s="15"/>
      <c r="AT836" s="14"/>
    </row>
    <row r="837" spans="1:46" x14ac:dyDescent="0.25">
      <c r="A837" t="s">
        <v>41</v>
      </c>
      <c r="B837">
        <v>709151</v>
      </c>
      <c r="C837" t="s">
        <v>127</v>
      </c>
      <c r="D837" t="s">
        <v>603</v>
      </c>
      <c r="E837" t="s">
        <v>604</v>
      </c>
      <c r="F837" t="s">
        <v>46</v>
      </c>
      <c r="G837" t="s">
        <v>641</v>
      </c>
      <c r="H837" t="s">
        <v>47</v>
      </c>
      <c r="I837" s="8">
        <v>44743</v>
      </c>
      <c r="J837" s="8">
        <v>45016</v>
      </c>
      <c r="K837" s="8">
        <v>44802</v>
      </c>
      <c r="L837" t="s">
        <v>287</v>
      </c>
      <c r="M837" t="s">
        <v>630</v>
      </c>
      <c r="N837">
        <v>158595300</v>
      </c>
      <c r="O837">
        <v>934358</v>
      </c>
      <c r="P837">
        <v>595300</v>
      </c>
      <c r="Q837" t="s">
        <v>605</v>
      </c>
      <c r="R837" t="s">
        <v>650</v>
      </c>
      <c r="S837" t="s">
        <v>651</v>
      </c>
      <c r="T837" t="s">
        <v>631</v>
      </c>
      <c r="U837" s="14">
        <v>595300</v>
      </c>
      <c r="V837" t="s">
        <v>51</v>
      </c>
      <c r="W837">
        <v>50</v>
      </c>
      <c r="X837" t="s">
        <v>35</v>
      </c>
      <c r="Y837">
        <v>5</v>
      </c>
      <c r="Z837" t="s">
        <v>35</v>
      </c>
      <c r="AA837">
        <v>1</v>
      </c>
      <c r="AB837">
        <v>1</v>
      </c>
      <c r="AC837" t="s">
        <v>647</v>
      </c>
      <c r="AF837" s="9">
        <v>2.88</v>
      </c>
      <c r="AH837" s="9">
        <v>2.4489999999999998</v>
      </c>
      <c r="AL837" s="10"/>
      <c r="AM837" s="14"/>
      <c r="AN837" s="10"/>
      <c r="AO837" s="10"/>
      <c r="AP837" s="10"/>
      <c r="AR837" s="10"/>
      <c r="AS837" s="15"/>
      <c r="AT837" s="14"/>
    </row>
    <row r="838" spans="1:46" x14ac:dyDescent="0.25">
      <c r="A838" t="s">
        <v>41</v>
      </c>
      <c r="B838">
        <v>709151</v>
      </c>
      <c r="C838" t="s">
        <v>74</v>
      </c>
      <c r="D838" t="s">
        <v>603</v>
      </c>
      <c r="E838" t="s">
        <v>604</v>
      </c>
      <c r="F838" t="s">
        <v>50</v>
      </c>
      <c r="G838" t="s">
        <v>641</v>
      </c>
      <c r="H838" t="s">
        <v>47</v>
      </c>
      <c r="I838" s="8">
        <v>44743</v>
      </c>
      <c r="J838" s="8">
        <v>45016</v>
      </c>
      <c r="K838" s="8">
        <v>44820</v>
      </c>
      <c r="L838" t="s">
        <v>440</v>
      </c>
      <c r="M838" t="s">
        <v>630</v>
      </c>
      <c r="N838">
        <v>158595300</v>
      </c>
      <c r="O838">
        <v>934358</v>
      </c>
      <c r="P838">
        <v>595300</v>
      </c>
      <c r="Q838" t="s">
        <v>605</v>
      </c>
      <c r="R838" t="s">
        <v>650</v>
      </c>
      <c r="S838" t="s">
        <v>651</v>
      </c>
      <c r="T838" t="s">
        <v>631</v>
      </c>
      <c r="U838" s="14">
        <v>595300</v>
      </c>
      <c r="V838" t="s">
        <v>51</v>
      </c>
      <c r="W838">
        <v>50</v>
      </c>
      <c r="X838" t="s">
        <v>35</v>
      </c>
      <c r="Y838">
        <v>5</v>
      </c>
      <c r="Z838" t="s">
        <v>35</v>
      </c>
      <c r="AA838">
        <v>1</v>
      </c>
      <c r="AB838">
        <v>1</v>
      </c>
      <c r="AC838" t="s">
        <v>647</v>
      </c>
      <c r="AF838" s="9">
        <v>2.88</v>
      </c>
      <c r="AH838" s="9">
        <v>2.4489999999999998</v>
      </c>
      <c r="AL838" s="10"/>
      <c r="AM838" s="14"/>
      <c r="AN838" s="10"/>
      <c r="AO838" s="10"/>
      <c r="AP838" s="10"/>
      <c r="AR838" s="10"/>
      <c r="AS838" s="15"/>
      <c r="AT838" s="14"/>
    </row>
    <row r="839" spans="1:46" x14ac:dyDescent="0.25">
      <c r="A839" t="s">
        <v>41</v>
      </c>
      <c r="B839">
        <v>709151</v>
      </c>
      <c r="C839" t="s">
        <v>82</v>
      </c>
      <c r="D839" t="s">
        <v>603</v>
      </c>
      <c r="E839" t="s">
        <v>604</v>
      </c>
      <c r="F839" t="s">
        <v>46</v>
      </c>
      <c r="G839" t="s">
        <v>641</v>
      </c>
      <c r="H839" t="s">
        <v>47</v>
      </c>
      <c r="I839" s="8">
        <v>44743</v>
      </c>
      <c r="J839" s="8">
        <v>45016</v>
      </c>
      <c r="K839" s="8">
        <v>44761</v>
      </c>
      <c r="L839" t="s">
        <v>305</v>
      </c>
      <c r="M839" t="s">
        <v>630</v>
      </c>
      <c r="N839">
        <v>158595300</v>
      </c>
      <c r="O839">
        <v>934358</v>
      </c>
      <c r="P839">
        <v>595300</v>
      </c>
      <c r="Q839" t="s">
        <v>605</v>
      </c>
      <c r="R839" t="s">
        <v>650</v>
      </c>
      <c r="S839" t="s">
        <v>651</v>
      </c>
      <c r="T839" t="s">
        <v>631</v>
      </c>
      <c r="U839" s="14">
        <v>595300</v>
      </c>
      <c r="V839" t="s">
        <v>51</v>
      </c>
      <c r="W839">
        <v>50</v>
      </c>
      <c r="X839" t="s">
        <v>35</v>
      </c>
      <c r="Y839">
        <v>5</v>
      </c>
      <c r="Z839" t="s">
        <v>35</v>
      </c>
      <c r="AA839">
        <v>1</v>
      </c>
      <c r="AB839">
        <v>1</v>
      </c>
      <c r="AC839" t="s">
        <v>647</v>
      </c>
      <c r="AF839" s="9">
        <v>2.88</v>
      </c>
      <c r="AH839" s="9">
        <v>2.4489999999999998</v>
      </c>
      <c r="AL839" s="10"/>
      <c r="AM839" s="14"/>
      <c r="AN839" s="10"/>
      <c r="AO839" s="10"/>
      <c r="AP839" s="10"/>
      <c r="AR839" s="10"/>
      <c r="AS839" s="15"/>
      <c r="AT839" s="14"/>
    </row>
    <row r="840" spans="1:46" x14ac:dyDescent="0.25">
      <c r="A840" t="s">
        <v>41</v>
      </c>
      <c r="B840">
        <v>709151</v>
      </c>
      <c r="C840" t="s">
        <v>74</v>
      </c>
      <c r="D840" t="s">
        <v>603</v>
      </c>
      <c r="E840" t="s">
        <v>604</v>
      </c>
      <c r="F840" t="s">
        <v>46</v>
      </c>
      <c r="G840" t="s">
        <v>641</v>
      </c>
      <c r="H840" t="s">
        <v>47</v>
      </c>
      <c r="I840" s="8">
        <v>44743</v>
      </c>
      <c r="J840" s="8">
        <v>45016</v>
      </c>
      <c r="K840" s="8">
        <v>44767</v>
      </c>
      <c r="L840" t="s">
        <v>428</v>
      </c>
      <c r="M840" t="s">
        <v>630</v>
      </c>
      <c r="N840">
        <v>158595300</v>
      </c>
      <c r="O840">
        <v>934358</v>
      </c>
      <c r="P840">
        <v>595300</v>
      </c>
      <c r="Q840" t="s">
        <v>605</v>
      </c>
      <c r="R840" t="s">
        <v>650</v>
      </c>
      <c r="S840" t="s">
        <v>651</v>
      </c>
      <c r="T840" t="s">
        <v>631</v>
      </c>
      <c r="U840" s="14">
        <v>595300</v>
      </c>
      <c r="V840" t="s">
        <v>51</v>
      </c>
      <c r="W840">
        <v>50</v>
      </c>
      <c r="X840" t="s">
        <v>35</v>
      </c>
      <c r="Y840">
        <v>5</v>
      </c>
      <c r="Z840" t="s">
        <v>35</v>
      </c>
      <c r="AA840">
        <v>1</v>
      </c>
      <c r="AB840">
        <v>1</v>
      </c>
      <c r="AC840" t="s">
        <v>647</v>
      </c>
      <c r="AF840" s="9">
        <v>2.88</v>
      </c>
      <c r="AH840" s="9">
        <v>2.4489999999999998</v>
      </c>
      <c r="AL840" s="10"/>
      <c r="AM840" s="14"/>
      <c r="AN840" s="10"/>
      <c r="AO840" s="10"/>
      <c r="AP840" s="10"/>
      <c r="AR840" s="10"/>
      <c r="AS840" s="15"/>
      <c r="AT840" s="14"/>
    </row>
    <row r="841" spans="1:46" x14ac:dyDescent="0.25">
      <c r="A841" t="s">
        <v>41</v>
      </c>
      <c r="B841">
        <v>709151</v>
      </c>
      <c r="C841" t="s">
        <v>228</v>
      </c>
      <c r="D841" t="s">
        <v>603</v>
      </c>
      <c r="E841" t="s">
        <v>604</v>
      </c>
      <c r="F841" t="s">
        <v>46</v>
      </c>
      <c r="G841" t="s">
        <v>641</v>
      </c>
      <c r="H841" t="s">
        <v>47</v>
      </c>
      <c r="I841" s="8">
        <v>44743</v>
      </c>
      <c r="J841" s="8">
        <v>45016</v>
      </c>
      <c r="K841" s="8">
        <v>44789</v>
      </c>
      <c r="L841" t="s">
        <v>252</v>
      </c>
      <c r="M841" t="s">
        <v>630</v>
      </c>
      <c r="N841">
        <v>158595300</v>
      </c>
      <c r="O841">
        <v>934358</v>
      </c>
      <c r="P841">
        <v>595300</v>
      </c>
      <c r="Q841" t="s">
        <v>605</v>
      </c>
      <c r="R841" t="s">
        <v>650</v>
      </c>
      <c r="S841" t="s">
        <v>651</v>
      </c>
      <c r="T841" t="s">
        <v>631</v>
      </c>
      <c r="U841" s="14">
        <v>595300</v>
      </c>
      <c r="V841" t="s">
        <v>51</v>
      </c>
      <c r="W841">
        <v>50</v>
      </c>
      <c r="X841" t="s">
        <v>35</v>
      </c>
      <c r="Y841">
        <v>5</v>
      </c>
      <c r="Z841" t="s">
        <v>35</v>
      </c>
      <c r="AA841">
        <v>1</v>
      </c>
      <c r="AB841">
        <v>1</v>
      </c>
      <c r="AC841" t="s">
        <v>647</v>
      </c>
      <c r="AF841" s="9">
        <v>2.88</v>
      </c>
      <c r="AH841" s="9">
        <v>2.4489999999999998</v>
      </c>
      <c r="AL841" s="10"/>
      <c r="AM841" s="14"/>
      <c r="AN841" s="10"/>
      <c r="AO841" s="10"/>
      <c r="AP841" s="10"/>
      <c r="AR841" s="10"/>
      <c r="AS841" s="15"/>
      <c r="AT841" s="14"/>
    </row>
    <row r="842" spans="1:46" x14ac:dyDescent="0.25">
      <c r="A842" t="s">
        <v>41</v>
      </c>
      <c r="B842">
        <v>709151</v>
      </c>
      <c r="C842" t="s">
        <v>66</v>
      </c>
      <c r="D842" t="s">
        <v>603</v>
      </c>
      <c r="E842" t="s">
        <v>604</v>
      </c>
      <c r="F842" t="s">
        <v>50</v>
      </c>
      <c r="G842" t="s">
        <v>641</v>
      </c>
      <c r="H842" t="s">
        <v>47</v>
      </c>
      <c r="I842" s="8">
        <v>44743</v>
      </c>
      <c r="J842" s="8">
        <v>45016</v>
      </c>
      <c r="K842" s="8">
        <v>44826</v>
      </c>
      <c r="L842" t="s">
        <v>226</v>
      </c>
      <c r="M842" t="s">
        <v>630</v>
      </c>
      <c r="N842">
        <v>158595300</v>
      </c>
      <c r="O842">
        <v>934358</v>
      </c>
      <c r="P842">
        <v>595300</v>
      </c>
      <c r="Q842" t="s">
        <v>605</v>
      </c>
      <c r="R842" t="s">
        <v>650</v>
      </c>
      <c r="S842" t="s">
        <v>651</v>
      </c>
      <c r="T842" t="s">
        <v>631</v>
      </c>
      <c r="U842" s="14">
        <v>595300</v>
      </c>
      <c r="V842" t="s">
        <v>51</v>
      </c>
      <c r="W842">
        <v>50</v>
      </c>
      <c r="X842" t="s">
        <v>35</v>
      </c>
      <c r="Y842">
        <v>5</v>
      </c>
      <c r="Z842" t="s">
        <v>35</v>
      </c>
      <c r="AA842">
        <v>1</v>
      </c>
      <c r="AB842">
        <v>1</v>
      </c>
      <c r="AC842" t="s">
        <v>647</v>
      </c>
      <c r="AF842" s="9">
        <v>2.88</v>
      </c>
      <c r="AH842" s="9">
        <v>2.4489999999999998</v>
      </c>
      <c r="AL842" s="10"/>
      <c r="AM842" s="14"/>
      <c r="AN842" s="10"/>
      <c r="AO842" s="10"/>
      <c r="AP842" s="10"/>
      <c r="AR842" s="10"/>
      <c r="AS842" s="15"/>
      <c r="AT842" s="14"/>
    </row>
    <row r="843" spans="1:46" x14ac:dyDescent="0.25">
      <c r="A843" t="s">
        <v>44</v>
      </c>
      <c r="B843">
        <v>709152</v>
      </c>
      <c r="C843" t="s">
        <v>184</v>
      </c>
      <c r="D843" t="s">
        <v>603</v>
      </c>
      <c r="E843" t="s">
        <v>604</v>
      </c>
      <c r="F843" t="s">
        <v>50</v>
      </c>
      <c r="G843" t="s">
        <v>641</v>
      </c>
      <c r="H843" t="s">
        <v>47</v>
      </c>
      <c r="I843" s="8">
        <v>44743</v>
      </c>
      <c r="J843" s="8">
        <v>45016</v>
      </c>
      <c r="K843" s="8">
        <v>44908</v>
      </c>
      <c r="L843" t="s">
        <v>340</v>
      </c>
      <c r="M843" t="s">
        <v>630</v>
      </c>
      <c r="N843">
        <v>158595300</v>
      </c>
      <c r="O843">
        <v>934358</v>
      </c>
      <c r="P843">
        <v>595300</v>
      </c>
      <c r="Q843" t="s">
        <v>605</v>
      </c>
      <c r="R843" t="s">
        <v>650</v>
      </c>
      <c r="S843" t="s">
        <v>651</v>
      </c>
      <c r="T843" t="s">
        <v>631</v>
      </c>
      <c r="U843" s="14">
        <v>595300</v>
      </c>
      <c r="V843" t="s">
        <v>51</v>
      </c>
      <c r="W843">
        <v>50</v>
      </c>
      <c r="X843" t="s">
        <v>35</v>
      </c>
      <c r="Y843">
        <v>5</v>
      </c>
      <c r="Z843" t="s">
        <v>35</v>
      </c>
      <c r="AA843">
        <v>1</v>
      </c>
      <c r="AB843">
        <v>1</v>
      </c>
      <c r="AC843" t="s">
        <v>647</v>
      </c>
      <c r="AF843" s="9">
        <v>2.88</v>
      </c>
      <c r="AH843" s="9">
        <v>2.4489999999999998</v>
      </c>
      <c r="AL843" s="10"/>
      <c r="AM843" s="14"/>
      <c r="AN843" s="10"/>
      <c r="AO843" s="10"/>
      <c r="AP843" s="10"/>
      <c r="AR843" s="10"/>
      <c r="AS843" s="15"/>
      <c r="AT843" s="14"/>
    </row>
    <row r="844" spans="1:46" x14ac:dyDescent="0.25">
      <c r="A844" t="s">
        <v>41</v>
      </c>
      <c r="B844">
        <v>709151</v>
      </c>
      <c r="C844" t="s">
        <v>66</v>
      </c>
      <c r="D844" t="s">
        <v>603</v>
      </c>
      <c r="E844" t="s">
        <v>604</v>
      </c>
      <c r="F844" t="s">
        <v>50</v>
      </c>
      <c r="G844" t="s">
        <v>641</v>
      </c>
      <c r="H844" t="s">
        <v>47</v>
      </c>
      <c r="I844" s="8">
        <v>44743</v>
      </c>
      <c r="J844" s="8">
        <v>45016</v>
      </c>
      <c r="K844" s="8">
        <v>44860</v>
      </c>
      <c r="L844" t="s">
        <v>77</v>
      </c>
      <c r="M844" t="s">
        <v>630</v>
      </c>
      <c r="N844">
        <v>158595300</v>
      </c>
      <c r="O844">
        <v>934358</v>
      </c>
      <c r="P844">
        <v>595300</v>
      </c>
      <c r="Q844" t="s">
        <v>605</v>
      </c>
      <c r="R844" t="s">
        <v>650</v>
      </c>
      <c r="S844" t="s">
        <v>651</v>
      </c>
      <c r="T844" t="s">
        <v>631</v>
      </c>
      <c r="U844" s="14">
        <v>595300</v>
      </c>
      <c r="V844" t="s">
        <v>51</v>
      </c>
      <c r="W844">
        <v>50</v>
      </c>
      <c r="X844" t="s">
        <v>35</v>
      </c>
      <c r="Y844">
        <v>5</v>
      </c>
      <c r="Z844" t="s">
        <v>35</v>
      </c>
      <c r="AA844">
        <v>1</v>
      </c>
      <c r="AB844">
        <v>1</v>
      </c>
      <c r="AC844" t="s">
        <v>647</v>
      </c>
      <c r="AF844" s="9">
        <v>2.88</v>
      </c>
      <c r="AH844" s="9">
        <v>2.4489999999999998</v>
      </c>
      <c r="AL844" s="10"/>
      <c r="AM844" s="14"/>
      <c r="AN844" s="10"/>
      <c r="AO844" s="10"/>
      <c r="AP844" s="10"/>
      <c r="AR844" s="10"/>
      <c r="AS844" s="15"/>
      <c r="AT844" s="14"/>
    </row>
    <row r="845" spans="1:46" x14ac:dyDescent="0.25">
      <c r="A845" t="s">
        <v>41</v>
      </c>
      <c r="B845">
        <v>709151</v>
      </c>
      <c r="C845" t="s">
        <v>133</v>
      </c>
      <c r="D845" t="s">
        <v>603</v>
      </c>
      <c r="E845" t="s">
        <v>604</v>
      </c>
      <c r="F845" t="s">
        <v>50</v>
      </c>
      <c r="G845" t="s">
        <v>641</v>
      </c>
      <c r="H845" t="s">
        <v>47</v>
      </c>
      <c r="I845" s="8">
        <v>44743</v>
      </c>
      <c r="J845" s="8">
        <v>45016</v>
      </c>
      <c r="K845" s="8">
        <v>44823</v>
      </c>
      <c r="L845" t="s">
        <v>349</v>
      </c>
      <c r="M845" t="s">
        <v>630</v>
      </c>
      <c r="N845">
        <v>158595300</v>
      </c>
      <c r="O845">
        <v>934358</v>
      </c>
      <c r="P845">
        <v>595300</v>
      </c>
      <c r="Q845" t="s">
        <v>605</v>
      </c>
      <c r="R845" t="s">
        <v>650</v>
      </c>
      <c r="S845" t="s">
        <v>651</v>
      </c>
      <c r="T845" t="s">
        <v>631</v>
      </c>
      <c r="U845" s="14">
        <v>595300</v>
      </c>
      <c r="V845" t="s">
        <v>51</v>
      </c>
      <c r="W845">
        <v>50</v>
      </c>
      <c r="X845" t="s">
        <v>35</v>
      </c>
      <c r="Y845">
        <v>5</v>
      </c>
      <c r="Z845" t="s">
        <v>35</v>
      </c>
      <c r="AA845">
        <v>1</v>
      </c>
      <c r="AB845">
        <v>1</v>
      </c>
      <c r="AC845" t="s">
        <v>647</v>
      </c>
      <c r="AF845" s="9">
        <v>2.88</v>
      </c>
      <c r="AH845" s="9">
        <v>2.4489999999999998</v>
      </c>
      <c r="AL845" s="10"/>
      <c r="AM845" s="14"/>
      <c r="AN845" s="10"/>
      <c r="AO845" s="10"/>
      <c r="AP845" s="10"/>
      <c r="AR845" s="10"/>
      <c r="AS845" s="15"/>
      <c r="AT845" s="14"/>
    </row>
    <row r="846" spans="1:46" x14ac:dyDescent="0.25">
      <c r="A846" t="s">
        <v>41</v>
      </c>
      <c r="B846">
        <v>709151</v>
      </c>
      <c r="C846" t="s">
        <v>82</v>
      </c>
      <c r="D846" t="s">
        <v>603</v>
      </c>
      <c r="E846" t="s">
        <v>604</v>
      </c>
      <c r="F846" t="s">
        <v>46</v>
      </c>
      <c r="G846" t="s">
        <v>641</v>
      </c>
      <c r="H846" t="s">
        <v>47</v>
      </c>
      <c r="I846" s="8">
        <v>44743</v>
      </c>
      <c r="J846" s="8">
        <v>45016</v>
      </c>
      <c r="K846" s="8">
        <v>44802</v>
      </c>
      <c r="L846" t="s">
        <v>277</v>
      </c>
      <c r="M846" t="s">
        <v>630</v>
      </c>
      <c r="N846">
        <v>158595300</v>
      </c>
      <c r="O846">
        <v>934358</v>
      </c>
      <c r="P846">
        <v>595300</v>
      </c>
      <c r="Q846" t="s">
        <v>605</v>
      </c>
      <c r="R846" t="s">
        <v>650</v>
      </c>
      <c r="S846" t="s">
        <v>651</v>
      </c>
      <c r="T846" t="s">
        <v>631</v>
      </c>
      <c r="U846" s="14">
        <v>595300</v>
      </c>
      <c r="V846" t="s">
        <v>51</v>
      </c>
      <c r="W846">
        <v>50</v>
      </c>
      <c r="X846" t="s">
        <v>35</v>
      </c>
      <c r="Y846">
        <v>5</v>
      </c>
      <c r="Z846" t="s">
        <v>35</v>
      </c>
      <c r="AA846">
        <v>1</v>
      </c>
      <c r="AB846">
        <v>1</v>
      </c>
      <c r="AC846" t="s">
        <v>647</v>
      </c>
      <c r="AF846" s="9">
        <v>2.88</v>
      </c>
      <c r="AH846" s="9">
        <v>2.4489999999999998</v>
      </c>
      <c r="AL846" s="10"/>
      <c r="AM846" s="14"/>
      <c r="AN846" s="10"/>
      <c r="AO846" s="10"/>
      <c r="AP846" s="10"/>
      <c r="AR846" s="10"/>
      <c r="AS846" s="15"/>
      <c r="AT846" s="14"/>
    </row>
    <row r="847" spans="1:46" x14ac:dyDescent="0.25">
      <c r="A847" t="s">
        <v>44</v>
      </c>
      <c r="B847">
        <v>709152</v>
      </c>
      <c r="C847" t="s">
        <v>184</v>
      </c>
      <c r="D847" t="s">
        <v>603</v>
      </c>
      <c r="E847" t="s">
        <v>604</v>
      </c>
      <c r="F847" t="s">
        <v>50</v>
      </c>
      <c r="G847" t="s">
        <v>641</v>
      </c>
      <c r="H847" t="s">
        <v>47</v>
      </c>
      <c r="I847" s="8">
        <v>44743</v>
      </c>
      <c r="J847" s="8">
        <v>45016</v>
      </c>
      <c r="K847" s="8">
        <v>44894</v>
      </c>
      <c r="L847" t="s">
        <v>288</v>
      </c>
      <c r="M847" t="s">
        <v>630</v>
      </c>
      <c r="N847">
        <v>158595300</v>
      </c>
      <c r="O847">
        <v>934358</v>
      </c>
      <c r="P847">
        <v>595300</v>
      </c>
      <c r="Q847" t="s">
        <v>605</v>
      </c>
      <c r="R847" t="s">
        <v>650</v>
      </c>
      <c r="S847" t="s">
        <v>651</v>
      </c>
      <c r="T847" t="s">
        <v>631</v>
      </c>
      <c r="U847" s="14">
        <v>595300</v>
      </c>
      <c r="V847" t="s">
        <v>51</v>
      </c>
      <c r="W847">
        <v>50</v>
      </c>
      <c r="X847" t="s">
        <v>35</v>
      </c>
      <c r="Y847">
        <v>5</v>
      </c>
      <c r="Z847" t="s">
        <v>35</v>
      </c>
      <c r="AA847">
        <v>1</v>
      </c>
      <c r="AB847">
        <v>1</v>
      </c>
      <c r="AC847" t="s">
        <v>647</v>
      </c>
      <c r="AF847" s="9">
        <v>2.88</v>
      </c>
      <c r="AH847" s="9">
        <v>2.4489999999999998</v>
      </c>
      <c r="AL847" s="10"/>
      <c r="AM847" s="14"/>
      <c r="AN847" s="10"/>
      <c r="AO847" s="10"/>
      <c r="AP847" s="10"/>
      <c r="AR847" s="10"/>
      <c r="AS847" s="15"/>
      <c r="AT847" s="14"/>
    </row>
    <row r="848" spans="1:46" x14ac:dyDescent="0.25">
      <c r="A848" t="s">
        <v>41</v>
      </c>
      <c r="B848">
        <v>709151</v>
      </c>
      <c r="C848" t="s">
        <v>228</v>
      </c>
      <c r="D848" t="s">
        <v>603</v>
      </c>
      <c r="E848" t="s">
        <v>604</v>
      </c>
      <c r="F848" t="s">
        <v>46</v>
      </c>
      <c r="G848" t="s">
        <v>641</v>
      </c>
      <c r="H848" t="s">
        <v>47</v>
      </c>
      <c r="I848" s="8">
        <v>44743</v>
      </c>
      <c r="J848" s="8">
        <v>45016</v>
      </c>
      <c r="K848" s="8">
        <v>44795</v>
      </c>
      <c r="L848" t="s">
        <v>368</v>
      </c>
      <c r="M848" t="s">
        <v>630</v>
      </c>
      <c r="N848">
        <v>158595300</v>
      </c>
      <c r="O848">
        <v>934358</v>
      </c>
      <c r="P848">
        <v>595300</v>
      </c>
      <c r="Q848" t="s">
        <v>605</v>
      </c>
      <c r="R848" t="s">
        <v>650</v>
      </c>
      <c r="S848" t="s">
        <v>651</v>
      </c>
      <c r="T848" t="s">
        <v>631</v>
      </c>
      <c r="U848" s="14">
        <v>595300</v>
      </c>
      <c r="V848" t="s">
        <v>51</v>
      </c>
      <c r="W848">
        <v>50</v>
      </c>
      <c r="X848" t="s">
        <v>35</v>
      </c>
      <c r="Y848">
        <v>5</v>
      </c>
      <c r="Z848" t="s">
        <v>35</v>
      </c>
      <c r="AA848">
        <v>1</v>
      </c>
      <c r="AB848">
        <v>1</v>
      </c>
      <c r="AC848" t="s">
        <v>647</v>
      </c>
      <c r="AF848" s="9">
        <v>2.88</v>
      </c>
      <c r="AH848" s="9">
        <v>2.4489999999999998</v>
      </c>
      <c r="AL848" s="10"/>
      <c r="AM848" s="14"/>
      <c r="AN848" s="10"/>
      <c r="AO848" s="10"/>
      <c r="AP848" s="10"/>
      <c r="AR848" s="10"/>
      <c r="AS848" s="15"/>
      <c r="AT848" s="14"/>
    </row>
    <row r="849" spans="1:46" x14ac:dyDescent="0.25">
      <c r="A849" t="s">
        <v>41</v>
      </c>
      <c r="B849">
        <v>709151</v>
      </c>
      <c r="C849" t="s">
        <v>127</v>
      </c>
      <c r="D849" t="s">
        <v>603</v>
      </c>
      <c r="E849" t="s">
        <v>604</v>
      </c>
      <c r="F849" t="s">
        <v>46</v>
      </c>
      <c r="G849" t="s">
        <v>641</v>
      </c>
      <c r="H849" t="s">
        <v>47</v>
      </c>
      <c r="I849" s="8">
        <v>44743</v>
      </c>
      <c r="J849" s="8">
        <v>45016</v>
      </c>
      <c r="K849" s="8">
        <v>44776</v>
      </c>
      <c r="L849" t="s">
        <v>404</v>
      </c>
      <c r="M849" t="s">
        <v>630</v>
      </c>
      <c r="N849">
        <v>158595300</v>
      </c>
      <c r="O849">
        <v>934358</v>
      </c>
      <c r="P849">
        <v>595300</v>
      </c>
      <c r="Q849" t="s">
        <v>605</v>
      </c>
      <c r="R849" t="s">
        <v>650</v>
      </c>
      <c r="S849" t="s">
        <v>651</v>
      </c>
      <c r="T849" t="s">
        <v>631</v>
      </c>
      <c r="U849" s="14">
        <v>595300</v>
      </c>
      <c r="V849" t="s">
        <v>51</v>
      </c>
      <c r="W849">
        <v>50</v>
      </c>
      <c r="X849" t="s">
        <v>35</v>
      </c>
      <c r="Y849">
        <v>5</v>
      </c>
      <c r="Z849" t="s">
        <v>35</v>
      </c>
      <c r="AA849">
        <v>1</v>
      </c>
      <c r="AB849">
        <v>1</v>
      </c>
      <c r="AC849" t="s">
        <v>647</v>
      </c>
      <c r="AF849" s="9">
        <v>2.88</v>
      </c>
      <c r="AH849" s="9">
        <v>2.4489999999999998</v>
      </c>
      <c r="AL849" s="10"/>
      <c r="AM849" s="14"/>
      <c r="AN849" s="10"/>
      <c r="AO849" s="10"/>
      <c r="AP849" s="10"/>
      <c r="AR849" s="10"/>
      <c r="AS849" s="15"/>
      <c r="AT849" s="14"/>
    </row>
    <row r="850" spans="1:46" x14ac:dyDescent="0.25">
      <c r="A850" t="s">
        <v>44</v>
      </c>
      <c r="B850">
        <v>709152</v>
      </c>
      <c r="C850" t="s">
        <v>184</v>
      </c>
      <c r="D850" t="s">
        <v>603</v>
      </c>
      <c r="E850" t="s">
        <v>604</v>
      </c>
      <c r="F850" t="s">
        <v>50</v>
      </c>
      <c r="G850" t="s">
        <v>641</v>
      </c>
      <c r="H850" t="s">
        <v>47</v>
      </c>
      <c r="I850" s="8">
        <v>44743</v>
      </c>
      <c r="J850" s="8">
        <v>45016</v>
      </c>
      <c r="K850" s="8">
        <v>44900</v>
      </c>
      <c r="L850" t="s">
        <v>200</v>
      </c>
      <c r="M850" t="s">
        <v>630</v>
      </c>
      <c r="N850">
        <v>158595300</v>
      </c>
      <c r="O850">
        <v>934358</v>
      </c>
      <c r="P850">
        <v>595300</v>
      </c>
      <c r="Q850" t="s">
        <v>605</v>
      </c>
      <c r="R850" t="s">
        <v>650</v>
      </c>
      <c r="S850" t="s">
        <v>651</v>
      </c>
      <c r="T850" t="s">
        <v>631</v>
      </c>
      <c r="U850" s="14">
        <v>595300</v>
      </c>
      <c r="V850" t="s">
        <v>51</v>
      </c>
      <c r="W850">
        <v>50</v>
      </c>
      <c r="X850" t="s">
        <v>35</v>
      </c>
      <c r="Y850">
        <v>5</v>
      </c>
      <c r="Z850" t="s">
        <v>35</v>
      </c>
      <c r="AA850">
        <v>1</v>
      </c>
      <c r="AB850">
        <v>1</v>
      </c>
      <c r="AC850" t="s">
        <v>647</v>
      </c>
      <c r="AF850" s="9">
        <v>2.88</v>
      </c>
      <c r="AH850" s="9">
        <v>2.4489999999999998</v>
      </c>
      <c r="AL850" s="10"/>
      <c r="AM850" s="14"/>
      <c r="AN850" s="10"/>
      <c r="AO850" s="10"/>
      <c r="AP850" s="10"/>
      <c r="AR850" s="10"/>
      <c r="AS850" s="15"/>
      <c r="AT850" s="14"/>
    </row>
    <row r="851" spans="1:46" x14ac:dyDescent="0.25">
      <c r="A851" t="s">
        <v>41</v>
      </c>
      <c r="B851">
        <v>709151</v>
      </c>
      <c r="C851" t="s">
        <v>133</v>
      </c>
      <c r="D851" t="s">
        <v>603</v>
      </c>
      <c r="E851" t="s">
        <v>604</v>
      </c>
      <c r="F851" t="s">
        <v>46</v>
      </c>
      <c r="G851" t="s">
        <v>641</v>
      </c>
      <c r="H851" t="s">
        <v>47</v>
      </c>
      <c r="I851" s="8">
        <v>44743</v>
      </c>
      <c r="J851" s="8">
        <v>45016</v>
      </c>
      <c r="K851" s="8">
        <v>44756</v>
      </c>
      <c r="L851" t="s">
        <v>583</v>
      </c>
      <c r="M851" t="s">
        <v>630</v>
      </c>
      <c r="N851">
        <v>158595300</v>
      </c>
      <c r="O851">
        <v>934358</v>
      </c>
      <c r="P851">
        <v>595300</v>
      </c>
      <c r="Q851" t="s">
        <v>605</v>
      </c>
      <c r="R851" t="s">
        <v>650</v>
      </c>
      <c r="S851" t="s">
        <v>651</v>
      </c>
      <c r="T851" t="s">
        <v>631</v>
      </c>
      <c r="U851" s="14">
        <v>595300</v>
      </c>
      <c r="V851" t="s">
        <v>51</v>
      </c>
      <c r="W851">
        <v>50</v>
      </c>
      <c r="X851" t="s">
        <v>35</v>
      </c>
      <c r="Y851">
        <v>5</v>
      </c>
      <c r="Z851" t="s">
        <v>35</v>
      </c>
      <c r="AA851">
        <v>1</v>
      </c>
      <c r="AB851">
        <v>1</v>
      </c>
      <c r="AC851" t="s">
        <v>647</v>
      </c>
      <c r="AF851" s="9">
        <v>2.88</v>
      </c>
      <c r="AH851" s="9">
        <v>2.4489999999999998</v>
      </c>
      <c r="AL851" s="10"/>
      <c r="AM851" s="14"/>
      <c r="AN851" s="10"/>
      <c r="AO851" s="10"/>
      <c r="AP851" s="10"/>
      <c r="AR851" s="10"/>
      <c r="AS851" s="15"/>
      <c r="AT851" s="14"/>
    </row>
    <row r="852" spans="1:46" x14ac:dyDescent="0.25">
      <c r="A852" t="s">
        <v>41</v>
      </c>
      <c r="B852">
        <v>709151</v>
      </c>
      <c r="C852" t="s">
        <v>66</v>
      </c>
      <c r="D852" t="s">
        <v>603</v>
      </c>
      <c r="E852" t="s">
        <v>604</v>
      </c>
      <c r="F852" t="s">
        <v>50</v>
      </c>
      <c r="G852" t="s">
        <v>641</v>
      </c>
      <c r="H852" t="s">
        <v>47</v>
      </c>
      <c r="I852" s="8">
        <v>44743</v>
      </c>
      <c r="J852" s="8">
        <v>45016</v>
      </c>
      <c r="K852" s="8">
        <v>44817</v>
      </c>
      <c r="L852" t="s">
        <v>422</v>
      </c>
      <c r="M852" t="s">
        <v>630</v>
      </c>
      <c r="N852">
        <v>158595300</v>
      </c>
      <c r="O852">
        <v>934358</v>
      </c>
      <c r="P852">
        <v>595300</v>
      </c>
      <c r="Q852" t="s">
        <v>605</v>
      </c>
      <c r="R852" t="s">
        <v>650</v>
      </c>
      <c r="S852" t="s">
        <v>651</v>
      </c>
      <c r="T852" t="s">
        <v>631</v>
      </c>
      <c r="U852" s="14">
        <v>595300</v>
      </c>
      <c r="V852" t="s">
        <v>51</v>
      </c>
      <c r="W852">
        <v>50</v>
      </c>
      <c r="X852" t="s">
        <v>35</v>
      </c>
      <c r="Y852">
        <v>5</v>
      </c>
      <c r="Z852" t="s">
        <v>35</v>
      </c>
      <c r="AA852">
        <v>1</v>
      </c>
      <c r="AB852">
        <v>1</v>
      </c>
      <c r="AC852" t="s">
        <v>647</v>
      </c>
      <c r="AF852" s="9">
        <v>2.88</v>
      </c>
      <c r="AH852" s="9">
        <v>2.4489999999999998</v>
      </c>
      <c r="AL852" s="10"/>
      <c r="AM852" s="14"/>
      <c r="AN852" s="10"/>
      <c r="AO852" s="10"/>
      <c r="AP852" s="10"/>
      <c r="AR852" s="10"/>
      <c r="AS852" s="15"/>
      <c r="AT852" s="14"/>
    </row>
    <row r="853" spans="1:46" x14ac:dyDescent="0.25">
      <c r="A853" t="s">
        <v>41</v>
      </c>
      <c r="B853">
        <v>709151</v>
      </c>
      <c r="C853" t="s">
        <v>66</v>
      </c>
      <c r="D853" t="s">
        <v>603</v>
      </c>
      <c r="E853" t="s">
        <v>604</v>
      </c>
      <c r="F853" t="s">
        <v>50</v>
      </c>
      <c r="G853" t="s">
        <v>641</v>
      </c>
      <c r="H853" t="s">
        <v>47</v>
      </c>
      <c r="I853" s="8">
        <v>44743</v>
      </c>
      <c r="J853" s="8">
        <v>45016</v>
      </c>
      <c r="K853" s="8">
        <v>44810</v>
      </c>
      <c r="L853" t="s">
        <v>414</v>
      </c>
      <c r="M853" t="s">
        <v>630</v>
      </c>
      <c r="N853">
        <v>158595300</v>
      </c>
      <c r="O853">
        <v>934358</v>
      </c>
      <c r="P853">
        <v>595300</v>
      </c>
      <c r="Q853" t="s">
        <v>605</v>
      </c>
      <c r="R853" t="s">
        <v>650</v>
      </c>
      <c r="S853" t="s">
        <v>651</v>
      </c>
      <c r="T853" t="s">
        <v>631</v>
      </c>
      <c r="U853" s="14">
        <v>595300</v>
      </c>
      <c r="V853" t="s">
        <v>51</v>
      </c>
      <c r="W853">
        <v>50</v>
      </c>
      <c r="X853" t="s">
        <v>35</v>
      </c>
      <c r="Y853">
        <v>5</v>
      </c>
      <c r="Z853" t="s">
        <v>35</v>
      </c>
      <c r="AA853">
        <v>1</v>
      </c>
      <c r="AB853">
        <v>1</v>
      </c>
      <c r="AC853" t="s">
        <v>647</v>
      </c>
      <c r="AF853" s="9">
        <v>2.88</v>
      </c>
      <c r="AH853" s="9">
        <v>2.4489999999999998</v>
      </c>
      <c r="AL853" s="10"/>
      <c r="AM853" s="14"/>
      <c r="AN853" s="10"/>
      <c r="AO853" s="10"/>
      <c r="AP853" s="10"/>
      <c r="AR853" s="10"/>
      <c r="AS853" s="15"/>
      <c r="AT853" s="14"/>
    </row>
    <row r="854" spans="1:46" x14ac:dyDescent="0.25">
      <c r="A854" t="s">
        <v>41</v>
      </c>
      <c r="B854">
        <v>709151</v>
      </c>
      <c r="C854" t="s">
        <v>133</v>
      </c>
      <c r="D854" t="s">
        <v>603</v>
      </c>
      <c r="E854" t="s">
        <v>604</v>
      </c>
      <c r="F854" t="s">
        <v>46</v>
      </c>
      <c r="G854" t="s">
        <v>641</v>
      </c>
      <c r="H854" t="s">
        <v>47</v>
      </c>
      <c r="I854" s="8">
        <v>44743</v>
      </c>
      <c r="J854" s="8">
        <v>45016</v>
      </c>
      <c r="K854" s="8">
        <v>44768</v>
      </c>
      <c r="L854" t="s">
        <v>372</v>
      </c>
      <c r="M854" t="s">
        <v>630</v>
      </c>
      <c r="N854">
        <v>158595300</v>
      </c>
      <c r="O854">
        <v>934358</v>
      </c>
      <c r="P854">
        <v>595300</v>
      </c>
      <c r="Q854" t="s">
        <v>605</v>
      </c>
      <c r="R854" t="s">
        <v>650</v>
      </c>
      <c r="S854" t="s">
        <v>651</v>
      </c>
      <c r="T854" t="s">
        <v>631</v>
      </c>
      <c r="U854" s="14">
        <v>595300</v>
      </c>
      <c r="V854" t="s">
        <v>51</v>
      </c>
      <c r="W854">
        <v>50</v>
      </c>
      <c r="X854" t="s">
        <v>35</v>
      </c>
      <c r="Y854">
        <v>5</v>
      </c>
      <c r="Z854" t="s">
        <v>35</v>
      </c>
      <c r="AA854">
        <v>1</v>
      </c>
      <c r="AB854">
        <v>1</v>
      </c>
      <c r="AC854" t="s">
        <v>647</v>
      </c>
      <c r="AF854" s="9">
        <v>2.88</v>
      </c>
      <c r="AH854" s="9">
        <v>2.4489999999999998</v>
      </c>
      <c r="AL854" s="10"/>
      <c r="AM854" s="14"/>
      <c r="AN854" s="10"/>
      <c r="AO854" s="10"/>
      <c r="AP854" s="10"/>
      <c r="AR854" s="10"/>
      <c r="AS854" s="15"/>
      <c r="AT854" s="14"/>
    </row>
    <row r="855" spans="1:46" x14ac:dyDescent="0.25">
      <c r="A855" t="s">
        <v>41</v>
      </c>
      <c r="B855">
        <v>709151</v>
      </c>
      <c r="C855" t="s">
        <v>133</v>
      </c>
      <c r="D855" t="s">
        <v>603</v>
      </c>
      <c r="E855" t="s">
        <v>604</v>
      </c>
      <c r="F855" t="s">
        <v>50</v>
      </c>
      <c r="G855" t="s">
        <v>641</v>
      </c>
      <c r="H855" t="s">
        <v>47</v>
      </c>
      <c r="I855" s="8">
        <v>44743</v>
      </c>
      <c r="J855" s="8">
        <v>45016</v>
      </c>
      <c r="K855" s="8">
        <v>44826</v>
      </c>
      <c r="L855" t="s">
        <v>431</v>
      </c>
      <c r="M855" t="s">
        <v>630</v>
      </c>
      <c r="N855">
        <v>158595300</v>
      </c>
      <c r="O855">
        <v>934358</v>
      </c>
      <c r="P855">
        <v>595300</v>
      </c>
      <c r="Q855" t="s">
        <v>605</v>
      </c>
      <c r="R855" t="s">
        <v>650</v>
      </c>
      <c r="S855" t="s">
        <v>651</v>
      </c>
      <c r="T855" t="s">
        <v>631</v>
      </c>
      <c r="U855" s="14">
        <v>595300</v>
      </c>
      <c r="V855" t="s">
        <v>51</v>
      </c>
      <c r="W855">
        <v>50</v>
      </c>
      <c r="X855" t="s">
        <v>35</v>
      </c>
      <c r="Y855">
        <v>5</v>
      </c>
      <c r="Z855" t="s">
        <v>35</v>
      </c>
      <c r="AA855">
        <v>1</v>
      </c>
      <c r="AB855">
        <v>1</v>
      </c>
      <c r="AC855" t="s">
        <v>647</v>
      </c>
      <c r="AF855" s="9">
        <v>2.88</v>
      </c>
      <c r="AH855" s="9">
        <v>2.4489999999999998</v>
      </c>
      <c r="AL855" s="10"/>
      <c r="AM855" s="14"/>
      <c r="AN855" s="10"/>
      <c r="AO855" s="10"/>
      <c r="AP855" s="10"/>
      <c r="AR855" s="10"/>
      <c r="AS855" s="15"/>
      <c r="AT855" s="14"/>
    </row>
    <row r="856" spans="1:46" x14ac:dyDescent="0.25">
      <c r="A856" t="s">
        <v>41</v>
      </c>
      <c r="B856">
        <v>709151</v>
      </c>
      <c r="C856" t="s">
        <v>297</v>
      </c>
      <c r="D856" t="s">
        <v>603</v>
      </c>
      <c r="E856" t="s">
        <v>604</v>
      </c>
      <c r="F856" t="s">
        <v>46</v>
      </c>
      <c r="G856" t="s">
        <v>641</v>
      </c>
      <c r="H856" t="s">
        <v>47</v>
      </c>
      <c r="I856" s="8">
        <v>44743</v>
      </c>
      <c r="J856" s="8">
        <v>45016</v>
      </c>
      <c r="K856" s="8">
        <v>44748</v>
      </c>
      <c r="L856" t="s">
        <v>451</v>
      </c>
      <c r="M856" t="s">
        <v>630</v>
      </c>
      <c r="N856">
        <v>158595300</v>
      </c>
      <c r="O856">
        <v>934358</v>
      </c>
      <c r="P856">
        <v>595300</v>
      </c>
      <c r="Q856" t="s">
        <v>605</v>
      </c>
      <c r="R856" t="s">
        <v>650</v>
      </c>
      <c r="S856" t="s">
        <v>651</v>
      </c>
      <c r="T856" t="s">
        <v>631</v>
      </c>
      <c r="U856" s="14">
        <v>595300</v>
      </c>
      <c r="V856" t="s">
        <v>51</v>
      </c>
      <c r="W856">
        <v>50</v>
      </c>
      <c r="X856" t="s">
        <v>35</v>
      </c>
      <c r="Y856">
        <v>5</v>
      </c>
      <c r="Z856" t="s">
        <v>35</v>
      </c>
      <c r="AA856">
        <v>1</v>
      </c>
      <c r="AB856">
        <v>1</v>
      </c>
      <c r="AC856" t="s">
        <v>647</v>
      </c>
      <c r="AF856" s="9">
        <v>2.88</v>
      </c>
      <c r="AH856" s="9">
        <v>2.4489999999999998</v>
      </c>
      <c r="AL856" s="10"/>
      <c r="AM856" s="14"/>
      <c r="AN856" s="10"/>
      <c r="AO856" s="10"/>
      <c r="AP856" s="10"/>
      <c r="AR856" s="10"/>
      <c r="AS856" s="15"/>
      <c r="AT856" s="14"/>
    </row>
    <row r="857" spans="1:46" x14ac:dyDescent="0.25">
      <c r="A857" t="s">
        <v>41</v>
      </c>
      <c r="B857">
        <v>709151</v>
      </c>
      <c r="C857" t="s">
        <v>74</v>
      </c>
      <c r="D857" t="s">
        <v>603</v>
      </c>
      <c r="E857" t="s">
        <v>604</v>
      </c>
      <c r="F857" t="s">
        <v>46</v>
      </c>
      <c r="G857" t="s">
        <v>641</v>
      </c>
      <c r="H857" t="s">
        <v>47</v>
      </c>
      <c r="I857" s="8">
        <v>44743</v>
      </c>
      <c r="J857" s="8">
        <v>45016</v>
      </c>
      <c r="K857" s="8">
        <v>44771</v>
      </c>
      <c r="L857" t="s">
        <v>601</v>
      </c>
      <c r="M857" t="s">
        <v>630</v>
      </c>
      <c r="N857">
        <v>158595300</v>
      </c>
      <c r="O857">
        <v>934358</v>
      </c>
      <c r="P857">
        <v>595300</v>
      </c>
      <c r="Q857" t="s">
        <v>605</v>
      </c>
      <c r="R857" t="s">
        <v>650</v>
      </c>
      <c r="S857" t="s">
        <v>651</v>
      </c>
      <c r="T857" t="s">
        <v>631</v>
      </c>
      <c r="U857" s="14">
        <v>595300</v>
      </c>
      <c r="V857" t="s">
        <v>51</v>
      </c>
      <c r="W857">
        <v>50</v>
      </c>
      <c r="X857" t="s">
        <v>35</v>
      </c>
      <c r="Y857">
        <v>5</v>
      </c>
      <c r="Z857" t="s">
        <v>35</v>
      </c>
      <c r="AA857">
        <v>1</v>
      </c>
      <c r="AB857">
        <v>1</v>
      </c>
      <c r="AC857" t="s">
        <v>647</v>
      </c>
      <c r="AF857" s="9">
        <v>2.88</v>
      </c>
      <c r="AH857" s="9">
        <v>2.4489999999999998</v>
      </c>
      <c r="AL857" s="10"/>
      <c r="AM857" s="14"/>
      <c r="AN857" s="10"/>
      <c r="AO857" s="10"/>
      <c r="AP857" s="10"/>
      <c r="AR857" s="10"/>
      <c r="AS857" s="15"/>
      <c r="AT857" s="14"/>
    </row>
    <row r="858" spans="1:46" x14ac:dyDescent="0.25">
      <c r="A858" t="s">
        <v>41</v>
      </c>
      <c r="B858">
        <v>709151</v>
      </c>
      <c r="C858" t="s">
        <v>133</v>
      </c>
      <c r="D858" t="s">
        <v>603</v>
      </c>
      <c r="E858" t="s">
        <v>604</v>
      </c>
      <c r="F858" t="s">
        <v>50</v>
      </c>
      <c r="G858" t="s">
        <v>641</v>
      </c>
      <c r="H858" t="s">
        <v>47</v>
      </c>
      <c r="I858" s="8">
        <v>44743</v>
      </c>
      <c r="J858" s="8">
        <v>45016</v>
      </c>
      <c r="K858" s="8">
        <v>44811</v>
      </c>
      <c r="L858" t="s">
        <v>209</v>
      </c>
      <c r="M858" t="s">
        <v>630</v>
      </c>
      <c r="N858">
        <v>158595300</v>
      </c>
      <c r="O858">
        <v>934358</v>
      </c>
      <c r="P858">
        <v>595300</v>
      </c>
      <c r="Q858" t="s">
        <v>605</v>
      </c>
      <c r="R858" t="s">
        <v>650</v>
      </c>
      <c r="S858" t="s">
        <v>651</v>
      </c>
      <c r="T858" t="s">
        <v>631</v>
      </c>
      <c r="U858" s="14">
        <v>595300</v>
      </c>
      <c r="V858" t="s">
        <v>51</v>
      </c>
      <c r="W858">
        <v>50</v>
      </c>
      <c r="X858" t="s">
        <v>35</v>
      </c>
      <c r="Y858">
        <v>5</v>
      </c>
      <c r="Z858" t="s">
        <v>35</v>
      </c>
      <c r="AA858">
        <v>1</v>
      </c>
      <c r="AB858">
        <v>1</v>
      </c>
      <c r="AC858" t="s">
        <v>647</v>
      </c>
      <c r="AF858" s="9">
        <v>2.88</v>
      </c>
      <c r="AH858" s="9">
        <v>2.4489999999999998</v>
      </c>
      <c r="AL858" s="10"/>
      <c r="AM858" s="14"/>
      <c r="AN858" s="10"/>
      <c r="AO858" s="10"/>
      <c r="AP858" s="10"/>
      <c r="AR858" s="10"/>
      <c r="AS858" s="15"/>
      <c r="AT858" s="14"/>
    </row>
    <row r="859" spans="1:46" x14ac:dyDescent="0.25">
      <c r="A859" t="s">
        <v>41</v>
      </c>
      <c r="B859">
        <v>709151</v>
      </c>
      <c r="C859" t="s">
        <v>74</v>
      </c>
      <c r="D859" t="s">
        <v>603</v>
      </c>
      <c r="E859" t="s">
        <v>604</v>
      </c>
      <c r="F859" t="s">
        <v>50</v>
      </c>
      <c r="G859" t="s">
        <v>641</v>
      </c>
      <c r="H859" t="s">
        <v>47</v>
      </c>
      <c r="I859" s="8">
        <v>44743</v>
      </c>
      <c r="J859" s="8">
        <v>45016</v>
      </c>
      <c r="K859" s="8">
        <v>44806</v>
      </c>
      <c r="L859" t="s">
        <v>460</v>
      </c>
      <c r="M859" t="s">
        <v>630</v>
      </c>
      <c r="N859">
        <v>158595300</v>
      </c>
      <c r="O859">
        <v>934358</v>
      </c>
      <c r="P859">
        <v>595300</v>
      </c>
      <c r="Q859" t="s">
        <v>605</v>
      </c>
      <c r="R859" t="s">
        <v>650</v>
      </c>
      <c r="S859" t="s">
        <v>651</v>
      </c>
      <c r="T859" t="s">
        <v>631</v>
      </c>
      <c r="U859" s="14">
        <v>595300</v>
      </c>
      <c r="V859" t="s">
        <v>51</v>
      </c>
      <c r="W859">
        <v>50</v>
      </c>
      <c r="X859" t="s">
        <v>35</v>
      </c>
      <c r="Y859">
        <v>5</v>
      </c>
      <c r="Z859" t="s">
        <v>35</v>
      </c>
      <c r="AA859">
        <v>1</v>
      </c>
      <c r="AB859">
        <v>1</v>
      </c>
      <c r="AC859" t="s">
        <v>647</v>
      </c>
      <c r="AF859" s="9">
        <v>2.88</v>
      </c>
      <c r="AH859" s="9">
        <v>2.4489999999999998</v>
      </c>
      <c r="AL859" s="10"/>
      <c r="AM859" s="14"/>
      <c r="AN859" s="10"/>
      <c r="AO859" s="10"/>
      <c r="AP859" s="10"/>
      <c r="AR859" s="10"/>
      <c r="AS859" s="15"/>
      <c r="AT859" s="14"/>
    </row>
    <row r="860" spans="1:46" x14ac:dyDescent="0.25">
      <c r="A860" t="s">
        <v>44</v>
      </c>
      <c r="B860">
        <v>709152</v>
      </c>
      <c r="C860" t="s">
        <v>184</v>
      </c>
      <c r="D860" t="s">
        <v>603</v>
      </c>
      <c r="E860" t="s">
        <v>604</v>
      </c>
      <c r="F860" t="s">
        <v>50</v>
      </c>
      <c r="G860" t="s">
        <v>641</v>
      </c>
      <c r="H860" t="s">
        <v>47</v>
      </c>
      <c r="I860" s="8">
        <v>44743</v>
      </c>
      <c r="J860" s="8">
        <v>45016</v>
      </c>
      <c r="K860" s="8">
        <v>44901</v>
      </c>
      <c r="L860" t="s">
        <v>465</v>
      </c>
      <c r="M860" t="s">
        <v>630</v>
      </c>
      <c r="N860">
        <v>158595300</v>
      </c>
      <c r="O860">
        <v>934358</v>
      </c>
      <c r="P860">
        <v>595300</v>
      </c>
      <c r="Q860" t="s">
        <v>605</v>
      </c>
      <c r="R860" t="s">
        <v>650</v>
      </c>
      <c r="S860" t="s">
        <v>651</v>
      </c>
      <c r="T860" t="s">
        <v>631</v>
      </c>
      <c r="U860" s="14">
        <v>595300</v>
      </c>
      <c r="V860" t="s">
        <v>51</v>
      </c>
      <c r="W860">
        <v>50</v>
      </c>
      <c r="X860" t="s">
        <v>35</v>
      </c>
      <c r="Y860">
        <v>5</v>
      </c>
      <c r="Z860" t="s">
        <v>35</v>
      </c>
      <c r="AA860">
        <v>1</v>
      </c>
      <c r="AB860">
        <v>1</v>
      </c>
      <c r="AC860" t="s">
        <v>647</v>
      </c>
      <c r="AF860" s="9">
        <v>2.88</v>
      </c>
      <c r="AH860" s="9">
        <v>2.4489999999999998</v>
      </c>
      <c r="AL860" s="10"/>
      <c r="AM860" s="14"/>
      <c r="AN860" s="10"/>
      <c r="AO860" s="10"/>
      <c r="AP860" s="10"/>
      <c r="AR860" s="10"/>
      <c r="AS860" s="15"/>
      <c r="AT860" s="14"/>
    </row>
    <row r="861" spans="1:46" x14ac:dyDescent="0.25">
      <c r="A861" t="s">
        <v>41</v>
      </c>
      <c r="B861">
        <v>709151</v>
      </c>
      <c r="C861" t="s">
        <v>133</v>
      </c>
      <c r="D861" t="s">
        <v>603</v>
      </c>
      <c r="E861" t="s">
        <v>604</v>
      </c>
      <c r="F861" t="s">
        <v>50</v>
      </c>
      <c r="G861" t="s">
        <v>641</v>
      </c>
      <c r="H861" t="s">
        <v>47</v>
      </c>
      <c r="I861" s="8">
        <v>44743</v>
      </c>
      <c r="J861" s="8">
        <v>45016</v>
      </c>
      <c r="K861" s="8">
        <v>44810</v>
      </c>
      <c r="L861" t="s">
        <v>575</v>
      </c>
      <c r="M861" t="s">
        <v>630</v>
      </c>
      <c r="N861">
        <v>158595300</v>
      </c>
      <c r="O861">
        <v>934358</v>
      </c>
      <c r="P861">
        <v>595300</v>
      </c>
      <c r="Q861" t="s">
        <v>605</v>
      </c>
      <c r="R861" t="s">
        <v>650</v>
      </c>
      <c r="S861" t="s">
        <v>651</v>
      </c>
      <c r="T861" t="s">
        <v>631</v>
      </c>
      <c r="U861" s="14">
        <v>595300</v>
      </c>
      <c r="V861" t="s">
        <v>51</v>
      </c>
      <c r="W861">
        <v>50</v>
      </c>
      <c r="X861" t="s">
        <v>35</v>
      </c>
      <c r="Y861">
        <v>5</v>
      </c>
      <c r="Z861" t="s">
        <v>35</v>
      </c>
      <c r="AA861">
        <v>1</v>
      </c>
      <c r="AB861">
        <v>1</v>
      </c>
      <c r="AC861" t="s">
        <v>647</v>
      </c>
      <c r="AF861" s="9">
        <v>2.88</v>
      </c>
      <c r="AH861" s="9">
        <v>2.4489999999999998</v>
      </c>
      <c r="AL861" s="10"/>
      <c r="AM861" s="14"/>
      <c r="AN861" s="10"/>
      <c r="AO861" s="10"/>
      <c r="AP861" s="10"/>
      <c r="AR861" s="10"/>
      <c r="AS861" s="15"/>
      <c r="AT861" s="14"/>
    </row>
    <row r="862" spans="1:46" x14ac:dyDescent="0.25">
      <c r="A862" t="s">
        <v>41</v>
      </c>
      <c r="B862">
        <v>709151</v>
      </c>
      <c r="C862" t="s">
        <v>82</v>
      </c>
      <c r="D862" t="s">
        <v>603</v>
      </c>
      <c r="E862" t="s">
        <v>604</v>
      </c>
      <c r="F862" t="s">
        <v>50</v>
      </c>
      <c r="G862" t="s">
        <v>641</v>
      </c>
      <c r="H862" t="s">
        <v>47</v>
      </c>
      <c r="I862" s="8">
        <v>44743</v>
      </c>
      <c r="J862" s="8">
        <v>45016</v>
      </c>
      <c r="K862" s="8">
        <v>44818</v>
      </c>
      <c r="L862" t="s">
        <v>578</v>
      </c>
      <c r="M862" t="s">
        <v>630</v>
      </c>
      <c r="N862">
        <v>158595300</v>
      </c>
      <c r="O862">
        <v>934358</v>
      </c>
      <c r="P862">
        <v>595300</v>
      </c>
      <c r="Q862" t="s">
        <v>605</v>
      </c>
      <c r="R862" t="s">
        <v>650</v>
      </c>
      <c r="S862" t="s">
        <v>651</v>
      </c>
      <c r="T862" t="s">
        <v>631</v>
      </c>
      <c r="U862" s="14">
        <v>595300</v>
      </c>
      <c r="V862" t="s">
        <v>51</v>
      </c>
      <c r="W862">
        <v>50</v>
      </c>
      <c r="X862" t="s">
        <v>35</v>
      </c>
      <c r="Y862">
        <v>5</v>
      </c>
      <c r="Z862" t="s">
        <v>35</v>
      </c>
      <c r="AA862">
        <v>1</v>
      </c>
      <c r="AB862">
        <v>1</v>
      </c>
      <c r="AC862" t="s">
        <v>647</v>
      </c>
      <c r="AF862" s="9">
        <v>2.88</v>
      </c>
      <c r="AH862" s="9">
        <v>2.4489999999999998</v>
      </c>
      <c r="AL862" s="10"/>
      <c r="AM862" s="14"/>
      <c r="AN862" s="10"/>
      <c r="AO862" s="10"/>
      <c r="AP862" s="10"/>
      <c r="AR862" s="10"/>
      <c r="AS862" s="15"/>
      <c r="AT862" s="14"/>
    </row>
    <row r="863" spans="1:46" x14ac:dyDescent="0.25">
      <c r="A863" t="s">
        <v>41</v>
      </c>
      <c r="B863">
        <v>709151</v>
      </c>
      <c r="C863" t="s">
        <v>66</v>
      </c>
      <c r="D863" t="s">
        <v>603</v>
      </c>
      <c r="E863" t="s">
        <v>604</v>
      </c>
      <c r="F863" t="s">
        <v>50</v>
      </c>
      <c r="G863" t="s">
        <v>641</v>
      </c>
      <c r="H863" t="s">
        <v>47</v>
      </c>
      <c r="I863" s="8">
        <v>44743</v>
      </c>
      <c r="J863" s="8">
        <v>45016</v>
      </c>
      <c r="K863" s="8">
        <v>44858</v>
      </c>
      <c r="L863" t="s">
        <v>308</v>
      </c>
      <c r="M863" t="s">
        <v>630</v>
      </c>
      <c r="N863">
        <v>158595300</v>
      </c>
      <c r="O863">
        <v>934358</v>
      </c>
      <c r="P863">
        <v>595300</v>
      </c>
      <c r="Q863" t="s">
        <v>605</v>
      </c>
      <c r="R863" t="s">
        <v>650</v>
      </c>
      <c r="S863" t="s">
        <v>651</v>
      </c>
      <c r="T863" t="s">
        <v>631</v>
      </c>
      <c r="U863" s="14">
        <v>595300</v>
      </c>
      <c r="V863" t="s">
        <v>51</v>
      </c>
      <c r="W863">
        <v>50</v>
      </c>
      <c r="X863" t="s">
        <v>35</v>
      </c>
      <c r="Y863">
        <v>5</v>
      </c>
      <c r="Z863" t="s">
        <v>35</v>
      </c>
      <c r="AA863">
        <v>1</v>
      </c>
      <c r="AB863">
        <v>1</v>
      </c>
      <c r="AC863" t="s">
        <v>647</v>
      </c>
      <c r="AF863" s="9">
        <v>2.88</v>
      </c>
      <c r="AH863" s="9">
        <v>2.4489999999999998</v>
      </c>
      <c r="AL863" s="10"/>
      <c r="AM863" s="14"/>
      <c r="AN863" s="10"/>
      <c r="AO863" s="10"/>
      <c r="AP863" s="10"/>
      <c r="AR863" s="10"/>
      <c r="AS863" s="15"/>
      <c r="AT863" s="14"/>
    </row>
    <row r="864" spans="1:46" x14ac:dyDescent="0.25">
      <c r="A864" t="s">
        <v>41</v>
      </c>
      <c r="B864">
        <v>709151</v>
      </c>
      <c r="C864" t="s">
        <v>228</v>
      </c>
      <c r="D864" t="s">
        <v>603</v>
      </c>
      <c r="E864" t="s">
        <v>604</v>
      </c>
      <c r="F864" t="s">
        <v>50</v>
      </c>
      <c r="G864" t="s">
        <v>641</v>
      </c>
      <c r="H864" t="s">
        <v>47</v>
      </c>
      <c r="I864" s="8">
        <v>44743</v>
      </c>
      <c r="J864" s="8">
        <v>45016</v>
      </c>
      <c r="K864" s="8">
        <v>44817</v>
      </c>
      <c r="L864" t="s">
        <v>371</v>
      </c>
      <c r="M864" t="s">
        <v>630</v>
      </c>
      <c r="N864">
        <v>158595300</v>
      </c>
      <c r="O864">
        <v>934358</v>
      </c>
      <c r="P864">
        <v>595300</v>
      </c>
      <c r="Q864" t="s">
        <v>605</v>
      </c>
      <c r="R864" t="s">
        <v>650</v>
      </c>
      <c r="S864" t="s">
        <v>651</v>
      </c>
      <c r="T864" t="s">
        <v>631</v>
      </c>
      <c r="U864" s="14">
        <v>595300</v>
      </c>
      <c r="V864" t="s">
        <v>51</v>
      </c>
      <c r="W864">
        <v>50</v>
      </c>
      <c r="X864" t="s">
        <v>35</v>
      </c>
      <c r="Y864">
        <v>5</v>
      </c>
      <c r="Z864" t="s">
        <v>35</v>
      </c>
      <c r="AA864">
        <v>1</v>
      </c>
      <c r="AB864">
        <v>1</v>
      </c>
      <c r="AC864" t="s">
        <v>647</v>
      </c>
      <c r="AF864" s="9">
        <v>2.88</v>
      </c>
      <c r="AH864" s="9">
        <v>2.4489999999999998</v>
      </c>
      <c r="AL864" s="10"/>
      <c r="AM864" s="14"/>
      <c r="AN864" s="10"/>
      <c r="AO864" s="10"/>
      <c r="AP864" s="10"/>
      <c r="AR864" s="10"/>
      <c r="AS864" s="15"/>
      <c r="AT864" s="14"/>
    </row>
    <row r="865" spans="1:46" x14ac:dyDescent="0.25">
      <c r="A865" t="s">
        <v>41</v>
      </c>
      <c r="B865">
        <v>709151</v>
      </c>
      <c r="C865" t="s">
        <v>127</v>
      </c>
      <c r="D865" t="s">
        <v>603</v>
      </c>
      <c r="E865" t="s">
        <v>604</v>
      </c>
      <c r="F865" t="s">
        <v>46</v>
      </c>
      <c r="G865" t="s">
        <v>641</v>
      </c>
      <c r="H865" t="s">
        <v>47</v>
      </c>
      <c r="I865" s="8">
        <v>44743</v>
      </c>
      <c r="J865" s="8">
        <v>45016</v>
      </c>
      <c r="K865" s="8">
        <v>44753</v>
      </c>
      <c r="L865" t="s">
        <v>313</v>
      </c>
      <c r="M865" t="s">
        <v>630</v>
      </c>
      <c r="N865">
        <v>158595300</v>
      </c>
      <c r="O865">
        <v>934358</v>
      </c>
      <c r="P865">
        <v>595300</v>
      </c>
      <c r="Q865" t="s">
        <v>605</v>
      </c>
      <c r="R865" t="s">
        <v>650</v>
      </c>
      <c r="S865" t="s">
        <v>651</v>
      </c>
      <c r="T865" t="s">
        <v>631</v>
      </c>
      <c r="U865" s="14">
        <v>595300</v>
      </c>
      <c r="V865" t="s">
        <v>51</v>
      </c>
      <c r="W865">
        <v>50</v>
      </c>
      <c r="X865" t="s">
        <v>35</v>
      </c>
      <c r="Y865">
        <v>5</v>
      </c>
      <c r="Z865" t="s">
        <v>35</v>
      </c>
      <c r="AA865">
        <v>1</v>
      </c>
      <c r="AB865">
        <v>1</v>
      </c>
      <c r="AC865" t="s">
        <v>647</v>
      </c>
      <c r="AF865" s="9">
        <v>2.88</v>
      </c>
      <c r="AH865" s="9">
        <v>2.4489999999999998</v>
      </c>
      <c r="AL865" s="10"/>
      <c r="AM865" s="14"/>
      <c r="AN865" s="10"/>
      <c r="AO865" s="10"/>
      <c r="AP865" s="10"/>
      <c r="AR865" s="10"/>
      <c r="AS865" s="15"/>
      <c r="AT865" s="14"/>
    </row>
    <row r="866" spans="1:46" x14ac:dyDescent="0.25">
      <c r="A866" t="s">
        <v>41</v>
      </c>
      <c r="B866">
        <v>709151</v>
      </c>
      <c r="C866" t="s">
        <v>228</v>
      </c>
      <c r="D866" t="s">
        <v>603</v>
      </c>
      <c r="E866" t="s">
        <v>604</v>
      </c>
      <c r="F866" t="s">
        <v>46</v>
      </c>
      <c r="G866" t="s">
        <v>641</v>
      </c>
      <c r="H866" t="s">
        <v>47</v>
      </c>
      <c r="I866" s="8">
        <v>44743</v>
      </c>
      <c r="J866" s="8">
        <v>45016</v>
      </c>
      <c r="K866" s="8">
        <v>44767</v>
      </c>
      <c r="L866" t="s">
        <v>310</v>
      </c>
      <c r="M866" t="s">
        <v>630</v>
      </c>
      <c r="N866">
        <v>158595300</v>
      </c>
      <c r="O866">
        <v>934358</v>
      </c>
      <c r="P866">
        <v>595300</v>
      </c>
      <c r="Q866" t="s">
        <v>605</v>
      </c>
      <c r="R866" t="s">
        <v>650</v>
      </c>
      <c r="S866" t="s">
        <v>651</v>
      </c>
      <c r="T866" t="s">
        <v>631</v>
      </c>
      <c r="U866" s="14">
        <v>595300</v>
      </c>
      <c r="V866" t="s">
        <v>51</v>
      </c>
      <c r="W866">
        <v>50</v>
      </c>
      <c r="X866" t="s">
        <v>35</v>
      </c>
      <c r="Y866">
        <v>5</v>
      </c>
      <c r="Z866" t="s">
        <v>35</v>
      </c>
      <c r="AA866">
        <v>1</v>
      </c>
      <c r="AB866">
        <v>1</v>
      </c>
      <c r="AC866" t="s">
        <v>647</v>
      </c>
      <c r="AF866" s="9">
        <v>2.88</v>
      </c>
      <c r="AH866" s="9">
        <v>2.4489999999999998</v>
      </c>
      <c r="AL866" s="10"/>
      <c r="AM866" s="14"/>
      <c r="AN866" s="10"/>
      <c r="AO866" s="10"/>
      <c r="AP866" s="10"/>
      <c r="AR866" s="10"/>
      <c r="AS866" s="15"/>
      <c r="AT866" s="14"/>
    </row>
    <row r="867" spans="1:46" x14ac:dyDescent="0.25">
      <c r="A867" t="s">
        <v>41</v>
      </c>
      <c r="B867">
        <v>709151</v>
      </c>
      <c r="C867" t="s">
        <v>82</v>
      </c>
      <c r="D867" t="s">
        <v>603</v>
      </c>
      <c r="E867" t="s">
        <v>604</v>
      </c>
      <c r="F867" t="s">
        <v>46</v>
      </c>
      <c r="G867" t="s">
        <v>641</v>
      </c>
      <c r="H867" t="s">
        <v>47</v>
      </c>
      <c r="I867" s="8">
        <v>44743</v>
      </c>
      <c r="J867" s="8">
        <v>45016</v>
      </c>
      <c r="K867" s="8">
        <v>44749</v>
      </c>
      <c r="L867" t="s">
        <v>333</v>
      </c>
      <c r="M867" t="s">
        <v>630</v>
      </c>
      <c r="N867">
        <v>158595300</v>
      </c>
      <c r="O867">
        <v>934358</v>
      </c>
      <c r="P867">
        <v>595300</v>
      </c>
      <c r="Q867" t="s">
        <v>605</v>
      </c>
      <c r="R867" t="s">
        <v>650</v>
      </c>
      <c r="S867" t="s">
        <v>651</v>
      </c>
      <c r="T867" t="s">
        <v>631</v>
      </c>
      <c r="U867" s="14">
        <v>595300</v>
      </c>
      <c r="V867" t="s">
        <v>51</v>
      </c>
      <c r="W867">
        <v>50</v>
      </c>
      <c r="X867" t="s">
        <v>35</v>
      </c>
      <c r="Y867">
        <v>5</v>
      </c>
      <c r="Z867" t="s">
        <v>35</v>
      </c>
      <c r="AA867">
        <v>1</v>
      </c>
      <c r="AB867">
        <v>1</v>
      </c>
      <c r="AC867" t="s">
        <v>647</v>
      </c>
      <c r="AF867" s="9">
        <v>2.88</v>
      </c>
      <c r="AH867" s="9">
        <v>2.4489999999999998</v>
      </c>
      <c r="AL867" s="10"/>
      <c r="AM867" s="14"/>
      <c r="AN867" s="10"/>
      <c r="AO867" s="10"/>
      <c r="AP867" s="10"/>
      <c r="AR867" s="10"/>
      <c r="AS867" s="15"/>
      <c r="AT867" s="14"/>
    </row>
    <row r="868" spans="1:46" x14ac:dyDescent="0.25">
      <c r="A868" t="s">
        <v>41</v>
      </c>
      <c r="B868">
        <v>709151</v>
      </c>
      <c r="C868" t="s">
        <v>66</v>
      </c>
      <c r="D868" t="s">
        <v>603</v>
      </c>
      <c r="E868" t="s">
        <v>604</v>
      </c>
      <c r="F868" t="s">
        <v>46</v>
      </c>
      <c r="G868" t="s">
        <v>641</v>
      </c>
      <c r="H868" t="s">
        <v>47</v>
      </c>
      <c r="I868" s="8">
        <v>44743</v>
      </c>
      <c r="J868" s="8">
        <v>45016</v>
      </c>
      <c r="K868" s="8">
        <v>44747</v>
      </c>
      <c r="L868" t="s">
        <v>486</v>
      </c>
      <c r="M868" t="s">
        <v>630</v>
      </c>
      <c r="N868">
        <v>158595300</v>
      </c>
      <c r="O868">
        <v>934358</v>
      </c>
      <c r="P868">
        <v>595300</v>
      </c>
      <c r="Q868" t="s">
        <v>605</v>
      </c>
      <c r="R868" t="s">
        <v>650</v>
      </c>
      <c r="S868" t="s">
        <v>651</v>
      </c>
      <c r="T868" t="s">
        <v>631</v>
      </c>
      <c r="U868" s="14">
        <v>595300</v>
      </c>
      <c r="V868" t="s">
        <v>51</v>
      </c>
      <c r="W868">
        <v>50</v>
      </c>
      <c r="X868" t="s">
        <v>35</v>
      </c>
      <c r="Y868">
        <v>5</v>
      </c>
      <c r="Z868" t="s">
        <v>35</v>
      </c>
      <c r="AA868">
        <v>1</v>
      </c>
      <c r="AB868">
        <v>1</v>
      </c>
      <c r="AC868" t="s">
        <v>647</v>
      </c>
      <c r="AF868" s="9">
        <v>2.88</v>
      </c>
      <c r="AH868" s="9">
        <v>2.4489999999999998</v>
      </c>
      <c r="AL868" s="10"/>
      <c r="AM868" s="14"/>
      <c r="AN868" s="10"/>
      <c r="AO868" s="10"/>
      <c r="AP868" s="10"/>
      <c r="AR868" s="10"/>
      <c r="AS868" s="15"/>
      <c r="AT868" s="14"/>
    </row>
    <row r="869" spans="1:46" x14ac:dyDescent="0.25">
      <c r="A869" t="s">
        <v>41</v>
      </c>
      <c r="B869">
        <v>709151</v>
      </c>
      <c r="C869" t="s">
        <v>127</v>
      </c>
      <c r="D869" t="s">
        <v>603</v>
      </c>
      <c r="E869" t="s">
        <v>604</v>
      </c>
      <c r="F869" t="s">
        <v>46</v>
      </c>
      <c r="G869" t="s">
        <v>641</v>
      </c>
      <c r="H869" t="s">
        <v>47</v>
      </c>
      <c r="I869" s="8">
        <v>44743</v>
      </c>
      <c r="J869" s="8">
        <v>45016</v>
      </c>
      <c r="K869" s="8">
        <v>44749</v>
      </c>
      <c r="L869" t="s">
        <v>208</v>
      </c>
      <c r="M869" t="s">
        <v>630</v>
      </c>
      <c r="N869">
        <v>158595300</v>
      </c>
      <c r="O869">
        <v>934358</v>
      </c>
      <c r="P869">
        <v>595300</v>
      </c>
      <c r="Q869" t="s">
        <v>605</v>
      </c>
      <c r="R869" t="s">
        <v>650</v>
      </c>
      <c r="S869" t="s">
        <v>651</v>
      </c>
      <c r="T869" t="s">
        <v>631</v>
      </c>
      <c r="U869" s="14">
        <v>595300</v>
      </c>
      <c r="V869" t="s">
        <v>51</v>
      </c>
      <c r="W869">
        <v>50</v>
      </c>
      <c r="X869" t="s">
        <v>35</v>
      </c>
      <c r="Y869">
        <v>5</v>
      </c>
      <c r="Z869" t="s">
        <v>35</v>
      </c>
      <c r="AA869">
        <v>1</v>
      </c>
      <c r="AB869">
        <v>1</v>
      </c>
      <c r="AC869" t="s">
        <v>647</v>
      </c>
      <c r="AF869" s="9">
        <v>2.88</v>
      </c>
      <c r="AH869" s="9">
        <v>2.4489999999999998</v>
      </c>
      <c r="AL869" s="10"/>
      <c r="AM869" s="14"/>
      <c r="AN869" s="10"/>
      <c r="AO869" s="10"/>
      <c r="AP869" s="10"/>
      <c r="AR869" s="10"/>
      <c r="AS869" s="15"/>
      <c r="AT869" s="14"/>
    </row>
    <row r="870" spans="1:46" x14ac:dyDescent="0.25">
      <c r="A870" t="s">
        <v>41</v>
      </c>
      <c r="B870">
        <v>709151</v>
      </c>
      <c r="C870" t="s">
        <v>228</v>
      </c>
      <c r="D870" t="s">
        <v>603</v>
      </c>
      <c r="E870" t="s">
        <v>604</v>
      </c>
      <c r="F870" t="s">
        <v>46</v>
      </c>
      <c r="G870" t="s">
        <v>641</v>
      </c>
      <c r="H870" t="s">
        <v>47</v>
      </c>
      <c r="I870" s="8">
        <v>44743</v>
      </c>
      <c r="J870" s="8">
        <v>45016</v>
      </c>
      <c r="K870" s="8">
        <v>44769</v>
      </c>
      <c r="L870" t="s">
        <v>276</v>
      </c>
      <c r="M870" t="s">
        <v>630</v>
      </c>
      <c r="N870">
        <v>158595300</v>
      </c>
      <c r="O870">
        <v>934358</v>
      </c>
      <c r="P870">
        <v>595300</v>
      </c>
      <c r="Q870" t="s">
        <v>605</v>
      </c>
      <c r="R870" t="s">
        <v>650</v>
      </c>
      <c r="S870" t="s">
        <v>651</v>
      </c>
      <c r="T870" t="s">
        <v>631</v>
      </c>
      <c r="U870" s="14">
        <v>595300</v>
      </c>
      <c r="V870" t="s">
        <v>51</v>
      </c>
      <c r="W870">
        <v>50</v>
      </c>
      <c r="X870" t="s">
        <v>35</v>
      </c>
      <c r="Y870">
        <v>5</v>
      </c>
      <c r="Z870" t="s">
        <v>35</v>
      </c>
      <c r="AA870">
        <v>1</v>
      </c>
      <c r="AB870">
        <v>1</v>
      </c>
      <c r="AC870" t="s">
        <v>647</v>
      </c>
      <c r="AF870" s="9">
        <v>2.88</v>
      </c>
      <c r="AH870" s="9">
        <v>2.4489999999999998</v>
      </c>
      <c r="AL870" s="10"/>
      <c r="AM870" s="14"/>
      <c r="AN870" s="10"/>
      <c r="AO870" s="10"/>
      <c r="AP870" s="10"/>
      <c r="AR870" s="10"/>
      <c r="AS870" s="15"/>
      <c r="AT870" s="14"/>
    </row>
    <row r="871" spans="1:46" x14ac:dyDescent="0.25">
      <c r="A871" t="s">
        <v>41</v>
      </c>
      <c r="B871">
        <v>709151</v>
      </c>
      <c r="C871" t="s">
        <v>127</v>
      </c>
      <c r="D871" t="s">
        <v>603</v>
      </c>
      <c r="E871" t="s">
        <v>604</v>
      </c>
      <c r="F871" t="s">
        <v>46</v>
      </c>
      <c r="G871" t="s">
        <v>641</v>
      </c>
      <c r="H871" t="s">
        <v>47</v>
      </c>
      <c r="I871" s="8">
        <v>44743</v>
      </c>
      <c r="J871" s="8">
        <v>45016</v>
      </c>
      <c r="K871" s="8">
        <v>44763</v>
      </c>
      <c r="L871" t="s">
        <v>493</v>
      </c>
      <c r="M871" t="s">
        <v>630</v>
      </c>
      <c r="N871">
        <v>158595300</v>
      </c>
      <c r="O871">
        <v>934358</v>
      </c>
      <c r="P871">
        <v>595300</v>
      </c>
      <c r="Q871" t="s">
        <v>605</v>
      </c>
      <c r="R871" t="s">
        <v>650</v>
      </c>
      <c r="S871" t="s">
        <v>651</v>
      </c>
      <c r="T871" t="s">
        <v>631</v>
      </c>
      <c r="U871" s="14">
        <v>595300</v>
      </c>
      <c r="V871" t="s">
        <v>51</v>
      </c>
      <c r="W871">
        <v>50</v>
      </c>
      <c r="X871" t="s">
        <v>35</v>
      </c>
      <c r="Y871">
        <v>5</v>
      </c>
      <c r="Z871" t="s">
        <v>35</v>
      </c>
      <c r="AA871">
        <v>1</v>
      </c>
      <c r="AB871">
        <v>1</v>
      </c>
      <c r="AC871" t="s">
        <v>647</v>
      </c>
      <c r="AF871" s="9">
        <v>2.88</v>
      </c>
      <c r="AH871" s="9">
        <v>2.4489999999999998</v>
      </c>
      <c r="AL871" s="10"/>
      <c r="AM871" s="14"/>
      <c r="AN871" s="10"/>
      <c r="AO871" s="10"/>
      <c r="AP871" s="10"/>
      <c r="AR871" s="10"/>
      <c r="AS871" s="15"/>
      <c r="AT871" s="14"/>
    </row>
    <row r="872" spans="1:46" x14ac:dyDescent="0.25">
      <c r="A872" t="s">
        <v>41</v>
      </c>
      <c r="B872">
        <v>709151</v>
      </c>
      <c r="C872" t="s">
        <v>297</v>
      </c>
      <c r="D872" t="s">
        <v>603</v>
      </c>
      <c r="E872" t="s">
        <v>604</v>
      </c>
      <c r="F872" t="s">
        <v>46</v>
      </c>
      <c r="G872" t="s">
        <v>641</v>
      </c>
      <c r="H872" t="s">
        <v>47</v>
      </c>
      <c r="I872" s="8">
        <v>44743</v>
      </c>
      <c r="J872" s="8">
        <v>45016</v>
      </c>
      <c r="K872" s="8">
        <v>44749</v>
      </c>
      <c r="L872" t="s">
        <v>298</v>
      </c>
      <c r="M872" t="s">
        <v>630</v>
      </c>
      <c r="N872">
        <v>158595300</v>
      </c>
      <c r="O872">
        <v>934358</v>
      </c>
      <c r="P872">
        <v>595300</v>
      </c>
      <c r="Q872" t="s">
        <v>605</v>
      </c>
      <c r="R872" t="s">
        <v>650</v>
      </c>
      <c r="S872" t="s">
        <v>651</v>
      </c>
      <c r="T872" t="s">
        <v>631</v>
      </c>
      <c r="U872" s="14">
        <v>595300</v>
      </c>
      <c r="V872" t="s">
        <v>51</v>
      </c>
      <c r="W872">
        <v>50</v>
      </c>
      <c r="X872" t="s">
        <v>35</v>
      </c>
      <c r="Y872">
        <v>5</v>
      </c>
      <c r="Z872" t="s">
        <v>35</v>
      </c>
      <c r="AA872">
        <v>1</v>
      </c>
      <c r="AB872">
        <v>1</v>
      </c>
      <c r="AC872" t="s">
        <v>647</v>
      </c>
      <c r="AF872" s="9">
        <v>2.88</v>
      </c>
      <c r="AH872" s="9">
        <v>2.4489999999999998</v>
      </c>
      <c r="AL872" s="10"/>
      <c r="AM872" s="14"/>
      <c r="AN872" s="10"/>
      <c r="AO872" s="10"/>
      <c r="AP872" s="10"/>
      <c r="AR872" s="10"/>
      <c r="AS872" s="15"/>
      <c r="AT872" s="14"/>
    </row>
    <row r="873" spans="1:46" x14ac:dyDescent="0.25">
      <c r="A873" t="s">
        <v>41</v>
      </c>
      <c r="B873">
        <v>709151</v>
      </c>
      <c r="C873" t="s">
        <v>66</v>
      </c>
      <c r="D873" t="s">
        <v>603</v>
      </c>
      <c r="E873" t="s">
        <v>604</v>
      </c>
      <c r="F873" t="s">
        <v>50</v>
      </c>
      <c r="G873" t="s">
        <v>641</v>
      </c>
      <c r="H873" t="s">
        <v>47</v>
      </c>
      <c r="I873" s="8">
        <v>44743</v>
      </c>
      <c r="J873" s="8">
        <v>45016</v>
      </c>
      <c r="K873" s="8">
        <v>44922</v>
      </c>
      <c r="L873" t="s">
        <v>351</v>
      </c>
      <c r="M873" t="s">
        <v>630</v>
      </c>
      <c r="N873">
        <v>158595300</v>
      </c>
      <c r="O873">
        <v>934358</v>
      </c>
      <c r="P873">
        <v>595300</v>
      </c>
      <c r="Q873" t="s">
        <v>605</v>
      </c>
      <c r="R873" t="s">
        <v>650</v>
      </c>
      <c r="S873" t="s">
        <v>651</v>
      </c>
      <c r="T873" t="s">
        <v>631</v>
      </c>
      <c r="U873" s="14">
        <v>595300</v>
      </c>
      <c r="V873" t="s">
        <v>51</v>
      </c>
      <c r="W873">
        <v>50</v>
      </c>
      <c r="X873" t="s">
        <v>35</v>
      </c>
      <c r="Y873">
        <v>5</v>
      </c>
      <c r="Z873" t="s">
        <v>35</v>
      </c>
      <c r="AA873">
        <v>1</v>
      </c>
      <c r="AB873">
        <v>1</v>
      </c>
      <c r="AC873" t="s">
        <v>647</v>
      </c>
      <c r="AF873" s="9">
        <v>2.88</v>
      </c>
      <c r="AH873" s="9">
        <v>2.4489999999999998</v>
      </c>
      <c r="AL873" s="10"/>
      <c r="AM873" s="14"/>
      <c r="AN873" s="10"/>
      <c r="AO873" s="10"/>
      <c r="AP873" s="10"/>
      <c r="AR873" s="10"/>
      <c r="AS873" s="15"/>
      <c r="AT873" s="14"/>
    </row>
    <row r="874" spans="1:46" x14ac:dyDescent="0.25">
      <c r="A874" t="s">
        <v>41</v>
      </c>
      <c r="B874">
        <v>709151</v>
      </c>
      <c r="C874" t="s">
        <v>127</v>
      </c>
      <c r="D874" t="s">
        <v>603</v>
      </c>
      <c r="E874" t="s">
        <v>604</v>
      </c>
      <c r="F874" t="s">
        <v>46</v>
      </c>
      <c r="G874" t="s">
        <v>641</v>
      </c>
      <c r="H874" t="s">
        <v>47</v>
      </c>
      <c r="I874" s="8">
        <v>44743</v>
      </c>
      <c r="J874" s="8">
        <v>45016</v>
      </c>
      <c r="K874" s="8">
        <v>44782</v>
      </c>
      <c r="L874" t="s">
        <v>132</v>
      </c>
      <c r="M874" t="s">
        <v>630</v>
      </c>
      <c r="N874">
        <v>158595300</v>
      </c>
      <c r="O874">
        <v>934358</v>
      </c>
      <c r="P874">
        <v>595300</v>
      </c>
      <c r="Q874" t="s">
        <v>605</v>
      </c>
      <c r="R874" t="s">
        <v>650</v>
      </c>
      <c r="S874" t="s">
        <v>651</v>
      </c>
      <c r="T874" t="s">
        <v>631</v>
      </c>
      <c r="U874" s="14">
        <v>595300</v>
      </c>
      <c r="V874" t="s">
        <v>51</v>
      </c>
      <c r="W874">
        <v>50</v>
      </c>
      <c r="X874" t="s">
        <v>35</v>
      </c>
      <c r="Y874">
        <v>5</v>
      </c>
      <c r="Z874" t="s">
        <v>35</v>
      </c>
      <c r="AA874">
        <v>1</v>
      </c>
      <c r="AB874">
        <v>1</v>
      </c>
      <c r="AC874" t="s">
        <v>647</v>
      </c>
      <c r="AF874" s="9">
        <v>2.88</v>
      </c>
      <c r="AH874" s="9">
        <v>2.4489999999999998</v>
      </c>
      <c r="AL874" s="10"/>
      <c r="AM874" s="14"/>
      <c r="AN874" s="10"/>
      <c r="AO874" s="10"/>
      <c r="AP874" s="10"/>
      <c r="AR874" s="10"/>
      <c r="AS874" s="15"/>
      <c r="AT874" s="14"/>
    </row>
    <row r="875" spans="1:46" x14ac:dyDescent="0.25">
      <c r="A875" t="s">
        <v>44</v>
      </c>
      <c r="B875">
        <v>709152</v>
      </c>
      <c r="C875" t="s">
        <v>60</v>
      </c>
      <c r="D875" t="s">
        <v>603</v>
      </c>
      <c r="E875" t="s">
        <v>604</v>
      </c>
      <c r="F875" t="s">
        <v>46</v>
      </c>
      <c r="G875" t="s">
        <v>641</v>
      </c>
      <c r="H875" t="s">
        <v>47</v>
      </c>
      <c r="I875" s="8">
        <v>44743</v>
      </c>
      <c r="J875" s="8">
        <v>45016</v>
      </c>
      <c r="K875" s="8">
        <v>44753</v>
      </c>
      <c r="L875" t="s">
        <v>231</v>
      </c>
      <c r="M875" t="s">
        <v>630</v>
      </c>
      <c r="N875">
        <v>158595300</v>
      </c>
      <c r="O875">
        <v>934358</v>
      </c>
      <c r="P875">
        <v>595300</v>
      </c>
      <c r="Q875" t="s">
        <v>605</v>
      </c>
      <c r="R875" t="s">
        <v>650</v>
      </c>
      <c r="S875" t="s">
        <v>651</v>
      </c>
      <c r="T875" t="s">
        <v>631</v>
      </c>
      <c r="U875" s="14">
        <v>595300</v>
      </c>
      <c r="V875" t="s">
        <v>51</v>
      </c>
      <c r="W875">
        <v>50</v>
      </c>
      <c r="X875" t="s">
        <v>35</v>
      </c>
      <c r="Y875">
        <v>5</v>
      </c>
      <c r="Z875" t="s">
        <v>35</v>
      </c>
      <c r="AA875">
        <v>1</v>
      </c>
      <c r="AB875">
        <v>1</v>
      </c>
      <c r="AC875" t="s">
        <v>647</v>
      </c>
      <c r="AF875" s="9">
        <v>2.88</v>
      </c>
      <c r="AH875" s="9">
        <v>2.4489999999999998</v>
      </c>
      <c r="AL875" s="10"/>
      <c r="AM875" s="14"/>
      <c r="AN875" s="10"/>
      <c r="AO875" s="10"/>
      <c r="AP875" s="10"/>
      <c r="AR875" s="10"/>
      <c r="AS875" s="15"/>
      <c r="AT875" s="14"/>
    </row>
    <row r="876" spans="1:46" x14ac:dyDescent="0.25">
      <c r="A876" t="s">
        <v>44</v>
      </c>
      <c r="B876">
        <v>709152</v>
      </c>
      <c r="C876" t="s">
        <v>184</v>
      </c>
      <c r="D876" t="s">
        <v>603</v>
      </c>
      <c r="E876" t="s">
        <v>604</v>
      </c>
      <c r="F876" t="s">
        <v>50</v>
      </c>
      <c r="G876" t="s">
        <v>641</v>
      </c>
      <c r="H876" t="s">
        <v>47</v>
      </c>
      <c r="I876" s="8">
        <v>44743</v>
      </c>
      <c r="J876" s="8">
        <v>45016</v>
      </c>
      <c r="K876" s="8">
        <v>44812</v>
      </c>
      <c r="L876" t="s">
        <v>215</v>
      </c>
      <c r="M876" t="s">
        <v>630</v>
      </c>
      <c r="N876">
        <v>158595300</v>
      </c>
      <c r="O876">
        <v>934358</v>
      </c>
      <c r="P876">
        <v>595300</v>
      </c>
      <c r="Q876" t="s">
        <v>605</v>
      </c>
      <c r="R876" t="s">
        <v>650</v>
      </c>
      <c r="S876" t="s">
        <v>651</v>
      </c>
      <c r="T876" t="s">
        <v>631</v>
      </c>
      <c r="U876" s="14">
        <v>595300</v>
      </c>
      <c r="V876" t="s">
        <v>51</v>
      </c>
      <c r="W876">
        <v>50</v>
      </c>
      <c r="X876" t="s">
        <v>35</v>
      </c>
      <c r="Y876">
        <v>5</v>
      </c>
      <c r="Z876" t="s">
        <v>35</v>
      </c>
      <c r="AA876">
        <v>1</v>
      </c>
      <c r="AB876">
        <v>1</v>
      </c>
      <c r="AC876" t="s">
        <v>647</v>
      </c>
      <c r="AF876" s="9">
        <v>2.88</v>
      </c>
      <c r="AH876" s="9">
        <v>2.4489999999999998</v>
      </c>
      <c r="AL876" s="10"/>
      <c r="AM876" s="14"/>
      <c r="AN876" s="10"/>
      <c r="AO876" s="10"/>
      <c r="AP876" s="10"/>
      <c r="AR876" s="10"/>
      <c r="AS876" s="15"/>
      <c r="AT876" s="14"/>
    </row>
    <row r="877" spans="1:46" x14ac:dyDescent="0.25">
      <c r="A877" t="s">
        <v>41</v>
      </c>
      <c r="B877">
        <v>709151</v>
      </c>
      <c r="C877" t="s">
        <v>74</v>
      </c>
      <c r="D877" t="s">
        <v>603</v>
      </c>
      <c r="E877" t="s">
        <v>604</v>
      </c>
      <c r="F877" t="s">
        <v>46</v>
      </c>
      <c r="G877" t="s">
        <v>641</v>
      </c>
      <c r="H877" t="s">
        <v>47</v>
      </c>
      <c r="I877" s="8">
        <v>44743</v>
      </c>
      <c r="J877" s="8">
        <v>45016</v>
      </c>
      <c r="K877" s="8">
        <v>44769</v>
      </c>
      <c r="L877" t="s">
        <v>78</v>
      </c>
      <c r="M877" t="s">
        <v>630</v>
      </c>
      <c r="N877">
        <v>158595300</v>
      </c>
      <c r="O877">
        <v>934358</v>
      </c>
      <c r="P877">
        <v>595300</v>
      </c>
      <c r="Q877" t="s">
        <v>605</v>
      </c>
      <c r="R877" t="s">
        <v>650</v>
      </c>
      <c r="S877" t="s">
        <v>651</v>
      </c>
      <c r="T877" t="s">
        <v>631</v>
      </c>
      <c r="U877" s="14">
        <v>595300</v>
      </c>
      <c r="V877" t="s">
        <v>51</v>
      </c>
      <c r="W877">
        <v>50</v>
      </c>
      <c r="X877" t="s">
        <v>35</v>
      </c>
      <c r="Y877">
        <v>5</v>
      </c>
      <c r="Z877" t="s">
        <v>35</v>
      </c>
      <c r="AA877">
        <v>1</v>
      </c>
      <c r="AB877">
        <v>1</v>
      </c>
      <c r="AC877" t="s">
        <v>647</v>
      </c>
      <c r="AF877" s="9">
        <v>2.88</v>
      </c>
      <c r="AH877" s="9">
        <v>2.4489999999999998</v>
      </c>
      <c r="AL877" s="10"/>
      <c r="AM877" s="14"/>
      <c r="AN877" s="10"/>
      <c r="AO877" s="10"/>
      <c r="AP877" s="10"/>
      <c r="AR877" s="10"/>
      <c r="AS877" s="15"/>
      <c r="AT877" s="14"/>
    </row>
    <row r="878" spans="1:46" x14ac:dyDescent="0.25">
      <c r="A878" t="s">
        <v>41</v>
      </c>
      <c r="B878">
        <v>709151</v>
      </c>
      <c r="C878" t="s">
        <v>127</v>
      </c>
      <c r="D878" t="s">
        <v>603</v>
      </c>
      <c r="E878" t="s">
        <v>604</v>
      </c>
      <c r="F878" t="s">
        <v>46</v>
      </c>
      <c r="G878" t="s">
        <v>641</v>
      </c>
      <c r="H878" t="s">
        <v>47</v>
      </c>
      <c r="I878" s="8">
        <v>44743</v>
      </c>
      <c r="J878" s="8">
        <v>45016</v>
      </c>
      <c r="K878" s="8">
        <v>44803</v>
      </c>
      <c r="L878" t="s">
        <v>242</v>
      </c>
      <c r="M878" t="s">
        <v>630</v>
      </c>
      <c r="N878">
        <v>158595300</v>
      </c>
      <c r="O878">
        <v>934358</v>
      </c>
      <c r="P878">
        <v>595300</v>
      </c>
      <c r="Q878" t="s">
        <v>605</v>
      </c>
      <c r="R878" t="s">
        <v>650</v>
      </c>
      <c r="S878" t="s">
        <v>651</v>
      </c>
      <c r="T878" t="s">
        <v>631</v>
      </c>
      <c r="U878" s="14">
        <v>595300</v>
      </c>
      <c r="V878" t="s">
        <v>51</v>
      </c>
      <c r="W878">
        <v>50</v>
      </c>
      <c r="X878" t="s">
        <v>35</v>
      </c>
      <c r="Y878">
        <v>5</v>
      </c>
      <c r="Z878" t="s">
        <v>35</v>
      </c>
      <c r="AA878">
        <v>1</v>
      </c>
      <c r="AB878">
        <v>1</v>
      </c>
      <c r="AC878" t="s">
        <v>647</v>
      </c>
      <c r="AF878" s="9">
        <v>2.88</v>
      </c>
      <c r="AH878" s="9">
        <v>2.4489999999999998</v>
      </c>
      <c r="AL878" s="10"/>
      <c r="AM878" s="14"/>
      <c r="AN878" s="10"/>
      <c r="AO878" s="10"/>
      <c r="AP878" s="10"/>
      <c r="AR878" s="10"/>
      <c r="AS878" s="15"/>
      <c r="AT878" s="14"/>
    </row>
    <row r="879" spans="1:46" x14ac:dyDescent="0.25">
      <c r="A879" t="s">
        <v>41</v>
      </c>
      <c r="B879">
        <v>709151</v>
      </c>
      <c r="C879" t="s">
        <v>228</v>
      </c>
      <c r="D879" t="s">
        <v>603</v>
      </c>
      <c r="E879" t="s">
        <v>604</v>
      </c>
      <c r="F879" t="s">
        <v>46</v>
      </c>
      <c r="G879" t="s">
        <v>641</v>
      </c>
      <c r="H879" t="s">
        <v>47</v>
      </c>
      <c r="I879" s="8">
        <v>44743</v>
      </c>
      <c r="J879" s="8">
        <v>45016</v>
      </c>
      <c r="K879" s="8">
        <v>44756</v>
      </c>
      <c r="L879" t="s">
        <v>233</v>
      </c>
      <c r="M879" t="s">
        <v>630</v>
      </c>
      <c r="N879">
        <v>158595300</v>
      </c>
      <c r="O879">
        <v>934358</v>
      </c>
      <c r="P879">
        <v>595300</v>
      </c>
      <c r="Q879" t="s">
        <v>605</v>
      </c>
      <c r="R879" t="s">
        <v>650</v>
      </c>
      <c r="S879" t="s">
        <v>651</v>
      </c>
      <c r="T879" t="s">
        <v>631</v>
      </c>
      <c r="U879" s="14">
        <v>595300</v>
      </c>
      <c r="V879" t="s">
        <v>51</v>
      </c>
      <c r="W879">
        <v>50</v>
      </c>
      <c r="X879" t="s">
        <v>35</v>
      </c>
      <c r="Y879">
        <v>5</v>
      </c>
      <c r="Z879" t="s">
        <v>35</v>
      </c>
      <c r="AA879">
        <v>1</v>
      </c>
      <c r="AB879">
        <v>1</v>
      </c>
      <c r="AC879" t="s">
        <v>647</v>
      </c>
      <c r="AF879" s="9">
        <v>2.88</v>
      </c>
      <c r="AH879" s="9">
        <v>2.4489999999999998</v>
      </c>
      <c r="AL879" s="10"/>
      <c r="AM879" s="14"/>
      <c r="AN879" s="10"/>
      <c r="AO879" s="10"/>
      <c r="AP879" s="10"/>
      <c r="AR879" s="10"/>
      <c r="AS879" s="15"/>
      <c r="AT879" s="14"/>
    </row>
    <row r="880" spans="1:46" x14ac:dyDescent="0.25">
      <c r="A880" t="s">
        <v>44</v>
      </c>
      <c r="B880">
        <v>709152</v>
      </c>
      <c r="C880" t="s">
        <v>184</v>
      </c>
      <c r="D880" t="s">
        <v>603</v>
      </c>
      <c r="E880" t="s">
        <v>604</v>
      </c>
      <c r="F880" t="s">
        <v>50</v>
      </c>
      <c r="G880" t="s">
        <v>641</v>
      </c>
      <c r="H880" t="s">
        <v>47</v>
      </c>
      <c r="I880" s="8">
        <v>44743</v>
      </c>
      <c r="J880" s="8">
        <v>45016</v>
      </c>
      <c r="K880" s="8">
        <v>44851</v>
      </c>
      <c r="L880" t="s">
        <v>562</v>
      </c>
      <c r="M880" t="s">
        <v>630</v>
      </c>
      <c r="N880">
        <v>158595300</v>
      </c>
      <c r="O880">
        <v>934358</v>
      </c>
      <c r="P880">
        <v>595300</v>
      </c>
      <c r="Q880" t="s">
        <v>605</v>
      </c>
      <c r="R880" t="s">
        <v>650</v>
      </c>
      <c r="S880" t="s">
        <v>651</v>
      </c>
      <c r="T880" t="s">
        <v>631</v>
      </c>
      <c r="U880" s="14">
        <v>595300</v>
      </c>
      <c r="V880" t="s">
        <v>51</v>
      </c>
      <c r="W880">
        <v>50</v>
      </c>
      <c r="X880" t="s">
        <v>35</v>
      </c>
      <c r="Y880">
        <v>5</v>
      </c>
      <c r="Z880" t="s">
        <v>35</v>
      </c>
      <c r="AA880">
        <v>1</v>
      </c>
      <c r="AB880">
        <v>1</v>
      </c>
      <c r="AC880" t="s">
        <v>647</v>
      </c>
      <c r="AF880" s="9">
        <v>2.88</v>
      </c>
      <c r="AH880" s="9">
        <v>2.4489999999999998</v>
      </c>
      <c r="AL880" s="10"/>
      <c r="AM880" s="14"/>
      <c r="AN880" s="10"/>
      <c r="AO880" s="10"/>
      <c r="AP880" s="10"/>
      <c r="AR880" s="10"/>
      <c r="AS880" s="15"/>
      <c r="AT880" s="14"/>
    </row>
    <row r="881" spans="1:46" x14ac:dyDescent="0.25">
      <c r="A881" t="s">
        <v>41</v>
      </c>
      <c r="B881">
        <v>709151</v>
      </c>
      <c r="C881" t="s">
        <v>66</v>
      </c>
      <c r="D881" t="s">
        <v>603</v>
      </c>
      <c r="E881" t="s">
        <v>604</v>
      </c>
      <c r="F881" t="s">
        <v>46</v>
      </c>
      <c r="G881" t="s">
        <v>641</v>
      </c>
      <c r="H881" t="s">
        <v>47</v>
      </c>
      <c r="I881" s="8">
        <v>44743</v>
      </c>
      <c r="J881" s="8">
        <v>45016</v>
      </c>
      <c r="K881" s="8">
        <v>44760</v>
      </c>
      <c r="L881" t="s">
        <v>423</v>
      </c>
      <c r="M881" t="s">
        <v>630</v>
      </c>
      <c r="N881">
        <v>158595300</v>
      </c>
      <c r="O881">
        <v>934358</v>
      </c>
      <c r="P881">
        <v>595300</v>
      </c>
      <c r="Q881" t="s">
        <v>605</v>
      </c>
      <c r="R881" t="s">
        <v>650</v>
      </c>
      <c r="S881" t="s">
        <v>651</v>
      </c>
      <c r="T881" t="s">
        <v>631</v>
      </c>
      <c r="U881" s="14">
        <v>595300</v>
      </c>
      <c r="V881" t="s">
        <v>51</v>
      </c>
      <c r="W881">
        <v>50</v>
      </c>
      <c r="X881" t="s">
        <v>35</v>
      </c>
      <c r="Y881">
        <v>5</v>
      </c>
      <c r="Z881" t="s">
        <v>35</v>
      </c>
      <c r="AA881">
        <v>1</v>
      </c>
      <c r="AB881">
        <v>1</v>
      </c>
      <c r="AC881" t="s">
        <v>647</v>
      </c>
      <c r="AF881" s="9">
        <v>2.88</v>
      </c>
      <c r="AH881" s="9">
        <v>2.4489999999999998</v>
      </c>
      <c r="AL881" s="10"/>
      <c r="AM881" s="14"/>
      <c r="AN881" s="10"/>
      <c r="AO881" s="10"/>
      <c r="AP881" s="10"/>
      <c r="AR881" s="10"/>
      <c r="AS881" s="15"/>
      <c r="AT881" s="14"/>
    </row>
    <row r="882" spans="1:46" x14ac:dyDescent="0.25">
      <c r="A882" t="s">
        <v>41</v>
      </c>
      <c r="B882">
        <v>709151</v>
      </c>
      <c r="C882" t="s">
        <v>133</v>
      </c>
      <c r="D882" t="s">
        <v>603</v>
      </c>
      <c r="E882" t="s">
        <v>604</v>
      </c>
      <c r="F882" t="s">
        <v>46</v>
      </c>
      <c r="G882" t="s">
        <v>641</v>
      </c>
      <c r="H882" t="s">
        <v>47</v>
      </c>
      <c r="I882" s="8">
        <v>44743</v>
      </c>
      <c r="J882" s="8">
        <v>45016</v>
      </c>
      <c r="K882" s="8">
        <v>44774</v>
      </c>
      <c r="L882" t="s">
        <v>569</v>
      </c>
      <c r="M882" t="s">
        <v>630</v>
      </c>
      <c r="N882">
        <v>158595300</v>
      </c>
      <c r="O882">
        <v>934358</v>
      </c>
      <c r="P882">
        <v>595300</v>
      </c>
      <c r="Q882" t="s">
        <v>605</v>
      </c>
      <c r="R882" t="s">
        <v>650</v>
      </c>
      <c r="S882" t="s">
        <v>651</v>
      </c>
      <c r="T882" t="s">
        <v>631</v>
      </c>
      <c r="U882" s="14">
        <v>595300</v>
      </c>
      <c r="V882" t="s">
        <v>51</v>
      </c>
      <c r="W882">
        <v>50</v>
      </c>
      <c r="X882" t="s">
        <v>35</v>
      </c>
      <c r="Y882">
        <v>5</v>
      </c>
      <c r="Z882" t="s">
        <v>35</v>
      </c>
      <c r="AA882">
        <v>1</v>
      </c>
      <c r="AB882">
        <v>1</v>
      </c>
      <c r="AC882" t="s">
        <v>647</v>
      </c>
      <c r="AF882" s="9">
        <v>2.88</v>
      </c>
      <c r="AH882" s="9">
        <v>2.4489999999999998</v>
      </c>
      <c r="AL882" s="10"/>
      <c r="AM882" s="14"/>
      <c r="AN882" s="10"/>
      <c r="AO882" s="10"/>
      <c r="AP882" s="10"/>
      <c r="AR882" s="10"/>
      <c r="AS882" s="15"/>
      <c r="AT882" s="14"/>
    </row>
    <row r="883" spans="1:46" x14ac:dyDescent="0.25">
      <c r="A883" t="s">
        <v>44</v>
      </c>
      <c r="B883">
        <v>709152</v>
      </c>
      <c r="C883" t="s">
        <v>60</v>
      </c>
      <c r="D883" t="s">
        <v>603</v>
      </c>
      <c r="E883" t="s">
        <v>604</v>
      </c>
      <c r="F883" t="s">
        <v>50</v>
      </c>
      <c r="G883" t="s">
        <v>641</v>
      </c>
      <c r="H883" t="s">
        <v>47</v>
      </c>
      <c r="I883" s="8">
        <v>44743</v>
      </c>
      <c r="J883" s="8">
        <v>45016</v>
      </c>
      <c r="K883" s="8">
        <v>44810</v>
      </c>
      <c r="L883" t="s">
        <v>329</v>
      </c>
      <c r="M883" t="s">
        <v>630</v>
      </c>
      <c r="N883">
        <v>158595300</v>
      </c>
      <c r="O883">
        <v>934358</v>
      </c>
      <c r="P883">
        <v>595300</v>
      </c>
      <c r="Q883" t="s">
        <v>605</v>
      </c>
      <c r="R883" t="s">
        <v>650</v>
      </c>
      <c r="S883" t="s">
        <v>651</v>
      </c>
      <c r="T883" t="s">
        <v>631</v>
      </c>
      <c r="U883" s="14">
        <v>595300</v>
      </c>
      <c r="V883" t="s">
        <v>51</v>
      </c>
      <c r="W883">
        <v>50</v>
      </c>
      <c r="X883" t="s">
        <v>35</v>
      </c>
      <c r="Y883">
        <v>5</v>
      </c>
      <c r="Z883" t="s">
        <v>35</v>
      </c>
      <c r="AA883">
        <v>1</v>
      </c>
      <c r="AB883">
        <v>1</v>
      </c>
      <c r="AC883" t="s">
        <v>647</v>
      </c>
      <c r="AF883" s="9">
        <v>2.88</v>
      </c>
      <c r="AH883" s="9">
        <v>2.4489999999999998</v>
      </c>
      <c r="AL883" s="10"/>
      <c r="AM883" s="14"/>
      <c r="AN883" s="10"/>
      <c r="AO883" s="10"/>
      <c r="AP883" s="10"/>
      <c r="AR883" s="10"/>
      <c r="AS883" s="15"/>
      <c r="AT883" s="14"/>
    </row>
    <row r="884" spans="1:46" x14ac:dyDescent="0.25">
      <c r="A884" t="s">
        <v>44</v>
      </c>
      <c r="B884">
        <v>709152</v>
      </c>
      <c r="C884" t="s">
        <v>184</v>
      </c>
      <c r="D884" t="s">
        <v>603</v>
      </c>
      <c r="E884" t="s">
        <v>604</v>
      </c>
      <c r="F884" t="s">
        <v>46</v>
      </c>
      <c r="G884" t="s">
        <v>641</v>
      </c>
      <c r="H884" t="s">
        <v>47</v>
      </c>
      <c r="I884" s="8">
        <v>44743</v>
      </c>
      <c r="J884" s="8">
        <v>45016</v>
      </c>
      <c r="K884" s="8">
        <v>44768</v>
      </c>
      <c r="L884" t="s">
        <v>564</v>
      </c>
      <c r="M884" t="s">
        <v>630</v>
      </c>
      <c r="N884">
        <v>158595300</v>
      </c>
      <c r="O884">
        <v>934358</v>
      </c>
      <c r="P884">
        <v>595300</v>
      </c>
      <c r="Q884" t="s">
        <v>605</v>
      </c>
      <c r="R884" t="s">
        <v>650</v>
      </c>
      <c r="S884" t="s">
        <v>651</v>
      </c>
      <c r="T884" t="s">
        <v>631</v>
      </c>
      <c r="U884" s="14">
        <v>595300</v>
      </c>
      <c r="V884" t="s">
        <v>51</v>
      </c>
      <c r="W884">
        <v>50</v>
      </c>
      <c r="X884" t="s">
        <v>35</v>
      </c>
      <c r="Y884">
        <v>5</v>
      </c>
      <c r="Z884" t="s">
        <v>35</v>
      </c>
      <c r="AA884">
        <v>1</v>
      </c>
      <c r="AB884">
        <v>1</v>
      </c>
      <c r="AC884" t="s">
        <v>647</v>
      </c>
      <c r="AF884" s="9">
        <v>2.88</v>
      </c>
      <c r="AH884" s="9">
        <v>2.4489999999999998</v>
      </c>
      <c r="AL884" s="10"/>
      <c r="AM884" s="14"/>
      <c r="AN884" s="10"/>
      <c r="AO884" s="10"/>
      <c r="AP884" s="10"/>
      <c r="AR884" s="10"/>
      <c r="AS884" s="15"/>
      <c r="AT884" s="14"/>
    </row>
    <row r="885" spans="1:46" x14ac:dyDescent="0.25">
      <c r="A885" t="s">
        <v>41</v>
      </c>
      <c r="B885">
        <v>709151</v>
      </c>
      <c r="C885" t="s">
        <v>74</v>
      </c>
      <c r="D885" t="s">
        <v>603</v>
      </c>
      <c r="E885" t="s">
        <v>604</v>
      </c>
      <c r="F885" t="s">
        <v>46</v>
      </c>
      <c r="G885" t="s">
        <v>641</v>
      </c>
      <c r="H885" t="s">
        <v>47</v>
      </c>
      <c r="I885" s="8">
        <v>44743</v>
      </c>
      <c r="J885" s="8">
        <v>45016</v>
      </c>
      <c r="K885" s="8">
        <v>44748</v>
      </c>
      <c r="L885" t="s">
        <v>382</v>
      </c>
      <c r="M885" t="s">
        <v>630</v>
      </c>
      <c r="N885">
        <v>158595300</v>
      </c>
      <c r="O885">
        <v>934358</v>
      </c>
      <c r="P885">
        <v>595300</v>
      </c>
      <c r="Q885" t="s">
        <v>605</v>
      </c>
      <c r="R885" t="s">
        <v>650</v>
      </c>
      <c r="S885" t="s">
        <v>651</v>
      </c>
      <c r="T885" t="s">
        <v>631</v>
      </c>
      <c r="U885" s="14">
        <v>595300</v>
      </c>
      <c r="V885" t="s">
        <v>51</v>
      </c>
      <c r="W885">
        <v>50</v>
      </c>
      <c r="X885" t="s">
        <v>35</v>
      </c>
      <c r="Y885">
        <v>5</v>
      </c>
      <c r="Z885" t="s">
        <v>35</v>
      </c>
      <c r="AA885">
        <v>1</v>
      </c>
      <c r="AB885">
        <v>1</v>
      </c>
      <c r="AC885" t="s">
        <v>647</v>
      </c>
      <c r="AF885" s="9">
        <v>2.88</v>
      </c>
      <c r="AH885" s="9">
        <v>2.4489999999999998</v>
      </c>
      <c r="AL885" s="10"/>
      <c r="AM885" s="14"/>
      <c r="AN885" s="10"/>
      <c r="AO885" s="10"/>
      <c r="AP885" s="10"/>
      <c r="AR885" s="10"/>
      <c r="AS885" s="15"/>
      <c r="AT885" s="14"/>
    </row>
    <row r="886" spans="1:46" x14ac:dyDescent="0.25">
      <c r="A886" t="s">
        <v>41</v>
      </c>
      <c r="B886">
        <v>709151</v>
      </c>
      <c r="C886" t="s">
        <v>228</v>
      </c>
      <c r="D886" t="s">
        <v>603</v>
      </c>
      <c r="E886" t="s">
        <v>604</v>
      </c>
      <c r="F886" t="s">
        <v>46</v>
      </c>
      <c r="G886" t="s">
        <v>641</v>
      </c>
      <c r="H886" t="s">
        <v>47</v>
      </c>
      <c r="I886" s="8">
        <v>44743</v>
      </c>
      <c r="J886" s="8">
        <v>45016</v>
      </c>
      <c r="K886" s="8">
        <v>44776</v>
      </c>
      <c r="L886" t="s">
        <v>466</v>
      </c>
      <c r="M886" t="s">
        <v>630</v>
      </c>
      <c r="N886">
        <v>158595300</v>
      </c>
      <c r="O886">
        <v>934358</v>
      </c>
      <c r="P886">
        <v>595300</v>
      </c>
      <c r="Q886" t="s">
        <v>605</v>
      </c>
      <c r="R886" t="s">
        <v>650</v>
      </c>
      <c r="S886" t="s">
        <v>651</v>
      </c>
      <c r="T886" t="s">
        <v>631</v>
      </c>
      <c r="U886" s="14">
        <v>595300</v>
      </c>
      <c r="V886" t="s">
        <v>51</v>
      </c>
      <c r="W886">
        <v>50</v>
      </c>
      <c r="X886" t="s">
        <v>35</v>
      </c>
      <c r="Y886">
        <v>5</v>
      </c>
      <c r="Z886" t="s">
        <v>35</v>
      </c>
      <c r="AA886">
        <v>1</v>
      </c>
      <c r="AB886">
        <v>1</v>
      </c>
      <c r="AC886" t="s">
        <v>647</v>
      </c>
      <c r="AF886" s="9">
        <v>2.88</v>
      </c>
      <c r="AH886" s="9">
        <v>2.4489999999999998</v>
      </c>
      <c r="AL886" s="10"/>
      <c r="AM886" s="14"/>
      <c r="AN886" s="10"/>
      <c r="AO886" s="10"/>
      <c r="AP886" s="10"/>
      <c r="AR886" s="10"/>
      <c r="AS886" s="15"/>
      <c r="AT886" s="14"/>
    </row>
    <row r="887" spans="1:46" x14ac:dyDescent="0.25">
      <c r="A887" t="s">
        <v>41</v>
      </c>
      <c r="B887">
        <v>709151</v>
      </c>
      <c r="C887" t="s">
        <v>253</v>
      </c>
      <c r="D887" t="s">
        <v>603</v>
      </c>
      <c r="E887" t="s">
        <v>604</v>
      </c>
      <c r="F887" t="s">
        <v>46</v>
      </c>
      <c r="G887" t="s">
        <v>641</v>
      </c>
      <c r="H887" t="s">
        <v>47</v>
      </c>
      <c r="I887" s="8">
        <v>44743</v>
      </c>
      <c r="J887" s="8">
        <v>45016</v>
      </c>
      <c r="K887" s="8">
        <v>44761</v>
      </c>
      <c r="L887" t="s">
        <v>571</v>
      </c>
      <c r="M887" t="s">
        <v>630</v>
      </c>
      <c r="N887">
        <v>158595300</v>
      </c>
      <c r="O887">
        <v>934358</v>
      </c>
      <c r="P887">
        <v>595300</v>
      </c>
      <c r="Q887" t="s">
        <v>605</v>
      </c>
      <c r="R887" t="s">
        <v>650</v>
      </c>
      <c r="S887" t="s">
        <v>651</v>
      </c>
      <c r="T887" t="s">
        <v>631</v>
      </c>
      <c r="U887" s="14">
        <v>595300</v>
      </c>
      <c r="V887" t="s">
        <v>51</v>
      </c>
      <c r="W887">
        <v>50</v>
      </c>
      <c r="X887" t="s">
        <v>35</v>
      </c>
      <c r="Y887">
        <v>5</v>
      </c>
      <c r="Z887" t="s">
        <v>35</v>
      </c>
      <c r="AA887">
        <v>1</v>
      </c>
      <c r="AB887">
        <v>1</v>
      </c>
      <c r="AC887" t="s">
        <v>647</v>
      </c>
      <c r="AF887" s="9">
        <v>2.88</v>
      </c>
      <c r="AH887" s="9">
        <v>2.4489999999999998</v>
      </c>
      <c r="AL887" s="10"/>
      <c r="AM887" s="14"/>
      <c r="AN887" s="10"/>
      <c r="AO887" s="10"/>
      <c r="AP887" s="10"/>
      <c r="AR887" s="10"/>
      <c r="AS887" s="15"/>
      <c r="AT887" s="14"/>
    </row>
    <row r="888" spans="1:46" x14ac:dyDescent="0.25">
      <c r="A888" t="s">
        <v>41</v>
      </c>
      <c r="B888">
        <v>709151</v>
      </c>
      <c r="C888" t="s">
        <v>82</v>
      </c>
      <c r="D888" t="s">
        <v>603</v>
      </c>
      <c r="E888" t="s">
        <v>604</v>
      </c>
      <c r="F888" t="s">
        <v>46</v>
      </c>
      <c r="G888" t="s">
        <v>641</v>
      </c>
      <c r="H888" t="s">
        <v>47</v>
      </c>
      <c r="I888" s="8">
        <v>44743</v>
      </c>
      <c r="J888" s="8">
        <v>45016</v>
      </c>
      <c r="K888" s="8">
        <v>44783</v>
      </c>
      <c r="L888" t="s">
        <v>346</v>
      </c>
      <c r="M888" t="s">
        <v>630</v>
      </c>
      <c r="N888">
        <v>158595300</v>
      </c>
      <c r="O888">
        <v>934358</v>
      </c>
      <c r="P888">
        <v>595300</v>
      </c>
      <c r="Q888" t="s">
        <v>605</v>
      </c>
      <c r="R888" t="s">
        <v>650</v>
      </c>
      <c r="S888" t="s">
        <v>651</v>
      </c>
      <c r="T888" t="s">
        <v>631</v>
      </c>
      <c r="U888" s="14">
        <v>595300</v>
      </c>
      <c r="V888" t="s">
        <v>51</v>
      </c>
      <c r="W888">
        <v>50</v>
      </c>
      <c r="X888" t="s">
        <v>35</v>
      </c>
      <c r="Y888">
        <v>5</v>
      </c>
      <c r="Z888" t="s">
        <v>35</v>
      </c>
      <c r="AA888">
        <v>1</v>
      </c>
      <c r="AB888">
        <v>1</v>
      </c>
      <c r="AC888" t="s">
        <v>647</v>
      </c>
      <c r="AF888" s="9">
        <v>2.88</v>
      </c>
      <c r="AH888" s="9">
        <v>2.4489999999999998</v>
      </c>
      <c r="AL888" s="10"/>
      <c r="AM888" s="14"/>
      <c r="AN888" s="10"/>
      <c r="AO888" s="10"/>
      <c r="AP888" s="10"/>
      <c r="AR888" s="10"/>
      <c r="AS888" s="15"/>
      <c r="AT888" s="14"/>
    </row>
    <row r="889" spans="1:46" x14ac:dyDescent="0.25">
      <c r="A889" t="s">
        <v>41</v>
      </c>
      <c r="B889">
        <v>709151</v>
      </c>
      <c r="C889" t="s">
        <v>92</v>
      </c>
      <c r="D889" t="s">
        <v>603</v>
      </c>
      <c r="E889" t="s">
        <v>604</v>
      </c>
      <c r="F889" t="s">
        <v>50</v>
      </c>
      <c r="G889" t="s">
        <v>641</v>
      </c>
      <c r="H889" t="s">
        <v>47</v>
      </c>
      <c r="I889" s="8">
        <v>44743</v>
      </c>
      <c r="J889" s="8">
        <v>45016</v>
      </c>
      <c r="K889" s="8">
        <v>44925</v>
      </c>
      <c r="L889">
        <v>3674267</v>
      </c>
      <c r="M889" t="s">
        <v>630</v>
      </c>
      <c r="N889">
        <v>158595300</v>
      </c>
      <c r="O889">
        <v>934358</v>
      </c>
      <c r="P889">
        <v>595300</v>
      </c>
      <c r="Q889" t="s">
        <v>605</v>
      </c>
      <c r="R889" t="s">
        <v>650</v>
      </c>
      <c r="S889" t="s">
        <v>651</v>
      </c>
      <c r="T889" t="s">
        <v>631</v>
      </c>
      <c r="U889" s="14">
        <v>595300</v>
      </c>
      <c r="V889" t="s">
        <v>51</v>
      </c>
      <c r="W889">
        <v>50</v>
      </c>
      <c r="X889" t="s">
        <v>51</v>
      </c>
      <c r="Y889">
        <v>5</v>
      </c>
      <c r="Z889" t="s">
        <v>51</v>
      </c>
      <c r="AA889">
        <v>50</v>
      </c>
      <c r="AB889">
        <v>50</v>
      </c>
      <c r="AC889" t="s">
        <v>647</v>
      </c>
      <c r="AF889" s="9">
        <v>2.88</v>
      </c>
      <c r="AH889" s="9">
        <v>2.4489999999999998</v>
      </c>
      <c r="AL889" s="10"/>
      <c r="AM889" s="14"/>
      <c r="AN889" s="10"/>
      <c r="AO889" s="10"/>
      <c r="AP889" s="10"/>
      <c r="AR889" s="10"/>
      <c r="AS889" s="15"/>
      <c r="AT889" s="14"/>
    </row>
    <row r="890" spans="1:46" x14ac:dyDescent="0.25">
      <c r="A890" t="s">
        <v>41</v>
      </c>
      <c r="B890">
        <v>709151</v>
      </c>
      <c r="C890" t="s">
        <v>92</v>
      </c>
      <c r="D890" t="s">
        <v>603</v>
      </c>
      <c r="E890" t="s">
        <v>604</v>
      </c>
      <c r="F890" t="s">
        <v>50</v>
      </c>
      <c r="G890" t="s">
        <v>641</v>
      </c>
      <c r="H890" t="s">
        <v>47</v>
      </c>
      <c r="I890" s="8">
        <v>44743</v>
      </c>
      <c r="J890" s="8">
        <v>45016</v>
      </c>
      <c r="K890" s="8">
        <v>44844</v>
      </c>
      <c r="L890">
        <v>3665981</v>
      </c>
      <c r="M890" t="s">
        <v>630</v>
      </c>
      <c r="N890">
        <v>158595300</v>
      </c>
      <c r="O890">
        <v>934358</v>
      </c>
      <c r="P890">
        <v>595300</v>
      </c>
      <c r="Q890" t="s">
        <v>605</v>
      </c>
      <c r="R890" t="s">
        <v>650</v>
      </c>
      <c r="S890" t="s">
        <v>651</v>
      </c>
      <c r="T890" t="s">
        <v>631</v>
      </c>
      <c r="U890" s="14">
        <v>595300</v>
      </c>
      <c r="V890" t="s">
        <v>51</v>
      </c>
      <c r="W890">
        <v>50</v>
      </c>
      <c r="X890" t="s">
        <v>51</v>
      </c>
      <c r="Y890">
        <v>5</v>
      </c>
      <c r="Z890" t="s">
        <v>51</v>
      </c>
      <c r="AA890">
        <v>50</v>
      </c>
      <c r="AB890">
        <v>50</v>
      </c>
      <c r="AC890" t="s">
        <v>647</v>
      </c>
      <c r="AF890" s="9">
        <v>2.88</v>
      </c>
      <c r="AH890" s="9">
        <v>2.4489999999999998</v>
      </c>
      <c r="AL890" s="10"/>
      <c r="AM890" s="14"/>
      <c r="AN890" s="10"/>
      <c r="AO890" s="10"/>
      <c r="AP890" s="10"/>
      <c r="AR890" s="10"/>
      <c r="AS890" s="15"/>
      <c r="AT890" s="14"/>
    </row>
    <row r="891" spans="1:46" x14ac:dyDescent="0.25">
      <c r="A891" t="s">
        <v>41</v>
      </c>
      <c r="B891">
        <v>709151</v>
      </c>
      <c r="C891" t="s">
        <v>92</v>
      </c>
      <c r="D891" t="s">
        <v>603</v>
      </c>
      <c r="E891" t="s">
        <v>604</v>
      </c>
      <c r="F891" t="s">
        <v>46</v>
      </c>
      <c r="G891" t="s">
        <v>641</v>
      </c>
      <c r="H891" t="s">
        <v>47</v>
      </c>
      <c r="I891" s="8">
        <v>44743</v>
      </c>
      <c r="J891" s="8">
        <v>45016</v>
      </c>
      <c r="K891" s="8">
        <v>44756</v>
      </c>
      <c r="L891">
        <v>3658817</v>
      </c>
      <c r="M891" t="s">
        <v>630</v>
      </c>
      <c r="N891">
        <v>158595300</v>
      </c>
      <c r="O891">
        <v>934358</v>
      </c>
      <c r="P891">
        <v>595300</v>
      </c>
      <c r="Q891" t="s">
        <v>605</v>
      </c>
      <c r="R891" t="s">
        <v>650</v>
      </c>
      <c r="S891" t="s">
        <v>651</v>
      </c>
      <c r="T891" t="s">
        <v>631</v>
      </c>
      <c r="U891" s="14">
        <v>595300</v>
      </c>
      <c r="V891" t="s">
        <v>51</v>
      </c>
      <c r="W891">
        <v>50</v>
      </c>
      <c r="X891" t="s">
        <v>51</v>
      </c>
      <c r="Y891">
        <v>5</v>
      </c>
      <c r="Z891" t="s">
        <v>51</v>
      </c>
      <c r="AA891">
        <v>50</v>
      </c>
      <c r="AB891">
        <v>50</v>
      </c>
      <c r="AC891" t="s">
        <v>647</v>
      </c>
      <c r="AF891" s="9">
        <v>2.88</v>
      </c>
      <c r="AH891" s="9">
        <v>2.4489999999999998</v>
      </c>
      <c r="AL891" s="10"/>
      <c r="AM891" s="14"/>
      <c r="AN891" s="10"/>
      <c r="AO891" s="10"/>
      <c r="AP891" s="10"/>
      <c r="AR891" s="10"/>
      <c r="AS891" s="15"/>
      <c r="AT891" s="14"/>
    </row>
    <row r="892" spans="1:46" x14ac:dyDescent="0.25">
      <c r="A892" t="s">
        <v>41</v>
      </c>
      <c r="B892">
        <v>709151</v>
      </c>
      <c r="C892" t="s">
        <v>92</v>
      </c>
      <c r="D892" t="s">
        <v>603</v>
      </c>
      <c r="E892" t="s">
        <v>604</v>
      </c>
      <c r="F892" t="s">
        <v>46</v>
      </c>
      <c r="G892" t="s">
        <v>641</v>
      </c>
      <c r="H892" t="s">
        <v>47</v>
      </c>
      <c r="I892" s="8">
        <v>44743</v>
      </c>
      <c r="J892" s="8">
        <v>45016</v>
      </c>
      <c r="K892" s="8">
        <v>44785</v>
      </c>
      <c r="L892">
        <v>3660908</v>
      </c>
      <c r="M892" t="s">
        <v>630</v>
      </c>
      <c r="N892">
        <v>158595300</v>
      </c>
      <c r="O892">
        <v>934358</v>
      </c>
      <c r="P892">
        <v>595300</v>
      </c>
      <c r="Q892" t="s">
        <v>605</v>
      </c>
      <c r="R892" t="s">
        <v>650</v>
      </c>
      <c r="S892" t="s">
        <v>651</v>
      </c>
      <c r="T892" t="s">
        <v>631</v>
      </c>
      <c r="U892" s="14">
        <v>595300</v>
      </c>
      <c r="V892" t="s">
        <v>51</v>
      </c>
      <c r="W892">
        <v>50</v>
      </c>
      <c r="X892" t="s">
        <v>51</v>
      </c>
      <c r="Y892">
        <v>5</v>
      </c>
      <c r="Z892" t="s">
        <v>51</v>
      </c>
      <c r="AA892">
        <v>50</v>
      </c>
      <c r="AB892">
        <v>50</v>
      </c>
      <c r="AC892" t="s">
        <v>647</v>
      </c>
      <c r="AF892" s="9">
        <v>2.88</v>
      </c>
      <c r="AH892" s="9">
        <v>2.4489999999999998</v>
      </c>
      <c r="AL892" s="10"/>
      <c r="AM892" s="14"/>
      <c r="AN892" s="10"/>
      <c r="AO892" s="10"/>
      <c r="AP892" s="10"/>
      <c r="AR892" s="10"/>
      <c r="AS892" s="15"/>
      <c r="AT892" s="14"/>
    </row>
    <row r="893" spans="1:46" x14ac:dyDescent="0.25">
      <c r="A893" t="s">
        <v>41</v>
      </c>
      <c r="B893">
        <v>709151</v>
      </c>
      <c r="C893" t="s">
        <v>92</v>
      </c>
      <c r="D893" t="s">
        <v>603</v>
      </c>
      <c r="E893" t="s">
        <v>604</v>
      </c>
      <c r="F893" t="s">
        <v>50</v>
      </c>
      <c r="G893" t="s">
        <v>641</v>
      </c>
      <c r="H893" t="s">
        <v>47</v>
      </c>
      <c r="I893" s="8">
        <v>44743</v>
      </c>
      <c r="J893" s="8">
        <v>45016</v>
      </c>
      <c r="K893" s="8">
        <v>44834</v>
      </c>
      <c r="L893">
        <v>3664863</v>
      </c>
      <c r="M893" t="s">
        <v>630</v>
      </c>
      <c r="N893">
        <v>158595300</v>
      </c>
      <c r="O893">
        <v>934358</v>
      </c>
      <c r="P893">
        <v>595300</v>
      </c>
      <c r="Q893" t="s">
        <v>605</v>
      </c>
      <c r="R893" t="s">
        <v>650</v>
      </c>
      <c r="S893" t="s">
        <v>651</v>
      </c>
      <c r="T893" t="s">
        <v>631</v>
      </c>
      <c r="U893" s="14">
        <v>595300</v>
      </c>
      <c r="V893" t="s">
        <v>51</v>
      </c>
      <c r="W893">
        <v>50</v>
      </c>
      <c r="X893" t="s">
        <v>51</v>
      </c>
      <c r="Y893">
        <v>5</v>
      </c>
      <c r="Z893" t="s">
        <v>51</v>
      </c>
      <c r="AA893">
        <v>50</v>
      </c>
      <c r="AB893">
        <v>50</v>
      </c>
      <c r="AC893" t="s">
        <v>647</v>
      </c>
      <c r="AF893" s="9">
        <v>2.88</v>
      </c>
      <c r="AH893" s="9">
        <v>2.4489999999999998</v>
      </c>
      <c r="AL893" s="10"/>
      <c r="AM893" s="14"/>
      <c r="AN893" s="10"/>
      <c r="AO893" s="10"/>
      <c r="AP893" s="10"/>
      <c r="AR893" s="10"/>
      <c r="AS893" s="15"/>
      <c r="AT893" s="14"/>
    </row>
    <row r="894" spans="1:46" x14ac:dyDescent="0.25">
      <c r="A894" t="s">
        <v>41</v>
      </c>
      <c r="B894">
        <v>709151</v>
      </c>
      <c r="C894" t="s">
        <v>92</v>
      </c>
      <c r="D894" t="s">
        <v>603</v>
      </c>
      <c r="E894" t="s">
        <v>604</v>
      </c>
      <c r="F894" t="s">
        <v>50</v>
      </c>
      <c r="G894" t="s">
        <v>641</v>
      </c>
      <c r="H894" t="s">
        <v>47</v>
      </c>
      <c r="I894" s="8">
        <v>44743</v>
      </c>
      <c r="J894" s="8">
        <v>45016</v>
      </c>
      <c r="K894" s="8">
        <v>44876</v>
      </c>
      <c r="L894">
        <v>3670564</v>
      </c>
      <c r="M894" t="s">
        <v>630</v>
      </c>
      <c r="N894">
        <v>158595300</v>
      </c>
      <c r="O894">
        <v>934358</v>
      </c>
      <c r="P894">
        <v>595300</v>
      </c>
      <c r="Q894" t="s">
        <v>605</v>
      </c>
      <c r="R894" t="s">
        <v>650</v>
      </c>
      <c r="S894" t="s">
        <v>651</v>
      </c>
      <c r="T894" t="s">
        <v>631</v>
      </c>
      <c r="U894" s="14">
        <v>595300</v>
      </c>
      <c r="V894" t="s">
        <v>51</v>
      </c>
      <c r="W894">
        <v>50</v>
      </c>
      <c r="X894" t="s">
        <v>51</v>
      </c>
      <c r="Y894">
        <v>5</v>
      </c>
      <c r="Z894" t="s">
        <v>51</v>
      </c>
      <c r="AA894">
        <v>50</v>
      </c>
      <c r="AB894">
        <v>50</v>
      </c>
      <c r="AC894" t="s">
        <v>647</v>
      </c>
      <c r="AF894" s="9">
        <v>2.88</v>
      </c>
      <c r="AH894" s="9">
        <v>2.4489999999999998</v>
      </c>
      <c r="AL894" s="10"/>
      <c r="AM894" s="14"/>
      <c r="AN894" s="10"/>
      <c r="AO894" s="10"/>
      <c r="AP894" s="10"/>
      <c r="AR894" s="10"/>
      <c r="AS894" s="15"/>
      <c r="AT894" s="14"/>
    </row>
    <row r="895" spans="1:46" x14ac:dyDescent="0.25">
      <c r="A895" t="s">
        <v>41</v>
      </c>
      <c r="B895">
        <v>709151</v>
      </c>
      <c r="C895" t="s">
        <v>92</v>
      </c>
      <c r="D895" t="s">
        <v>603</v>
      </c>
      <c r="E895" t="s">
        <v>604</v>
      </c>
      <c r="F895" t="s">
        <v>50</v>
      </c>
      <c r="G895" t="s">
        <v>641</v>
      </c>
      <c r="H895" t="s">
        <v>47</v>
      </c>
      <c r="I895" s="8">
        <v>44743</v>
      </c>
      <c r="J895" s="8">
        <v>45016</v>
      </c>
      <c r="K895" s="8">
        <v>44894</v>
      </c>
      <c r="L895">
        <v>3671611</v>
      </c>
      <c r="M895" t="s">
        <v>630</v>
      </c>
      <c r="N895">
        <v>158595300</v>
      </c>
      <c r="O895">
        <v>934358</v>
      </c>
      <c r="P895">
        <v>595300</v>
      </c>
      <c r="Q895" t="s">
        <v>605</v>
      </c>
      <c r="R895" t="s">
        <v>650</v>
      </c>
      <c r="S895" t="s">
        <v>651</v>
      </c>
      <c r="T895" t="s">
        <v>631</v>
      </c>
      <c r="U895" s="14">
        <v>595300</v>
      </c>
      <c r="V895" t="s">
        <v>51</v>
      </c>
      <c r="W895">
        <v>50</v>
      </c>
      <c r="X895" t="s">
        <v>51</v>
      </c>
      <c r="Y895">
        <v>5</v>
      </c>
      <c r="Z895" t="s">
        <v>51</v>
      </c>
      <c r="AA895">
        <v>50</v>
      </c>
      <c r="AB895">
        <v>50</v>
      </c>
      <c r="AC895" t="s">
        <v>647</v>
      </c>
      <c r="AF895" s="9">
        <v>2.88</v>
      </c>
      <c r="AH895" s="9">
        <v>2.4489999999999998</v>
      </c>
      <c r="AL895" s="10"/>
      <c r="AM895" s="14"/>
      <c r="AN895" s="10"/>
      <c r="AO895" s="10"/>
      <c r="AP895" s="10"/>
      <c r="AR895" s="10"/>
      <c r="AS895" s="15"/>
      <c r="AT895" s="14"/>
    </row>
    <row r="896" spans="1:46" x14ac:dyDescent="0.25">
      <c r="A896" t="s">
        <v>41</v>
      </c>
      <c r="B896">
        <v>709151</v>
      </c>
      <c r="C896" t="s">
        <v>92</v>
      </c>
      <c r="D896" t="s">
        <v>603</v>
      </c>
      <c r="E896" t="s">
        <v>604</v>
      </c>
      <c r="F896" t="s">
        <v>50</v>
      </c>
      <c r="G896" t="s">
        <v>641</v>
      </c>
      <c r="H896" t="s">
        <v>47</v>
      </c>
      <c r="I896" s="8">
        <v>44743</v>
      </c>
      <c r="J896" s="8">
        <v>45016</v>
      </c>
      <c r="K896" s="8">
        <v>44887</v>
      </c>
      <c r="L896">
        <v>3671228</v>
      </c>
      <c r="M896" t="s">
        <v>630</v>
      </c>
      <c r="N896">
        <v>158595300</v>
      </c>
      <c r="O896">
        <v>934358</v>
      </c>
      <c r="P896">
        <v>595300</v>
      </c>
      <c r="Q896" t="s">
        <v>605</v>
      </c>
      <c r="R896" t="s">
        <v>650</v>
      </c>
      <c r="S896" t="s">
        <v>651</v>
      </c>
      <c r="T896" t="s">
        <v>631</v>
      </c>
      <c r="U896" s="14">
        <v>595300</v>
      </c>
      <c r="V896" t="s">
        <v>51</v>
      </c>
      <c r="W896">
        <v>50</v>
      </c>
      <c r="X896" t="s">
        <v>51</v>
      </c>
      <c r="Y896">
        <v>5</v>
      </c>
      <c r="Z896" t="s">
        <v>51</v>
      </c>
      <c r="AA896">
        <v>50</v>
      </c>
      <c r="AB896">
        <v>50</v>
      </c>
      <c r="AC896" t="s">
        <v>647</v>
      </c>
      <c r="AF896" s="9">
        <v>2.88</v>
      </c>
      <c r="AH896" s="9">
        <v>2.4489999999999998</v>
      </c>
      <c r="AL896" s="10"/>
      <c r="AM896" s="14"/>
      <c r="AN896" s="10"/>
      <c r="AO896" s="10"/>
      <c r="AP896" s="10"/>
      <c r="AR896" s="10"/>
      <c r="AS896" s="15"/>
      <c r="AT896" s="14"/>
    </row>
    <row r="897" spans="1:46" x14ac:dyDescent="0.25">
      <c r="A897" t="s">
        <v>41</v>
      </c>
      <c r="B897">
        <v>709151</v>
      </c>
      <c r="C897" t="s">
        <v>92</v>
      </c>
      <c r="D897" t="s">
        <v>603</v>
      </c>
      <c r="E897" t="s">
        <v>604</v>
      </c>
      <c r="F897" t="s">
        <v>50</v>
      </c>
      <c r="G897" t="s">
        <v>641</v>
      </c>
      <c r="H897" t="s">
        <v>47</v>
      </c>
      <c r="I897" s="8">
        <v>44743</v>
      </c>
      <c r="J897" s="8">
        <v>45016</v>
      </c>
      <c r="K897" s="8">
        <v>44855</v>
      </c>
      <c r="L897">
        <v>3667590</v>
      </c>
      <c r="M897" t="s">
        <v>630</v>
      </c>
      <c r="N897">
        <v>158595300</v>
      </c>
      <c r="O897">
        <v>934358</v>
      </c>
      <c r="P897">
        <v>595300</v>
      </c>
      <c r="Q897" t="s">
        <v>605</v>
      </c>
      <c r="R897" t="s">
        <v>650</v>
      </c>
      <c r="S897" t="s">
        <v>651</v>
      </c>
      <c r="T897" t="s">
        <v>631</v>
      </c>
      <c r="U897" s="14">
        <v>595300</v>
      </c>
      <c r="V897" t="s">
        <v>51</v>
      </c>
      <c r="W897">
        <v>50</v>
      </c>
      <c r="X897" t="s">
        <v>51</v>
      </c>
      <c r="Y897">
        <v>5</v>
      </c>
      <c r="Z897" t="s">
        <v>51</v>
      </c>
      <c r="AA897">
        <v>50</v>
      </c>
      <c r="AB897">
        <v>50</v>
      </c>
      <c r="AC897" t="s">
        <v>647</v>
      </c>
      <c r="AF897" s="9">
        <v>2.88</v>
      </c>
      <c r="AH897" s="9">
        <v>2.4489999999999998</v>
      </c>
      <c r="AL897" s="10"/>
      <c r="AM897" s="14"/>
      <c r="AN897" s="10"/>
      <c r="AO897" s="10"/>
      <c r="AP897" s="10"/>
      <c r="AR897" s="10"/>
      <c r="AS897" s="15"/>
      <c r="AT897" s="14"/>
    </row>
    <row r="898" spans="1:46" x14ac:dyDescent="0.25">
      <c r="A898" t="s">
        <v>41</v>
      </c>
      <c r="B898">
        <v>709151</v>
      </c>
      <c r="C898" t="s">
        <v>92</v>
      </c>
      <c r="D898" t="s">
        <v>603</v>
      </c>
      <c r="E898" t="s">
        <v>604</v>
      </c>
      <c r="F898" t="s">
        <v>50</v>
      </c>
      <c r="G898" t="s">
        <v>641</v>
      </c>
      <c r="H898" t="s">
        <v>47</v>
      </c>
      <c r="I898" s="8">
        <v>44743</v>
      </c>
      <c r="J898" s="8">
        <v>45016</v>
      </c>
      <c r="K898" s="8">
        <v>44873</v>
      </c>
      <c r="L898">
        <v>3669980</v>
      </c>
      <c r="M898" t="s">
        <v>630</v>
      </c>
      <c r="N898">
        <v>158595300</v>
      </c>
      <c r="O898">
        <v>934358</v>
      </c>
      <c r="P898">
        <v>595300</v>
      </c>
      <c r="Q898" t="s">
        <v>605</v>
      </c>
      <c r="R898" t="s">
        <v>650</v>
      </c>
      <c r="S898" t="s">
        <v>651</v>
      </c>
      <c r="T898" t="s">
        <v>631</v>
      </c>
      <c r="U898" s="14">
        <v>595300</v>
      </c>
      <c r="V898" t="s">
        <v>51</v>
      </c>
      <c r="W898">
        <v>50</v>
      </c>
      <c r="X898" t="s">
        <v>51</v>
      </c>
      <c r="Y898">
        <v>5</v>
      </c>
      <c r="Z898" t="s">
        <v>51</v>
      </c>
      <c r="AA898">
        <v>50</v>
      </c>
      <c r="AB898">
        <v>50</v>
      </c>
      <c r="AC898" t="s">
        <v>647</v>
      </c>
      <c r="AF898" s="9">
        <v>2.88</v>
      </c>
      <c r="AH898" s="9">
        <v>2.4489999999999998</v>
      </c>
      <c r="AL898" s="10"/>
      <c r="AM898" s="14"/>
      <c r="AN898" s="10"/>
      <c r="AO898" s="10"/>
      <c r="AP898" s="10"/>
      <c r="AR898" s="10"/>
      <c r="AS898" s="15"/>
      <c r="AT898" s="14"/>
    </row>
    <row r="899" spans="1:46" x14ac:dyDescent="0.25">
      <c r="A899" t="s">
        <v>41</v>
      </c>
      <c r="B899">
        <v>709151</v>
      </c>
      <c r="C899" t="s">
        <v>92</v>
      </c>
      <c r="D899" t="s">
        <v>603</v>
      </c>
      <c r="E899" t="s">
        <v>604</v>
      </c>
      <c r="F899" t="s">
        <v>50</v>
      </c>
      <c r="G899" t="s">
        <v>641</v>
      </c>
      <c r="H899" t="s">
        <v>47</v>
      </c>
      <c r="I899" s="8">
        <v>44743</v>
      </c>
      <c r="J899" s="8">
        <v>45016</v>
      </c>
      <c r="K899" s="8">
        <v>44910</v>
      </c>
      <c r="L899">
        <v>3673141</v>
      </c>
      <c r="M899" t="s">
        <v>630</v>
      </c>
      <c r="N899">
        <v>158595300</v>
      </c>
      <c r="O899">
        <v>934358</v>
      </c>
      <c r="P899">
        <v>595300</v>
      </c>
      <c r="Q899" t="s">
        <v>605</v>
      </c>
      <c r="R899" t="s">
        <v>650</v>
      </c>
      <c r="S899" t="s">
        <v>651</v>
      </c>
      <c r="T899" t="s">
        <v>631</v>
      </c>
      <c r="U899" s="14">
        <v>595300</v>
      </c>
      <c r="V899" t="s">
        <v>51</v>
      </c>
      <c r="W899">
        <v>50</v>
      </c>
      <c r="X899" t="s">
        <v>51</v>
      </c>
      <c r="Y899">
        <v>5</v>
      </c>
      <c r="Z899" t="s">
        <v>51</v>
      </c>
      <c r="AA899">
        <v>50</v>
      </c>
      <c r="AB899">
        <v>50</v>
      </c>
      <c r="AC899" t="s">
        <v>647</v>
      </c>
      <c r="AF899" s="9">
        <v>2.88</v>
      </c>
      <c r="AH899" s="9">
        <v>2.4489999999999998</v>
      </c>
      <c r="AL899" s="10"/>
      <c r="AM899" s="14"/>
      <c r="AN899" s="10"/>
      <c r="AO899" s="10"/>
      <c r="AP899" s="10"/>
      <c r="AR899" s="10"/>
      <c r="AS899" s="15"/>
      <c r="AT899" s="14"/>
    </row>
    <row r="900" spans="1:46" x14ac:dyDescent="0.25">
      <c r="A900" t="s">
        <v>41</v>
      </c>
      <c r="B900">
        <v>709151</v>
      </c>
      <c r="C900" t="s">
        <v>92</v>
      </c>
      <c r="D900" t="s">
        <v>603</v>
      </c>
      <c r="E900" t="s">
        <v>604</v>
      </c>
      <c r="F900" t="s">
        <v>50</v>
      </c>
      <c r="G900" t="s">
        <v>641</v>
      </c>
      <c r="H900" t="s">
        <v>47</v>
      </c>
      <c r="I900" s="8">
        <v>44743</v>
      </c>
      <c r="J900" s="8">
        <v>45016</v>
      </c>
      <c r="K900" s="8">
        <v>44915</v>
      </c>
      <c r="L900">
        <v>3673531</v>
      </c>
      <c r="M900" t="s">
        <v>630</v>
      </c>
      <c r="N900">
        <v>158595300</v>
      </c>
      <c r="O900">
        <v>934358</v>
      </c>
      <c r="P900">
        <v>595300</v>
      </c>
      <c r="Q900" t="s">
        <v>605</v>
      </c>
      <c r="R900" t="s">
        <v>650</v>
      </c>
      <c r="S900" t="s">
        <v>651</v>
      </c>
      <c r="T900" t="s">
        <v>631</v>
      </c>
      <c r="U900" s="14">
        <v>595300</v>
      </c>
      <c r="V900" t="s">
        <v>51</v>
      </c>
      <c r="W900">
        <v>50</v>
      </c>
      <c r="X900" t="s">
        <v>51</v>
      </c>
      <c r="Y900">
        <v>5</v>
      </c>
      <c r="Z900" t="s">
        <v>51</v>
      </c>
      <c r="AA900">
        <v>50</v>
      </c>
      <c r="AB900">
        <v>50</v>
      </c>
      <c r="AC900" t="s">
        <v>647</v>
      </c>
      <c r="AF900" s="9">
        <v>2.88</v>
      </c>
      <c r="AH900" s="9">
        <v>2.4489999999999998</v>
      </c>
      <c r="AL900" s="10"/>
      <c r="AM900" s="14"/>
      <c r="AN900" s="10"/>
      <c r="AO900" s="10"/>
      <c r="AP900" s="10"/>
      <c r="AR900" s="10"/>
      <c r="AS900" s="15"/>
      <c r="AT900" s="14"/>
    </row>
    <row r="901" spans="1:46" x14ac:dyDescent="0.25">
      <c r="A901" t="s">
        <v>41</v>
      </c>
      <c r="B901">
        <v>709151</v>
      </c>
      <c r="C901" t="s">
        <v>92</v>
      </c>
      <c r="D901" t="s">
        <v>603</v>
      </c>
      <c r="E901" t="s">
        <v>604</v>
      </c>
      <c r="F901" t="s">
        <v>46</v>
      </c>
      <c r="G901" t="s">
        <v>641</v>
      </c>
      <c r="H901" t="s">
        <v>47</v>
      </c>
      <c r="I901" s="8">
        <v>44743</v>
      </c>
      <c r="J901" s="8">
        <v>45016</v>
      </c>
      <c r="K901" s="8">
        <v>44803</v>
      </c>
      <c r="L901">
        <v>3662071</v>
      </c>
      <c r="M901" t="s">
        <v>630</v>
      </c>
      <c r="N901">
        <v>158595300</v>
      </c>
      <c r="O901">
        <v>934358</v>
      </c>
      <c r="P901">
        <v>595300</v>
      </c>
      <c r="Q901" t="s">
        <v>605</v>
      </c>
      <c r="R901" t="s">
        <v>650</v>
      </c>
      <c r="S901" t="s">
        <v>651</v>
      </c>
      <c r="T901" t="s">
        <v>631</v>
      </c>
      <c r="U901" s="14">
        <v>595300</v>
      </c>
      <c r="V901" t="s">
        <v>51</v>
      </c>
      <c r="W901">
        <v>50</v>
      </c>
      <c r="X901" t="s">
        <v>51</v>
      </c>
      <c r="Y901">
        <v>5</v>
      </c>
      <c r="Z901" t="s">
        <v>51</v>
      </c>
      <c r="AA901">
        <v>50</v>
      </c>
      <c r="AB901">
        <v>50</v>
      </c>
      <c r="AC901" t="s">
        <v>647</v>
      </c>
      <c r="AF901" s="9">
        <v>2.88</v>
      </c>
      <c r="AH901" s="9">
        <v>2.4489999999999998</v>
      </c>
      <c r="AL901" s="10"/>
      <c r="AM901" s="14"/>
      <c r="AN901" s="10"/>
      <c r="AO901" s="10"/>
      <c r="AP901" s="10"/>
      <c r="AR901" s="10"/>
      <c r="AS901" s="15"/>
      <c r="AT901" s="14"/>
    </row>
    <row r="902" spans="1:46" x14ac:dyDescent="0.25">
      <c r="A902" t="s">
        <v>41</v>
      </c>
      <c r="B902">
        <v>709151</v>
      </c>
      <c r="C902" t="s">
        <v>92</v>
      </c>
      <c r="D902" t="s">
        <v>603</v>
      </c>
      <c r="E902" t="s">
        <v>604</v>
      </c>
      <c r="F902" t="s">
        <v>50</v>
      </c>
      <c r="G902" t="s">
        <v>641</v>
      </c>
      <c r="H902" t="s">
        <v>47</v>
      </c>
      <c r="I902" s="8">
        <v>44743</v>
      </c>
      <c r="J902" s="8">
        <v>45016</v>
      </c>
      <c r="K902" s="8">
        <v>44810</v>
      </c>
      <c r="L902">
        <v>3662430</v>
      </c>
      <c r="M902" t="s">
        <v>630</v>
      </c>
      <c r="N902">
        <v>158595300</v>
      </c>
      <c r="O902">
        <v>934358</v>
      </c>
      <c r="P902">
        <v>595300</v>
      </c>
      <c r="Q902" t="s">
        <v>605</v>
      </c>
      <c r="R902" t="s">
        <v>650</v>
      </c>
      <c r="S902" t="s">
        <v>651</v>
      </c>
      <c r="T902" t="s">
        <v>631</v>
      </c>
      <c r="U902" s="14">
        <v>595300</v>
      </c>
      <c r="V902" t="s">
        <v>51</v>
      </c>
      <c r="W902">
        <v>50</v>
      </c>
      <c r="X902" t="s">
        <v>51</v>
      </c>
      <c r="Y902">
        <v>5</v>
      </c>
      <c r="Z902" t="s">
        <v>51</v>
      </c>
      <c r="AA902">
        <v>50</v>
      </c>
      <c r="AB902">
        <v>50</v>
      </c>
      <c r="AC902" t="s">
        <v>647</v>
      </c>
      <c r="AF902" s="9">
        <v>2.88</v>
      </c>
      <c r="AH902" s="9">
        <v>2.4489999999999998</v>
      </c>
      <c r="AL902" s="10"/>
      <c r="AM902" s="14"/>
      <c r="AN902" s="10"/>
      <c r="AO902" s="10"/>
      <c r="AP902" s="10"/>
      <c r="AR902" s="10"/>
      <c r="AS902" s="15"/>
      <c r="AT902" s="14"/>
    </row>
    <row r="903" spans="1:46" x14ac:dyDescent="0.25">
      <c r="A903" t="s">
        <v>41</v>
      </c>
      <c r="B903">
        <v>709151</v>
      </c>
      <c r="C903" t="s">
        <v>92</v>
      </c>
      <c r="D903" t="s">
        <v>603</v>
      </c>
      <c r="E903" t="s">
        <v>604</v>
      </c>
      <c r="F903" t="s">
        <v>50</v>
      </c>
      <c r="G903" t="s">
        <v>641</v>
      </c>
      <c r="H903" t="s">
        <v>47</v>
      </c>
      <c r="I903" s="8">
        <v>44743</v>
      </c>
      <c r="J903" s="8">
        <v>45016</v>
      </c>
      <c r="K903" s="8">
        <v>44819</v>
      </c>
      <c r="L903">
        <v>3663167</v>
      </c>
      <c r="M903" t="s">
        <v>630</v>
      </c>
      <c r="N903">
        <v>158595300</v>
      </c>
      <c r="O903">
        <v>934358</v>
      </c>
      <c r="P903">
        <v>595300</v>
      </c>
      <c r="Q903" t="s">
        <v>605</v>
      </c>
      <c r="R903" t="s">
        <v>650</v>
      </c>
      <c r="S903" t="s">
        <v>651</v>
      </c>
      <c r="T903" t="s">
        <v>631</v>
      </c>
      <c r="U903" s="14">
        <v>595300</v>
      </c>
      <c r="V903" t="s">
        <v>51</v>
      </c>
      <c r="W903">
        <v>50</v>
      </c>
      <c r="X903" t="s">
        <v>51</v>
      </c>
      <c r="Y903">
        <v>5</v>
      </c>
      <c r="Z903" t="s">
        <v>51</v>
      </c>
      <c r="AA903">
        <v>50</v>
      </c>
      <c r="AB903">
        <v>50</v>
      </c>
      <c r="AC903" t="s">
        <v>647</v>
      </c>
      <c r="AF903" s="9">
        <v>2.88</v>
      </c>
      <c r="AH903" s="9">
        <v>2.4489999999999998</v>
      </c>
      <c r="AL903" s="10"/>
      <c r="AM903" s="14"/>
      <c r="AN903" s="10"/>
      <c r="AO903" s="10"/>
      <c r="AP903" s="10"/>
      <c r="AR903" s="10"/>
      <c r="AS903" s="15"/>
      <c r="AT903" s="14"/>
    </row>
    <row r="904" spans="1:46" x14ac:dyDescent="0.25">
      <c r="A904" t="s">
        <v>41</v>
      </c>
      <c r="B904">
        <v>709151</v>
      </c>
      <c r="C904" t="s">
        <v>92</v>
      </c>
      <c r="D904" t="s">
        <v>603</v>
      </c>
      <c r="E904" t="s">
        <v>604</v>
      </c>
      <c r="F904" t="s">
        <v>50</v>
      </c>
      <c r="G904" t="s">
        <v>641</v>
      </c>
      <c r="H904" t="s">
        <v>47</v>
      </c>
      <c r="I904" s="8">
        <v>44743</v>
      </c>
      <c r="J904" s="8">
        <v>45016</v>
      </c>
      <c r="K904" s="8">
        <v>44867</v>
      </c>
      <c r="L904">
        <v>3669128</v>
      </c>
      <c r="M904" t="s">
        <v>630</v>
      </c>
      <c r="N904">
        <v>158595300</v>
      </c>
      <c r="O904">
        <v>934358</v>
      </c>
      <c r="P904">
        <v>595300</v>
      </c>
      <c r="Q904" t="s">
        <v>605</v>
      </c>
      <c r="R904" t="s">
        <v>650</v>
      </c>
      <c r="S904" t="s">
        <v>651</v>
      </c>
      <c r="T904" t="s">
        <v>631</v>
      </c>
      <c r="U904" s="14">
        <v>595300</v>
      </c>
      <c r="V904" t="s">
        <v>51</v>
      </c>
      <c r="W904">
        <v>50</v>
      </c>
      <c r="X904" t="s">
        <v>51</v>
      </c>
      <c r="Y904">
        <v>5</v>
      </c>
      <c r="Z904" t="s">
        <v>51</v>
      </c>
      <c r="AA904">
        <v>50</v>
      </c>
      <c r="AB904">
        <v>50</v>
      </c>
      <c r="AC904" t="s">
        <v>647</v>
      </c>
      <c r="AF904" s="9">
        <v>2.88</v>
      </c>
      <c r="AH904" s="9">
        <v>2.4489999999999998</v>
      </c>
      <c r="AL904" s="10"/>
      <c r="AM904" s="14"/>
      <c r="AN904" s="10"/>
      <c r="AO904" s="10"/>
      <c r="AP904" s="10"/>
      <c r="AR904" s="10"/>
      <c r="AS904" s="15"/>
      <c r="AT904" s="14"/>
    </row>
    <row r="905" spans="1:46" x14ac:dyDescent="0.25">
      <c r="A905" t="s">
        <v>41</v>
      </c>
      <c r="B905">
        <v>709151</v>
      </c>
      <c r="C905" t="s">
        <v>92</v>
      </c>
      <c r="D905" t="s">
        <v>603</v>
      </c>
      <c r="E905" t="s">
        <v>604</v>
      </c>
      <c r="F905" t="s">
        <v>50</v>
      </c>
      <c r="G905" t="s">
        <v>641</v>
      </c>
      <c r="H905" t="s">
        <v>47</v>
      </c>
      <c r="I905" s="8">
        <v>44743</v>
      </c>
      <c r="J905" s="8">
        <v>45016</v>
      </c>
      <c r="K905" s="8">
        <v>44827</v>
      </c>
      <c r="L905">
        <v>3664022</v>
      </c>
      <c r="M905" t="s">
        <v>630</v>
      </c>
      <c r="N905">
        <v>158595300</v>
      </c>
      <c r="O905">
        <v>934358</v>
      </c>
      <c r="P905">
        <v>595300</v>
      </c>
      <c r="Q905" t="s">
        <v>605</v>
      </c>
      <c r="R905" t="s">
        <v>650</v>
      </c>
      <c r="S905" t="s">
        <v>651</v>
      </c>
      <c r="T905" t="s">
        <v>631</v>
      </c>
      <c r="U905" s="14">
        <v>595300</v>
      </c>
      <c r="V905" t="s">
        <v>51</v>
      </c>
      <c r="W905">
        <v>50</v>
      </c>
      <c r="X905" t="s">
        <v>51</v>
      </c>
      <c r="Y905">
        <v>5</v>
      </c>
      <c r="Z905" t="s">
        <v>51</v>
      </c>
      <c r="AA905">
        <v>50</v>
      </c>
      <c r="AB905">
        <v>50</v>
      </c>
      <c r="AC905" t="s">
        <v>647</v>
      </c>
      <c r="AF905" s="9">
        <v>2.88</v>
      </c>
      <c r="AH905" s="9">
        <v>2.4489999999999998</v>
      </c>
      <c r="AL905" s="10"/>
      <c r="AM905" s="14"/>
      <c r="AN905" s="10"/>
      <c r="AO905" s="10"/>
      <c r="AP905" s="10"/>
      <c r="AR905" s="10"/>
      <c r="AS905" s="15"/>
      <c r="AT905" s="14"/>
    </row>
    <row r="906" spans="1:46" x14ac:dyDescent="0.25">
      <c r="A906" t="s">
        <v>41</v>
      </c>
      <c r="B906">
        <v>709151</v>
      </c>
      <c r="C906" t="s">
        <v>92</v>
      </c>
      <c r="D906" t="s">
        <v>603</v>
      </c>
      <c r="E906" t="s">
        <v>604</v>
      </c>
      <c r="F906" t="s">
        <v>50</v>
      </c>
      <c r="G906" t="s">
        <v>641</v>
      </c>
      <c r="H906" t="s">
        <v>47</v>
      </c>
      <c r="I906" s="8">
        <v>44743</v>
      </c>
      <c r="J906" s="8">
        <v>45016</v>
      </c>
      <c r="K906" s="8">
        <v>44918</v>
      </c>
      <c r="L906">
        <v>3673890</v>
      </c>
      <c r="M906" t="s">
        <v>630</v>
      </c>
      <c r="N906">
        <v>158595300</v>
      </c>
      <c r="O906">
        <v>934358</v>
      </c>
      <c r="P906">
        <v>595300</v>
      </c>
      <c r="Q906" t="s">
        <v>605</v>
      </c>
      <c r="R906" t="s">
        <v>650</v>
      </c>
      <c r="S906" t="s">
        <v>651</v>
      </c>
      <c r="T906" t="s">
        <v>631</v>
      </c>
      <c r="U906" s="14">
        <v>595300</v>
      </c>
      <c r="V906" t="s">
        <v>51</v>
      </c>
      <c r="W906">
        <v>50</v>
      </c>
      <c r="X906" t="s">
        <v>51</v>
      </c>
      <c r="Y906">
        <v>5</v>
      </c>
      <c r="Z906" t="s">
        <v>51</v>
      </c>
      <c r="AA906">
        <v>50</v>
      </c>
      <c r="AB906">
        <v>50</v>
      </c>
      <c r="AC906" t="s">
        <v>647</v>
      </c>
      <c r="AF906" s="9">
        <v>2.88</v>
      </c>
      <c r="AH906" s="9">
        <v>2.4489999999999998</v>
      </c>
      <c r="AL906" s="10"/>
      <c r="AM906" s="14"/>
      <c r="AN906" s="10"/>
      <c r="AO906" s="10"/>
      <c r="AP906" s="10"/>
      <c r="AR906" s="10"/>
      <c r="AS906" s="15"/>
      <c r="AT906" s="14"/>
    </row>
    <row r="907" spans="1:46" x14ac:dyDescent="0.25">
      <c r="A907" t="s">
        <v>41</v>
      </c>
      <c r="B907">
        <v>709151</v>
      </c>
      <c r="C907" t="s">
        <v>92</v>
      </c>
      <c r="D907" t="s">
        <v>603</v>
      </c>
      <c r="E907" t="s">
        <v>604</v>
      </c>
      <c r="F907" t="s">
        <v>50</v>
      </c>
      <c r="G907" t="s">
        <v>641</v>
      </c>
      <c r="H907" t="s">
        <v>47</v>
      </c>
      <c r="I907" s="8">
        <v>44743</v>
      </c>
      <c r="J907" s="8">
        <v>45016</v>
      </c>
      <c r="K907" s="8">
        <v>44838</v>
      </c>
      <c r="L907">
        <v>3665234</v>
      </c>
      <c r="M907" t="s">
        <v>630</v>
      </c>
      <c r="N907">
        <v>158595300</v>
      </c>
      <c r="O907">
        <v>934358</v>
      </c>
      <c r="P907">
        <v>595300</v>
      </c>
      <c r="Q907" t="s">
        <v>605</v>
      </c>
      <c r="R907" t="s">
        <v>650</v>
      </c>
      <c r="S907" t="s">
        <v>651</v>
      </c>
      <c r="T907" t="s">
        <v>631</v>
      </c>
      <c r="U907" s="14">
        <v>595300</v>
      </c>
      <c r="V907" t="s">
        <v>51</v>
      </c>
      <c r="W907">
        <v>50</v>
      </c>
      <c r="X907" t="s">
        <v>51</v>
      </c>
      <c r="Y907">
        <v>5</v>
      </c>
      <c r="Z907" t="s">
        <v>51</v>
      </c>
      <c r="AA907">
        <v>50</v>
      </c>
      <c r="AB907">
        <v>50</v>
      </c>
      <c r="AC907" t="s">
        <v>647</v>
      </c>
      <c r="AF907" s="9">
        <v>2.88</v>
      </c>
      <c r="AH907" s="9">
        <v>2.4489999999999998</v>
      </c>
      <c r="AL907" s="10"/>
      <c r="AM907" s="14"/>
      <c r="AN907" s="10"/>
      <c r="AO907" s="10"/>
      <c r="AP907" s="10"/>
      <c r="AR907" s="10"/>
      <c r="AS907" s="15"/>
      <c r="AT907" s="14"/>
    </row>
    <row r="908" spans="1:46" x14ac:dyDescent="0.25">
      <c r="A908" t="s">
        <v>41</v>
      </c>
      <c r="B908">
        <v>709151</v>
      </c>
      <c r="C908" t="s">
        <v>92</v>
      </c>
      <c r="D908" t="s">
        <v>603</v>
      </c>
      <c r="E908" t="s">
        <v>604</v>
      </c>
      <c r="F908" t="s">
        <v>50</v>
      </c>
      <c r="G908" t="s">
        <v>641</v>
      </c>
      <c r="H908" t="s">
        <v>47</v>
      </c>
      <c r="I908" s="8">
        <v>44743</v>
      </c>
      <c r="J908" s="8">
        <v>45016</v>
      </c>
      <c r="K908" s="8">
        <v>44832</v>
      </c>
      <c r="L908">
        <v>3664508</v>
      </c>
      <c r="M908" t="s">
        <v>630</v>
      </c>
      <c r="N908">
        <v>158595300</v>
      </c>
      <c r="O908">
        <v>934358</v>
      </c>
      <c r="P908">
        <v>595300</v>
      </c>
      <c r="Q908" t="s">
        <v>605</v>
      </c>
      <c r="R908" t="s">
        <v>650</v>
      </c>
      <c r="S908" t="s">
        <v>651</v>
      </c>
      <c r="T908" t="s">
        <v>631</v>
      </c>
      <c r="U908" s="14">
        <v>595300</v>
      </c>
      <c r="V908" t="s">
        <v>51</v>
      </c>
      <c r="W908">
        <v>50</v>
      </c>
      <c r="X908" t="s">
        <v>51</v>
      </c>
      <c r="Y908">
        <v>5</v>
      </c>
      <c r="Z908" t="s">
        <v>51</v>
      </c>
      <c r="AA908">
        <v>50</v>
      </c>
      <c r="AB908">
        <v>50</v>
      </c>
      <c r="AC908" t="s">
        <v>647</v>
      </c>
      <c r="AF908" s="9">
        <v>2.88</v>
      </c>
      <c r="AH908" s="9">
        <v>2.4489999999999998</v>
      </c>
      <c r="AL908" s="10"/>
      <c r="AM908" s="14"/>
      <c r="AN908" s="10"/>
      <c r="AO908" s="10"/>
      <c r="AP908" s="10"/>
      <c r="AR908" s="10"/>
      <c r="AS908" s="15"/>
      <c r="AT908" s="14"/>
    </row>
    <row r="909" spans="1:46" x14ac:dyDescent="0.25">
      <c r="A909" t="s">
        <v>41</v>
      </c>
      <c r="B909">
        <v>709151</v>
      </c>
      <c r="C909" t="s">
        <v>92</v>
      </c>
      <c r="D909" t="s">
        <v>603</v>
      </c>
      <c r="E909" t="s">
        <v>604</v>
      </c>
      <c r="F909" t="s">
        <v>50</v>
      </c>
      <c r="G909" t="s">
        <v>641</v>
      </c>
      <c r="H909" t="s">
        <v>47</v>
      </c>
      <c r="I909" s="8">
        <v>44743</v>
      </c>
      <c r="J909" s="8">
        <v>45016</v>
      </c>
      <c r="K909" s="8">
        <v>44904</v>
      </c>
      <c r="L909">
        <v>3672569</v>
      </c>
      <c r="M909" t="s">
        <v>630</v>
      </c>
      <c r="N909">
        <v>158595300</v>
      </c>
      <c r="O909">
        <v>934358</v>
      </c>
      <c r="P909">
        <v>595300</v>
      </c>
      <c r="Q909" t="s">
        <v>605</v>
      </c>
      <c r="R909" t="s">
        <v>650</v>
      </c>
      <c r="S909" t="s">
        <v>651</v>
      </c>
      <c r="T909" t="s">
        <v>631</v>
      </c>
      <c r="U909" s="14">
        <v>595300</v>
      </c>
      <c r="V909" t="s">
        <v>51</v>
      </c>
      <c r="W909">
        <v>50</v>
      </c>
      <c r="X909" t="s">
        <v>51</v>
      </c>
      <c r="Y909">
        <v>5</v>
      </c>
      <c r="Z909" t="s">
        <v>51</v>
      </c>
      <c r="AA909">
        <v>50</v>
      </c>
      <c r="AB909">
        <v>50</v>
      </c>
      <c r="AC909" t="s">
        <v>647</v>
      </c>
      <c r="AF909" s="9">
        <v>2.88</v>
      </c>
      <c r="AH909" s="9">
        <v>2.4489999999999998</v>
      </c>
      <c r="AL909" s="10"/>
      <c r="AM909" s="14"/>
      <c r="AN909" s="10"/>
      <c r="AO909" s="10"/>
      <c r="AP909" s="10"/>
      <c r="AR909" s="10"/>
      <c r="AS909" s="15"/>
      <c r="AT909" s="14"/>
    </row>
    <row r="910" spans="1:46" x14ac:dyDescent="0.25">
      <c r="A910" t="s">
        <v>41</v>
      </c>
      <c r="B910">
        <v>709151</v>
      </c>
      <c r="C910" t="s">
        <v>92</v>
      </c>
      <c r="D910" t="s">
        <v>603</v>
      </c>
      <c r="E910" t="s">
        <v>604</v>
      </c>
      <c r="F910" t="s">
        <v>46</v>
      </c>
      <c r="G910" t="s">
        <v>641</v>
      </c>
      <c r="H910" t="s">
        <v>47</v>
      </c>
      <c r="I910" s="8">
        <v>44743</v>
      </c>
      <c r="J910" s="8">
        <v>45016</v>
      </c>
      <c r="K910" s="8">
        <v>44795</v>
      </c>
      <c r="L910">
        <v>3661461</v>
      </c>
      <c r="M910" t="s">
        <v>630</v>
      </c>
      <c r="N910">
        <v>158595300</v>
      </c>
      <c r="O910">
        <v>934358</v>
      </c>
      <c r="P910">
        <v>595300</v>
      </c>
      <c r="Q910" t="s">
        <v>605</v>
      </c>
      <c r="R910" t="s">
        <v>650</v>
      </c>
      <c r="S910" t="s">
        <v>651</v>
      </c>
      <c r="T910" t="s">
        <v>631</v>
      </c>
      <c r="U910" s="14">
        <v>595300</v>
      </c>
      <c r="V910" t="s">
        <v>51</v>
      </c>
      <c r="W910">
        <v>50</v>
      </c>
      <c r="X910" t="s">
        <v>51</v>
      </c>
      <c r="Y910">
        <v>5</v>
      </c>
      <c r="Z910" t="s">
        <v>51</v>
      </c>
      <c r="AA910">
        <v>50</v>
      </c>
      <c r="AB910">
        <v>50</v>
      </c>
      <c r="AC910" t="s">
        <v>647</v>
      </c>
      <c r="AF910" s="9">
        <v>2.88</v>
      </c>
      <c r="AH910" s="9">
        <v>2.4489999999999998</v>
      </c>
      <c r="AL910" s="10"/>
      <c r="AM910" s="14"/>
      <c r="AN910" s="10"/>
      <c r="AO910" s="10"/>
      <c r="AP910" s="10"/>
      <c r="AR910" s="10"/>
      <c r="AS910" s="15"/>
      <c r="AT910" s="14"/>
    </row>
    <row r="911" spans="1:46" x14ac:dyDescent="0.25">
      <c r="A911" t="s">
        <v>41</v>
      </c>
      <c r="B911">
        <v>709151</v>
      </c>
      <c r="C911" t="s">
        <v>92</v>
      </c>
      <c r="D911" t="s">
        <v>603</v>
      </c>
      <c r="E911" t="s">
        <v>604</v>
      </c>
      <c r="F911" t="s">
        <v>50</v>
      </c>
      <c r="G911" t="s">
        <v>641</v>
      </c>
      <c r="H911" t="s">
        <v>47</v>
      </c>
      <c r="I911" s="8">
        <v>44743</v>
      </c>
      <c r="J911" s="8">
        <v>45016</v>
      </c>
      <c r="K911" s="8">
        <v>44854</v>
      </c>
      <c r="L911">
        <v>3667405</v>
      </c>
      <c r="M911" t="s">
        <v>630</v>
      </c>
      <c r="N911">
        <v>158595300</v>
      </c>
      <c r="O911">
        <v>934358</v>
      </c>
      <c r="P911">
        <v>595300</v>
      </c>
      <c r="Q911" t="s">
        <v>605</v>
      </c>
      <c r="R911" t="s">
        <v>650</v>
      </c>
      <c r="S911" t="s">
        <v>651</v>
      </c>
      <c r="T911" t="s">
        <v>631</v>
      </c>
      <c r="U911" s="14">
        <v>595300</v>
      </c>
      <c r="V911" t="s">
        <v>51</v>
      </c>
      <c r="W911">
        <v>50</v>
      </c>
      <c r="X911" t="s">
        <v>51</v>
      </c>
      <c r="Y911">
        <v>5</v>
      </c>
      <c r="Z911" t="s">
        <v>51</v>
      </c>
      <c r="AA911">
        <v>50</v>
      </c>
      <c r="AB911">
        <v>50</v>
      </c>
      <c r="AC911" t="s">
        <v>647</v>
      </c>
      <c r="AF911" s="9">
        <v>2.88</v>
      </c>
      <c r="AH911" s="9">
        <v>2.4489999999999998</v>
      </c>
      <c r="AL911" s="10"/>
      <c r="AM911" s="14"/>
      <c r="AN911" s="10"/>
      <c r="AO911" s="10"/>
      <c r="AP911" s="10"/>
      <c r="AR911" s="10"/>
      <c r="AS911" s="15"/>
      <c r="AT911" s="14"/>
    </row>
    <row r="912" spans="1:46" x14ac:dyDescent="0.25">
      <c r="A912" t="s">
        <v>41</v>
      </c>
      <c r="B912">
        <v>709151</v>
      </c>
      <c r="C912" t="s">
        <v>92</v>
      </c>
      <c r="D912" t="s">
        <v>603</v>
      </c>
      <c r="E912" t="s">
        <v>604</v>
      </c>
      <c r="F912" t="s">
        <v>50</v>
      </c>
      <c r="G912" t="s">
        <v>641</v>
      </c>
      <c r="H912" t="s">
        <v>47</v>
      </c>
      <c r="I912" s="8">
        <v>44743</v>
      </c>
      <c r="J912" s="8">
        <v>45016</v>
      </c>
      <c r="K912" s="8">
        <v>44896</v>
      </c>
      <c r="L912">
        <v>3671869</v>
      </c>
      <c r="M912" t="s">
        <v>630</v>
      </c>
      <c r="N912">
        <v>158595300</v>
      </c>
      <c r="O912">
        <v>934358</v>
      </c>
      <c r="P912">
        <v>595300</v>
      </c>
      <c r="Q912" t="s">
        <v>605</v>
      </c>
      <c r="R912" t="s">
        <v>650</v>
      </c>
      <c r="S912" t="s">
        <v>651</v>
      </c>
      <c r="T912" t="s">
        <v>631</v>
      </c>
      <c r="U912" s="14">
        <v>595300</v>
      </c>
      <c r="V912" t="s">
        <v>51</v>
      </c>
      <c r="W912">
        <v>50</v>
      </c>
      <c r="X912" t="s">
        <v>51</v>
      </c>
      <c r="Y912">
        <v>5</v>
      </c>
      <c r="Z912" t="s">
        <v>51</v>
      </c>
      <c r="AA912">
        <v>50</v>
      </c>
      <c r="AB912">
        <v>50</v>
      </c>
      <c r="AC912" t="s">
        <v>647</v>
      </c>
      <c r="AF912" s="9">
        <v>2.88</v>
      </c>
      <c r="AH912" s="9">
        <v>2.4489999999999998</v>
      </c>
      <c r="AL912" s="10"/>
      <c r="AM912" s="14"/>
      <c r="AN912" s="10"/>
      <c r="AO912" s="10"/>
      <c r="AP912" s="10"/>
      <c r="AR912" s="10"/>
      <c r="AS912" s="15"/>
      <c r="AT912" s="14"/>
    </row>
    <row r="913" spans="1:52" x14ac:dyDescent="0.25">
      <c r="A913" t="s">
        <v>41</v>
      </c>
      <c r="B913">
        <v>709151</v>
      </c>
      <c r="C913" t="s">
        <v>92</v>
      </c>
      <c r="D913" t="s">
        <v>603</v>
      </c>
      <c r="E913" t="s">
        <v>604</v>
      </c>
      <c r="F913" t="s">
        <v>50</v>
      </c>
      <c r="G913" t="s">
        <v>641</v>
      </c>
      <c r="H913" t="s">
        <v>47</v>
      </c>
      <c r="I913" s="8">
        <v>44743</v>
      </c>
      <c r="J913" s="8">
        <v>45016</v>
      </c>
      <c r="K913" s="8">
        <v>44833</v>
      </c>
      <c r="L913">
        <v>3664693</v>
      </c>
      <c r="M913" t="s">
        <v>630</v>
      </c>
      <c r="N913">
        <v>158595300</v>
      </c>
      <c r="O913">
        <v>934358</v>
      </c>
      <c r="P913">
        <v>595300</v>
      </c>
      <c r="Q913" t="s">
        <v>605</v>
      </c>
      <c r="R913" t="s">
        <v>650</v>
      </c>
      <c r="S913" t="s">
        <v>651</v>
      </c>
      <c r="T913" t="s">
        <v>631</v>
      </c>
      <c r="U913" s="14">
        <v>595300</v>
      </c>
      <c r="V913" t="s">
        <v>51</v>
      </c>
      <c r="W913">
        <v>50</v>
      </c>
      <c r="X913" t="s">
        <v>51</v>
      </c>
      <c r="Y913">
        <v>5</v>
      </c>
      <c r="Z913" t="s">
        <v>51</v>
      </c>
      <c r="AA913">
        <v>50</v>
      </c>
      <c r="AB913">
        <v>50</v>
      </c>
      <c r="AC913" t="s">
        <v>647</v>
      </c>
      <c r="AF913" s="9">
        <v>2.88</v>
      </c>
      <c r="AH913" s="9">
        <v>2.4489999999999998</v>
      </c>
      <c r="AL913" s="10"/>
      <c r="AM913" s="14"/>
      <c r="AN913" s="10"/>
      <c r="AO913" s="10"/>
      <c r="AP913" s="10"/>
      <c r="AR913" s="10"/>
      <c r="AS913" s="15"/>
      <c r="AT913" s="14"/>
    </row>
    <row r="914" spans="1:52" x14ac:dyDescent="0.25">
      <c r="A914" t="s">
        <v>41</v>
      </c>
      <c r="B914">
        <v>709151</v>
      </c>
      <c r="C914" t="s">
        <v>92</v>
      </c>
      <c r="D914" t="s">
        <v>603</v>
      </c>
      <c r="E914" t="s">
        <v>604</v>
      </c>
      <c r="F914" t="s">
        <v>46</v>
      </c>
      <c r="G914" t="s">
        <v>641</v>
      </c>
      <c r="H914" t="s">
        <v>47</v>
      </c>
      <c r="I914" s="8">
        <v>44743</v>
      </c>
      <c r="J914" s="8">
        <v>45016</v>
      </c>
      <c r="K914" s="8">
        <v>44768</v>
      </c>
      <c r="L914">
        <v>3659614</v>
      </c>
      <c r="M914" t="s">
        <v>630</v>
      </c>
      <c r="N914">
        <v>158595300</v>
      </c>
      <c r="O914">
        <v>934358</v>
      </c>
      <c r="P914">
        <v>595300</v>
      </c>
      <c r="Q914" t="s">
        <v>605</v>
      </c>
      <c r="R914" t="s">
        <v>650</v>
      </c>
      <c r="S914" t="s">
        <v>651</v>
      </c>
      <c r="T914" t="s">
        <v>631</v>
      </c>
      <c r="U914" s="14">
        <v>595300</v>
      </c>
      <c r="V914" t="s">
        <v>51</v>
      </c>
      <c r="W914">
        <v>50</v>
      </c>
      <c r="X914" t="s">
        <v>51</v>
      </c>
      <c r="Y914">
        <v>5</v>
      </c>
      <c r="Z914" t="s">
        <v>51</v>
      </c>
      <c r="AA914">
        <v>50</v>
      </c>
      <c r="AB914">
        <v>50</v>
      </c>
      <c r="AC914" t="s">
        <v>647</v>
      </c>
      <c r="AF914" s="9">
        <v>2.88</v>
      </c>
      <c r="AH914" s="9">
        <v>2.4489999999999998</v>
      </c>
      <c r="AL914" s="10"/>
      <c r="AM914" s="14"/>
      <c r="AN914" s="10"/>
      <c r="AO914" s="10"/>
      <c r="AP914" s="10"/>
      <c r="AR914" s="10"/>
      <c r="AS914" s="15"/>
      <c r="AT914" s="14"/>
    </row>
    <row r="915" spans="1:52" x14ac:dyDescent="0.25">
      <c r="A915" t="s">
        <v>41</v>
      </c>
      <c r="B915">
        <v>709151</v>
      </c>
      <c r="C915" t="s">
        <v>92</v>
      </c>
      <c r="D915" t="s">
        <v>603</v>
      </c>
      <c r="E915" t="s">
        <v>604</v>
      </c>
      <c r="F915" t="s">
        <v>50</v>
      </c>
      <c r="G915" t="s">
        <v>641</v>
      </c>
      <c r="H915" t="s">
        <v>47</v>
      </c>
      <c r="I915" s="8">
        <v>44743</v>
      </c>
      <c r="J915" s="8">
        <v>45016</v>
      </c>
      <c r="K915" s="8">
        <v>44841</v>
      </c>
      <c r="L915">
        <v>3665778</v>
      </c>
      <c r="M915" t="s">
        <v>630</v>
      </c>
      <c r="N915">
        <v>158595300</v>
      </c>
      <c r="O915">
        <v>934358</v>
      </c>
      <c r="P915">
        <v>595300</v>
      </c>
      <c r="Q915" t="s">
        <v>605</v>
      </c>
      <c r="R915" t="s">
        <v>650</v>
      </c>
      <c r="S915" t="s">
        <v>651</v>
      </c>
      <c r="T915" t="s">
        <v>631</v>
      </c>
      <c r="U915" s="14">
        <v>595300</v>
      </c>
      <c r="V915" t="s">
        <v>51</v>
      </c>
      <c r="W915">
        <v>50</v>
      </c>
      <c r="X915" t="s">
        <v>51</v>
      </c>
      <c r="Y915">
        <v>5</v>
      </c>
      <c r="Z915" t="s">
        <v>51</v>
      </c>
      <c r="AA915">
        <v>50</v>
      </c>
      <c r="AB915">
        <v>50</v>
      </c>
      <c r="AC915" t="s">
        <v>647</v>
      </c>
      <c r="AF915" s="9">
        <v>2.88</v>
      </c>
      <c r="AH915" s="9">
        <v>2.4489999999999998</v>
      </c>
      <c r="AL915" s="10"/>
      <c r="AM915" s="14"/>
      <c r="AN915" s="10"/>
      <c r="AO915" s="10"/>
      <c r="AP915" s="10"/>
      <c r="AR915" s="10"/>
      <c r="AS915" s="15"/>
      <c r="AT915" s="14"/>
    </row>
    <row r="916" spans="1:52" x14ac:dyDescent="0.25">
      <c r="A916" t="s">
        <v>41</v>
      </c>
      <c r="B916">
        <v>709151</v>
      </c>
      <c r="C916" t="s">
        <v>92</v>
      </c>
      <c r="D916" t="s">
        <v>603</v>
      </c>
      <c r="E916" t="s">
        <v>604</v>
      </c>
      <c r="F916" t="s">
        <v>50</v>
      </c>
      <c r="G916" t="s">
        <v>641</v>
      </c>
      <c r="H916" t="s">
        <v>47</v>
      </c>
      <c r="I916" s="8">
        <v>44743</v>
      </c>
      <c r="J916" s="8">
        <v>45016</v>
      </c>
      <c r="K916" s="8">
        <v>44882</v>
      </c>
      <c r="L916">
        <v>3670945</v>
      </c>
      <c r="M916" t="s">
        <v>630</v>
      </c>
      <c r="N916">
        <v>158595300</v>
      </c>
      <c r="O916">
        <v>934358</v>
      </c>
      <c r="P916">
        <v>595300</v>
      </c>
      <c r="Q916" t="s">
        <v>605</v>
      </c>
      <c r="R916" t="s">
        <v>650</v>
      </c>
      <c r="S916" t="s">
        <v>651</v>
      </c>
      <c r="T916" t="s">
        <v>631</v>
      </c>
      <c r="U916" s="14">
        <v>595300</v>
      </c>
      <c r="V916" t="s">
        <v>51</v>
      </c>
      <c r="W916">
        <v>50</v>
      </c>
      <c r="X916" t="s">
        <v>51</v>
      </c>
      <c r="Y916">
        <v>5</v>
      </c>
      <c r="Z916" t="s">
        <v>51</v>
      </c>
      <c r="AA916">
        <v>50</v>
      </c>
      <c r="AB916">
        <v>50</v>
      </c>
      <c r="AC916" t="s">
        <v>647</v>
      </c>
      <c r="AF916" s="9">
        <v>2.88</v>
      </c>
      <c r="AH916" s="9">
        <v>2.4489999999999998</v>
      </c>
      <c r="AL916" s="10"/>
      <c r="AM916" s="14"/>
      <c r="AN916" s="10"/>
      <c r="AO916" s="10"/>
      <c r="AP916" s="10"/>
      <c r="AR916" s="10"/>
      <c r="AS916" s="15"/>
      <c r="AT916" s="14"/>
    </row>
    <row r="917" spans="1:52" x14ac:dyDescent="0.25">
      <c r="A917" t="s">
        <v>41</v>
      </c>
      <c r="B917">
        <v>709151</v>
      </c>
      <c r="C917" t="s">
        <v>92</v>
      </c>
      <c r="D917" t="s">
        <v>603</v>
      </c>
      <c r="E917" t="s">
        <v>604</v>
      </c>
      <c r="F917" t="s">
        <v>50</v>
      </c>
      <c r="G917" t="s">
        <v>641</v>
      </c>
      <c r="H917" t="s">
        <v>47</v>
      </c>
      <c r="I917" s="8">
        <v>44743</v>
      </c>
      <c r="J917" s="8">
        <v>45016</v>
      </c>
      <c r="K917" s="8">
        <v>44903</v>
      </c>
      <c r="L917">
        <v>3672459</v>
      </c>
      <c r="M917" t="s">
        <v>630</v>
      </c>
      <c r="N917">
        <v>158595300</v>
      </c>
      <c r="O917">
        <v>934358</v>
      </c>
      <c r="P917">
        <v>595300</v>
      </c>
      <c r="Q917" t="s">
        <v>605</v>
      </c>
      <c r="R917" t="s">
        <v>650</v>
      </c>
      <c r="S917" t="s">
        <v>651</v>
      </c>
      <c r="T917" t="s">
        <v>631</v>
      </c>
      <c r="U917" s="14">
        <v>595300</v>
      </c>
      <c r="V917" t="s">
        <v>51</v>
      </c>
      <c r="W917">
        <v>50</v>
      </c>
      <c r="X917" t="s">
        <v>51</v>
      </c>
      <c r="Y917">
        <v>5</v>
      </c>
      <c r="Z917" t="s">
        <v>51</v>
      </c>
      <c r="AA917">
        <v>50</v>
      </c>
      <c r="AB917">
        <v>50</v>
      </c>
      <c r="AC917" t="s">
        <v>647</v>
      </c>
      <c r="AF917" s="9">
        <v>2.88</v>
      </c>
      <c r="AH917" s="9">
        <v>2.4489999999999998</v>
      </c>
      <c r="AL917" s="10"/>
      <c r="AM917" s="14"/>
      <c r="AN917" s="10"/>
      <c r="AO917" s="10"/>
      <c r="AP917" s="10"/>
      <c r="AR917" s="10"/>
      <c r="AS917" s="15"/>
      <c r="AT917" s="14"/>
    </row>
    <row r="918" spans="1:52" x14ac:dyDescent="0.25">
      <c r="A918" t="s">
        <v>41</v>
      </c>
      <c r="B918">
        <v>709151</v>
      </c>
      <c r="C918" t="s">
        <v>92</v>
      </c>
      <c r="D918" t="s">
        <v>603</v>
      </c>
      <c r="E918" t="s">
        <v>604</v>
      </c>
      <c r="F918" t="s">
        <v>46</v>
      </c>
      <c r="G918" t="s">
        <v>641</v>
      </c>
      <c r="H918" t="s">
        <v>47</v>
      </c>
      <c r="I918" s="8">
        <v>44743</v>
      </c>
      <c r="J918" s="8">
        <v>45016</v>
      </c>
      <c r="K918" s="8">
        <v>44775</v>
      </c>
      <c r="L918">
        <v>3660059</v>
      </c>
      <c r="M918" t="s">
        <v>630</v>
      </c>
      <c r="N918">
        <v>158595300</v>
      </c>
      <c r="O918">
        <v>934358</v>
      </c>
      <c r="P918">
        <v>595300</v>
      </c>
      <c r="Q918" t="s">
        <v>605</v>
      </c>
      <c r="R918" t="s">
        <v>650</v>
      </c>
      <c r="S918" t="s">
        <v>651</v>
      </c>
      <c r="T918" t="s">
        <v>631</v>
      </c>
      <c r="U918" s="14">
        <v>595300</v>
      </c>
      <c r="V918" t="s">
        <v>51</v>
      </c>
      <c r="W918">
        <v>50</v>
      </c>
      <c r="X918" t="s">
        <v>51</v>
      </c>
      <c r="Y918">
        <v>5</v>
      </c>
      <c r="Z918" t="s">
        <v>51</v>
      </c>
      <c r="AA918">
        <v>50</v>
      </c>
      <c r="AB918">
        <v>50</v>
      </c>
      <c r="AC918" t="s">
        <v>647</v>
      </c>
      <c r="AF918" s="9">
        <v>2.88</v>
      </c>
      <c r="AH918" s="9">
        <v>2.4489999999999998</v>
      </c>
      <c r="AL918" s="10"/>
      <c r="AM918" s="14"/>
      <c r="AN918" s="10"/>
      <c r="AO918" s="10"/>
      <c r="AP918" s="10"/>
      <c r="AR918" s="10"/>
      <c r="AS918" s="15"/>
      <c r="AT918" s="14"/>
    </row>
    <row r="919" spans="1:52" x14ac:dyDescent="0.25">
      <c r="A919" t="s">
        <v>41</v>
      </c>
      <c r="B919">
        <v>709151</v>
      </c>
      <c r="C919" t="s">
        <v>99</v>
      </c>
      <c r="D919" t="s">
        <v>435</v>
      </c>
      <c r="E919" t="s">
        <v>830</v>
      </c>
      <c r="F919" t="s">
        <v>94</v>
      </c>
      <c r="G919" t="s">
        <v>641</v>
      </c>
      <c r="H919" t="s">
        <v>38</v>
      </c>
      <c r="I919" s="8">
        <v>1</v>
      </c>
      <c r="J919" s="8">
        <v>1</v>
      </c>
      <c r="K919" s="8">
        <v>44811</v>
      </c>
      <c r="L919" t="s">
        <v>458</v>
      </c>
      <c r="N919">
        <v>1055877</v>
      </c>
      <c r="O919">
        <v>966156</v>
      </c>
      <c r="P919">
        <v>14200000</v>
      </c>
      <c r="Q919" t="s">
        <v>435</v>
      </c>
      <c r="R919" t="s">
        <v>1012</v>
      </c>
      <c r="S919" t="s">
        <v>1013</v>
      </c>
      <c r="T919">
        <v>0</v>
      </c>
      <c r="U919" s="14">
        <v>14200000</v>
      </c>
      <c r="X919" t="s">
        <v>48</v>
      </c>
      <c r="Y919">
        <v>1</v>
      </c>
      <c r="Z919" t="s">
        <v>48</v>
      </c>
      <c r="AA919">
        <v>10</v>
      </c>
      <c r="AB919">
        <v>10</v>
      </c>
      <c r="AC919" t="s">
        <v>597</v>
      </c>
      <c r="AF919" s="9">
        <v>3.8730000000000002</v>
      </c>
      <c r="AH919" s="9">
        <v>1.8</v>
      </c>
      <c r="AL919" s="10"/>
      <c r="AM919" s="14"/>
      <c r="AN919" s="10"/>
      <c r="AO919" s="10"/>
      <c r="AP919" s="10"/>
      <c r="AR919" s="10"/>
      <c r="AS919" s="15"/>
      <c r="AT919" s="14"/>
    </row>
    <row r="920" spans="1:52" x14ac:dyDescent="0.25">
      <c r="A920" t="s">
        <v>41</v>
      </c>
      <c r="B920">
        <v>709151</v>
      </c>
      <c r="C920" t="s">
        <v>99</v>
      </c>
      <c r="D920" t="s">
        <v>435</v>
      </c>
      <c r="E920" t="s">
        <v>830</v>
      </c>
      <c r="F920" t="s">
        <v>94</v>
      </c>
      <c r="G920" t="s">
        <v>641</v>
      </c>
      <c r="H920" t="s">
        <v>38</v>
      </c>
      <c r="I920" s="8">
        <v>1</v>
      </c>
      <c r="J920" s="8">
        <v>1</v>
      </c>
      <c r="K920" s="8">
        <v>44763</v>
      </c>
      <c r="L920" t="s">
        <v>446</v>
      </c>
      <c r="N920">
        <v>1055877</v>
      </c>
      <c r="O920">
        <v>966156</v>
      </c>
      <c r="P920">
        <v>14200000</v>
      </c>
      <c r="Q920" t="s">
        <v>435</v>
      </c>
      <c r="R920" t="s">
        <v>1012</v>
      </c>
      <c r="S920" t="s">
        <v>1013</v>
      </c>
      <c r="T920">
        <v>0</v>
      </c>
      <c r="U920" s="14">
        <v>14200000</v>
      </c>
      <c r="X920" t="s">
        <v>48</v>
      </c>
      <c r="Y920">
        <v>1</v>
      </c>
      <c r="Z920" t="s">
        <v>48</v>
      </c>
      <c r="AA920">
        <v>10</v>
      </c>
      <c r="AB920">
        <v>10</v>
      </c>
      <c r="AC920" t="s">
        <v>597</v>
      </c>
      <c r="AF920" s="9">
        <v>3.8730000000000002</v>
      </c>
      <c r="AH920" s="9">
        <v>1.8</v>
      </c>
      <c r="AL920" s="10"/>
      <c r="AM920" s="14"/>
      <c r="AN920" s="10"/>
      <c r="AO920" s="10"/>
      <c r="AP920" s="10"/>
      <c r="AR920" s="10"/>
      <c r="AS920" s="15"/>
      <c r="AT920" s="14"/>
    </row>
    <row r="921" spans="1:52" hidden="1" x14ac:dyDescent="0.25">
      <c r="A921" t="s">
        <v>42</v>
      </c>
      <c r="B921">
        <v>758498</v>
      </c>
      <c r="C921" t="s">
        <v>223</v>
      </c>
      <c r="D921" t="s">
        <v>504</v>
      </c>
      <c r="E921" t="s">
        <v>57</v>
      </c>
      <c r="F921" t="s">
        <v>55</v>
      </c>
      <c r="G921" t="s">
        <v>641</v>
      </c>
      <c r="H921" t="s">
        <v>47</v>
      </c>
      <c r="I921" s="8">
        <v>44743</v>
      </c>
      <c r="J921" s="8">
        <v>45016</v>
      </c>
      <c r="K921" s="8">
        <v>44869</v>
      </c>
      <c r="L921">
        <v>3918978</v>
      </c>
      <c r="M921" t="s">
        <v>630</v>
      </c>
      <c r="N921">
        <v>421149</v>
      </c>
      <c r="O921">
        <v>421149</v>
      </c>
      <c r="P921">
        <v>421149</v>
      </c>
      <c r="Q921" t="s">
        <v>504</v>
      </c>
      <c r="R921" t="s">
        <v>974</v>
      </c>
      <c r="S921" t="s">
        <v>975</v>
      </c>
      <c r="T921" t="s">
        <v>823</v>
      </c>
      <c r="U921" s="14">
        <v>421149</v>
      </c>
      <c r="V921" t="s">
        <v>48</v>
      </c>
      <c r="W921">
        <v>10</v>
      </c>
      <c r="X921" t="s">
        <v>48</v>
      </c>
      <c r="Y921">
        <v>1</v>
      </c>
      <c r="Z921" t="s">
        <v>48</v>
      </c>
      <c r="AA921">
        <v>10</v>
      </c>
      <c r="AB921">
        <v>10</v>
      </c>
      <c r="AC921" t="s">
        <v>552</v>
      </c>
      <c r="AD921" s="9">
        <v>15.14</v>
      </c>
      <c r="AE921" s="9">
        <f t="shared" ref="AE921:AE961" si="149">AD921/AB921</f>
        <v>1.514</v>
      </c>
      <c r="AF921" s="9">
        <v>3.9969999999999999</v>
      </c>
      <c r="AG921" s="9">
        <v>1.5209999999999999</v>
      </c>
      <c r="AH921" s="9">
        <v>1.508</v>
      </c>
      <c r="AI921">
        <v>2</v>
      </c>
      <c r="AJ921">
        <f t="shared" ref="AJ921:AJ961" si="150">AI921*AB921</f>
        <v>20</v>
      </c>
      <c r="AK921" s="9">
        <v>30.28</v>
      </c>
      <c r="AL921" s="10">
        <f t="shared" ref="AL921:AL961" si="151">AK921*2</f>
        <v>60.56</v>
      </c>
      <c r="AM921" s="14">
        <v>595300</v>
      </c>
      <c r="AN921" s="10" t="s">
        <v>650</v>
      </c>
      <c r="AO921" s="10">
        <v>2.44</v>
      </c>
      <c r="AP921" s="10">
        <f t="shared" ref="AP921:AP961" si="152">(AE921-AO921)*AJ921</f>
        <v>-18.52</v>
      </c>
      <c r="AQ921" s="15">
        <f t="shared" ref="AQ921:AQ961" si="153">AP921/AK921</f>
        <v>-0.61162483487450459</v>
      </c>
      <c r="AR921" s="10">
        <f t="shared" ref="AR921:AR961" si="154">AK921</f>
        <v>30.28</v>
      </c>
      <c r="AS921" s="15">
        <f t="shared" ref="AS921:AS961" si="155">AR921/AK921</f>
        <v>1</v>
      </c>
      <c r="AT921" s="14">
        <v>421149</v>
      </c>
      <c r="AU921" t="s">
        <v>974</v>
      </c>
      <c r="AV921" s="9">
        <v>1.4990000000000001</v>
      </c>
      <c r="AW921" s="9">
        <f t="shared" ref="AW921:AW952" si="156">(AE921-AV921)*AJ921</f>
        <v>0.29999999999999805</v>
      </c>
      <c r="AX921" s="15">
        <f t="shared" ref="AX921:AX952" si="157">AW921/AK921</f>
        <v>9.9075297225891031E-3</v>
      </c>
      <c r="AY921" s="9">
        <f t="shared" ref="AY921:AY952" si="158">AK921</f>
        <v>30.28</v>
      </c>
      <c r="AZ921" s="15">
        <f t="shared" ref="AZ921:AZ961" si="159">AY921/AK921</f>
        <v>1</v>
      </c>
    </row>
    <row r="922" spans="1:52" hidden="1" x14ac:dyDescent="0.25">
      <c r="A922" t="s">
        <v>42</v>
      </c>
      <c r="B922">
        <v>758498</v>
      </c>
      <c r="C922" t="s">
        <v>58</v>
      </c>
      <c r="D922" t="s">
        <v>591</v>
      </c>
      <c r="E922" t="s">
        <v>543</v>
      </c>
      <c r="F922" t="s">
        <v>55</v>
      </c>
      <c r="G922" t="s">
        <v>641</v>
      </c>
      <c r="H922" t="s">
        <v>47</v>
      </c>
      <c r="I922" s="8">
        <v>43922</v>
      </c>
      <c r="J922" s="8">
        <v>45016</v>
      </c>
      <c r="K922" s="8">
        <v>44788</v>
      </c>
      <c r="L922">
        <v>3917597</v>
      </c>
      <c r="M922" t="s">
        <v>699</v>
      </c>
      <c r="N922" t="s">
        <v>1198</v>
      </c>
      <c r="O922">
        <v>100180</v>
      </c>
      <c r="P922">
        <v>66801306</v>
      </c>
      <c r="Q922" t="s">
        <v>143</v>
      </c>
      <c r="R922" t="s">
        <v>1199</v>
      </c>
      <c r="S922" t="s">
        <v>1200</v>
      </c>
      <c r="T922" t="s">
        <v>702</v>
      </c>
      <c r="U922" s="14">
        <v>66801306</v>
      </c>
      <c r="V922" t="s">
        <v>48</v>
      </c>
      <c r="W922">
        <v>10</v>
      </c>
      <c r="X922" t="s">
        <v>51</v>
      </c>
      <c r="Y922">
        <v>60</v>
      </c>
      <c r="Z922" t="s">
        <v>51</v>
      </c>
      <c r="AA922">
        <v>60</v>
      </c>
      <c r="AB922">
        <v>60</v>
      </c>
      <c r="AC922" t="s">
        <v>597</v>
      </c>
      <c r="AD922" s="9">
        <v>326.63</v>
      </c>
      <c r="AE922" s="9">
        <f t="shared" si="149"/>
        <v>5.4438333333333331</v>
      </c>
      <c r="AF922" s="9">
        <v>6.3940000000000001</v>
      </c>
      <c r="AG922" s="9">
        <v>5.39</v>
      </c>
      <c r="AH922" s="9">
        <v>5.282</v>
      </c>
      <c r="AI922">
        <v>1</v>
      </c>
      <c r="AJ922">
        <f t="shared" si="150"/>
        <v>60</v>
      </c>
      <c r="AK922" s="9">
        <v>326.63</v>
      </c>
      <c r="AL922" s="10">
        <f t="shared" si="151"/>
        <v>653.26</v>
      </c>
      <c r="AM922" s="14">
        <v>595400</v>
      </c>
      <c r="AN922" s="10" t="s">
        <v>877</v>
      </c>
      <c r="AO922" s="10">
        <v>4.13</v>
      </c>
      <c r="AP922" s="10">
        <f t="shared" si="152"/>
        <v>78.829999999999984</v>
      </c>
      <c r="AQ922" s="15">
        <f t="shared" si="153"/>
        <v>0.24134341609772522</v>
      </c>
      <c r="AR922" s="10">
        <f t="shared" si="154"/>
        <v>326.63</v>
      </c>
      <c r="AS922" s="15">
        <f t="shared" si="155"/>
        <v>1</v>
      </c>
      <c r="AT922" s="14">
        <v>421579</v>
      </c>
      <c r="AU922" t="s">
        <v>1193</v>
      </c>
      <c r="AV922" s="9">
        <v>4.5999999999999996</v>
      </c>
      <c r="AW922" s="9">
        <f t="shared" si="156"/>
        <v>50.63000000000001</v>
      </c>
      <c r="AX922" s="15">
        <f t="shared" si="157"/>
        <v>0.15500719468511776</v>
      </c>
      <c r="AY922" s="9">
        <f t="shared" si="158"/>
        <v>326.63</v>
      </c>
      <c r="AZ922" s="15">
        <f t="shared" si="159"/>
        <v>1</v>
      </c>
    </row>
    <row r="923" spans="1:52" hidden="1" x14ac:dyDescent="0.25">
      <c r="A923" t="s">
        <v>42</v>
      </c>
      <c r="B923">
        <v>758498</v>
      </c>
      <c r="C923" t="s">
        <v>58</v>
      </c>
      <c r="D923" t="s">
        <v>591</v>
      </c>
      <c r="E923" t="s">
        <v>543</v>
      </c>
      <c r="F923" t="s">
        <v>55</v>
      </c>
      <c r="G923" t="s">
        <v>641</v>
      </c>
      <c r="H923" t="s">
        <v>47</v>
      </c>
      <c r="I923" s="8">
        <v>43922</v>
      </c>
      <c r="J923" s="8">
        <v>45016</v>
      </c>
      <c r="K923" s="8">
        <v>44788</v>
      </c>
      <c r="L923">
        <v>3917586</v>
      </c>
      <c r="M923" t="s">
        <v>699</v>
      </c>
      <c r="N923" t="s">
        <v>1198</v>
      </c>
      <c r="O923">
        <v>100180</v>
      </c>
      <c r="P923">
        <v>66801306</v>
      </c>
      <c r="Q923" t="s">
        <v>143</v>
      </c>
      <c r="R923" t="s">
        <v>1199</v>
      </c>
      <c r="S923" t="s">
        <v>1200</v>
      </c>
      <c r="T923" t="s">
        <v>702</v>
      </c>
      <c r="U923" s="14">
        <v>66801306</v>
      </c>
      <c r="V923" t="s">
        <v>48</v>
      </c>
      <c r="W923">
        <v>10</v>
      </c>
      <c r="X923" t="s">
        <v>51</v>
      </c>
      <c r="Y923">
        <v>60</v>
      </c>
      <c r="Z923" t="s">
        <v>51</v>
      </c>
      <c r="AA923">
        <v>60</v>
      </c>
      <c r="AB923">
        <v>60</v>
      </c>
      <c r="AC923" t="s">
        <v>597</v>
      </c>
      <c r="AD923" s="9">
        <v>326.63</v>
      </c>
      <c r="AE923" s="9">
        <f t="shared" si="149"/>
        <v>5.4438333333333331</v>
      </c>
      <c r="AF923" s="9">
        <v>6.3940000000000001</v>
      </c>
      <c r="AG923" s="9">
        <v>5.39</v>
      </c>
      <c r="AH923" s="9">
        <v>5.282</v>
      </c>
      <c r="AI923">
        <v>1</v>
      </c>
      <c r="AJ923">
        <f t="shared" si="150"/>
        <v>60</v>
      </c>
      <c r="AK923" s="9">
        <v>326.63</v>
      </c>
      <c r="AL923" s="10">
        <f t="shared" si="151"/>
        <v>653.26</v>
      </c>
      <c r="AM923" s="14">
        <v>595400</v>
      </c>
      <c r="AN923" s="10" t="s">
        <v>877</v>
      </c>
      <c r="AO923" s="10">
        <v>4.13</v>
      </c>
      <c r="AP923" s="10">
        <f t="shared" si="152"/>
        <v>78.829999999999984</v>
      </c>
      <c r="AQ923" s="15">
        <f t="shared" si="153"/>
        <v>0.24134341609772522</v>
      </c>
      <c r="AR923" s="10">
        <f t="shared" si="154"/>
        <v>326.63</v>
      </c>
      <c r="AS923" s="15">
        <f t="shared" si="155"/>
        <v>1</v>
      </c>
      <c r="AT923" s="14">
        <v>421579</v>
      </c>
      <c r="AU923" t="s">
        <v>1193</v>
      </c>
      <c r="AV923" s="9">
        <v>4.5999999999999996</v>
      </c>
      <c r="AW923" s="9">
        <f t="shared" si="156"/>
        <v>50.63000000000001</v>
      </c>
      <c r="AX923" s="15">
        <f t="shared" si="157"/>
        <v>0.15500719468511776</v>
      </c>
      <c r="AY923" s="9">
        <f t="shared" si="158"/>
        <v>326.63</v>
      </c>
      <c r="AZ923" s="15">
        <f t="shared" si="159"/>
        <v>1</v>
      </c>
    </row>
    <row r="924" spans="1:52" hidden="1" x14ac:dyDescent="0.25">
      <c r="A924" t="s">
        <v>31</v>
      </c>
      <c r="B924" t="s">
        <v>32</v>
      </c>
      <c r="C924" t="s">
        <v>530</v>
      </c>
      <c r="D924" t="s">
        <v>603</v>
      </c>
      <c r="E924" t="s">
        <v>57</v>
      </c>
      <c r="F924" t="s">
        <v>55</v>
      </c>
      <c r="G924" t="s">
        <v>641</v>
      </c>
      <c r="H924" t="s">
        <v>47</v>
      </c>
      <c r="I924" s="8">
        <v>44743</v>
      </c>
      <c r="J924" s="8">
        <v>45016</v>
      </c>
      <c r="K924" s="8">
        <v>44883</v>
      </c>
      <c r="L924">
        <v>4876939</v>
      </c>
      <c r="M924" t="s">
        <v>630</v>
      </c>
      <c r="N924">
        <v>595400</v>
      </c>
      <c r="O924">
        <v>595400</v>
      </c>
      <c r="P924">
        <v>595400</v>
      </c>
      <c r="Q924" t="s">
        <v>605</v>
      </c>
      <c r="R924" t="s">
        <v>877</v>
      </c>
      <c r="S924" t="s">
        <v>878</v>
      </c>
      <c r="T924" t="s">
        <v>631</v>
      </c>
      <c r="U924" s="14">
        <v>595400</v>
      </c>
      <c r="V924" t="s">
        <v>51</v>
      </c>
      <c r="W924">
        <v>50</v>
      </c>
      <c r="X924" t="s">
        <v>48</v>
      </c>
      <c r="Y924">
        <v>1</v>
      </c>
      <c r="Z924" t="s">
        <v>48</v>
      </c>
      <c r="AA924">
        <v>5</v>
      </c>
      <c r="AB924">
        <v>5</v>
      </c>
      <c r="AC924" t="s">
        <v>647</v>
      </c>
      <c r="AD924" s="9">
        <v>20.98</v>
      </c>
      <c r="AE924" s="9">
        <f t="shared" si="149"/>
        <v>4.1959999999999997</v>
      </c>
      <c r="AF924" s="9">
        <v>4.6894</v>
      </c>
      <c r="AG924" s="9">
        <v>4.3920000000000003</v>
      </c>
      <c r="AH924" s="9">
        <v>4.1029999999999998</v>
      </c>
      <c r="AI924">
        <v>2</v>
      </c>
      <c r="AJ924">
        <f t="shared" si="150"/>
        <v>10</v>
      </c>
      <c r="AK924" s="9">
        <v>41.96</v>
      </c>
      <c r="AL924" s="10">
        <f t="shared" si="151"/>
        <v>83.92</v>
      </c>
      <c r="AM924" s="14">
        <v>595400</v>
      </c>
      <c r="AN924" s="10" t="s">
        <v>877</v>
      </c>
      <c r="AO924" s="10">
        <v>4.13</v>
      </c>
      <c r="AP924" s="10">
        <f t="shared" si="152"/>
        <v>0.65999999999999837</v>
      </c>
      <c r="AQ924" s="15">
        <f t="shared" si="153"/>
        <v>1.5729265967588141E-2</v>
      </c>
      <c r="AR924" s="10">
        <f t="shared" si="154"/>
        <v>41.96</v>
      </c>
      <c r="AS924" s="15">
        <f t="shared" si="155"/>
        <v>1</v>
      </c>
      <c r="AT924" s="14">
        <v>422358</v>
      </c>
      <c r="AU924" t="s">
        <v>930</v>
      </c>
      <c r="AV924" s="9">
        <v>3.226</v>
      </c>
      <c r="AW924" s="9">
        <f t="shared" si="156"/>
        <v>9.6999999999999975</v>
      </c>
      <c r="AX924" s="15">
        <f t="shared" si="157"/>
        <v>0.23117254528122014</v>
      </c>
      <c r="AY924" s="9">
        <f t="shared" si="158"/>
        <v>41.96</v>
      </c>
      <c r="AZ924" s="15">
        <f t="shared" si="159"/>
        <v>1</v>
      </c>
    </row>
    <row r="925" spans="1:52" hidden="1" x14ac:dyDescent="0.25">
      <c r="A925" t="s">
        <v>31</v>
      </c>
      <c r="B925" t="s">
        <v>32</v>
      </c>
      <c r="C925" t="s">
        <v>214</v>
      </c>
      <c r="D925" t="s">
        <v>93</v>
      </c>
      <c r="E925" t="s">
        <v>112</v>
      </c>
      <c r="F925" t="s">
        <v>50</v>
      </c>
      <c r="G925" t="s">
        <v>641</v>
      </c>
      <c r="H925" t="s">
        <v>47</v>
      </c>
      <c r="I925" s="8">
        <v>43922</v>
      </c>
      <c r="J925" s="8">
        <v>45016</v>
      </c>
      <c r="K925" s="8">
        <v>44844</v>
      </c>
      <c r="L925">
        <v>4600722</v>
      </c>
      <c r="M925" t="s">
        <v>652</v>
      </c>
      <c r="N925" t="s">
        <v>1222</v>
      </c>
      <c r="O925">
        <v>943836</v>
      </c>
      <c r="P925" t="s">
        <v>1223</v>
      </c>
      <c r="Q925" t="s">
        <v>93</v>
      </c>
      <c r="R925" t="s">
        <v>1224</v>
      </c>
      <c r="S925" t="s">
        <v>1225</v>
      </c>
      <c r="T925" t="s">
        <v>657</v>
      </c>
      <c r="U925" s="14" t="s">
        <v>1223</v>
      </c>
      <c r="V925" t="s">
        <v>51</v>
      </c>
      <c r="W925">
        <v>100</v>
      </c>
      <c r="X925" t="s">
        <v>51</v>
      </c>
      <c r="Y925">
        <v>100</v>
      </c>
      <c r="Z925" t="s">
        <v>51</v>
      </c>
      <c r="AA925">
        <v>100</v>
      </c>
      <c r="AB925">
        <v>100</v>
      </c>
      <c r="AC925" t="s">
        <v>553</v>
      </c>
      <c r="AD925" s="9">
        <v>143.6</v>
      </c>
      <c r="AE925" s="9">
        <f t="shared" si="149"/>
        <v>1.4359999999999999</v>
      </c>
      <c r="AF925" s="9">
        <v>1.4790000000000001</v>
      </c>
      <c r="AG925" s="9">
        <v>1.29</v>
      </c>
      <c r="AH925" s="9">
        <v>1.29</v>
      </c>
      <c r="AI925">
        <v>1</v>
      </c>
      <c r="AJ925">
        <f t="shared" si="150"/>
        <v>100</v>
      </c>
      <c r="AK925" s="9">
        <v>143.6</v>
      </c>
      <c r="AL925" s="10">
        <f t="shared" si="151"/>
        <v>287.2</v>
      </c>
      <c r="AM925" s="14">
        <v>603201</v>
      </c>
      <c r="AN925" s="10" t="s">
        <v>1291</v>
      </c>
      <c r="AO925" s="10">
        <v>2.0499999999999998</v>
      </c>
      <c r="AP925" s="10">
        <f t="shared" si="152"/>
        <v>-61.399999999999991</v>
      </c>
      <c r="AQ925" s="15">
        <f t="shared" si="153"/>
        <v>-0.42757660167130918</v>
      </c>
      <c r="AR925" s="10">
        <f t="shared" si="154"/>
        <v>143.6</v>
      </c>
      <c r="AS925" s="15">
        <f t="shared" si="155"/>
        <v>1</v>
      </c>
      <c r="AT925" s="14">
        <v>420633</v>
      </c>
      <c r="AU925" t="s">
        <v>935</v>
      </c>
      <c r="AV925" s="9">
        <v>1.5050000000000001</v>
      </c>
      <c r="AW925" s="9">
        <f t="shared" si="156"/>
        <v>-6.9000000000000172</v>
      </c>
      <c r="AX925" s="15">
        <f t="shared" si="157"/>
        <v>-4.8050139275766138E-2</v>
      </c>
      <c r="AY925" s="9">
        <f t="shared" si="158"/>
        <v>143.6</v>
      </c>
      <c r="AZ925" s="15">
        <f t="shared" si="159"/>
        <v>1</v>
      </c>
    </row>
    <row r="926" spans="1:52" hidden="1" x14ac:dyDescent="0.25">
      <c r="A926" t="s">
        <v>31</v>
      </c>
      <c r="B926" t="s">
        <v>32</v>
      </c>
      <c r="C926" t="s">
        <v>214</v>
      </c>
      <c r="D926" t="s">
        <v>93</v>
      </c>
      <c r="E926" t="s">
        <v>112</v>
      </c>
      <c r="F926" t="s">
        <v>46</v>
      </c>
      <c r="G926" t="s">
        <v>641</v>
      </c>
      <c r="H926" t="s">
        <v>47</v>
      </c>
      <c r="I926" s="8">
        <v>43922</v>
      </c>
      <c r="J926" s="8">
        <v>45016</v>
      </c>
      <c r="K926" s="8">
        <v>44784</v>
      </c>
      <c r="L926">
        <v>4600531</v>
      </c>
      <c r="M926" t="s">
        <v>652</v>
      </c>
      <c r="N926" t="s">
        <v>1222</v>
      </c>
      <c r="O926">
        <v>943836</v>
      </c>
      <c r="P926" t="s">
        <v>1223</v>
      </c>
      <c r="Q926" t="s">
        <v>93</v>
      </c>
      <c r="R926" t="s">
        <v>1224</v>
      </c>
      <c r="S926" t="s">
        <v>1225</v>
      </c>
      <c r="T926" t="s">
        <v>657</v>
      </c>
      <c r="U926" s="14" t="s">
        <v>1223</v>
      </c>
      <c r="V926" t="s">
        <v>51</v>
      </c>
      <c r="W926">
        <v>100</v>
      </c>
      <c r="X926" t="s">
        <v>51</v>
      </c>
      <c r="Y926">
        <v>100</v>
      </c>
      <c r="Z926" t="s">
        <v>51</v>
      </c>
      <c r="AA926">
        <v>100</v>
      </c>
      <c r="AB926">
        <v>100</v>
      </c>
      <c r="AC926" t="s">
        <v>553</v>
      </c>
      <c r="AD926" s="9">
        <v>143.6</v>
      </c>
      <c r="AE926" s="9">
        <f t="shared" si="149"/>
        <v>1.4359999999999999</v>
      </c>
      <c r="AF926" s="9">
        <v>1.4790000000000001</v>
      </c>
      <c r="AG926" s="9">
        <v>1.29</v>
      </c>
      <c r="AH926" s="9">
        <v>1.29</v>
      </c>
      <c r="AI926">
        <v>1</v>
      </c>
      <c r="AJ926">
        <f t="shared" si="150"/>
        <v>100</v>
      </c>
      <c r="AK926" s="9">
        <v>143.6</v>
      </c>
      <c r="AL926" s="10">
        <f t="shared" si="151"/>
        <v>287.2</v>
      </c>
      <c r="AM926" s="14">
        <v>603201</v>
      </c>
      <c r="AN926" s="10" t="s">
        <v>1291</v>
      </c>
      <c r="AO926" s="10">
        <v>2.0499999999999998</v>
      </c>
      <c r="AP926" s="10">
        <f t="shared" si="152"/>
        <v>-61.399999999999991</v>
      </c>
      <c r="AQ926" s="15">
        <f t="shared" si="153"/>
        <v>-0.42757660167130918</v>
      </c>
      <c r="AR926" s="10">
        <f t="shared" si="154"/>
        <v>143.6</v>
      </c>
      <c r="AS926" s="15">
        <f t="shared" si="155"/>
        <v>1</v>
      </c>
      <c r="AT926" s="14">
        <v>420633</v>
      </c>
      <c r="AU926" t="s">
        <v>935</v>
      </c>
      <c r="AV926" s="9">
        <v>1.5050000000000001</v>
      </c>
      <c r="AW926" s="9">
        <f t="shared" si="156"/>
        <v>-6.9000000000000172</v>
      </c>
      <c r="AX926" s="15">
        <f t="shared" si="157"/>
        <v>-4.8050139275766138E-2</v>
      </c>
      <c r="AY926" s="9">
        <f t="shared" si="158"/>
        <v>143.6</v>
      </c>
      <c r="AZ926" s="15">
        <f t="shared" si="159"/>
        <v>1</v>
      </c>
    </row>
    <row r="927" spans="1:52" hidden="1" x14ac:dyDescent="0.25">
      <c r="A927" t="s">
        <v>31</v>
      </c>
      <c r="B927" t="s">
        <v>32</v>
      </c>
      <c r="C927" t="s">
        <v>214</v>
      </c>
      <c r="D927" t="s">
        <v>93</v>
      </c>
      <c r="E927" t="s">
        <v>112</v>
      </c>
      <c r="F927" t="s">
        <v>50</v>
      </c>
      <c r="G927" t="s">
        <v>641</v>
      </c>
      <c r="H927" t="s">
        <v>47</v>
      </c>
      <c r="I927" s="8">
        <v>43922</v>
      </c>
      <c r="J927" s="8">
        <v>45016</v>
      </c>
      <c r="K927" s="8">
        <v>44908</v>
      </c>
      <c r="L927">
        <v>4600905</v>
      </c>
      <c r="M927" t="s">
        <v>652</v>
      </c>
      <c r="N927" t="s">
        <v>1222</v>
      </c>
      <c r="O927">
        <v>943836</v>
      </c>
      <c r="P927" t="s">
        <v>1223</v>
      </c>
      <c r="Q927" t="s">
        <v>93</v>
      </c>
      <c r="R927" t="s">
        <v>1224</v>
      </c>
      <c r="S927" t="s">
        <v>1225</v>
      </c>
      <c r="T927" t="s">
        <v>657</v>
      </c>
      <c r="U927" s="14" t="s">
        <v>1223</v>
      </c>
      <c r="V927" t="s">
        <v>51</v>
      </c>
      <c r="W927">
        <v>100</v>
      </c>
      <c r="X927" t="s">
        <v>51</v>
      </c>
      <c r="Y927">
        <v>100</v>
      </c>
      <c r="Z927" t="s">
        <v>51</v>
      </c>
      <c r="AA927">
        <v>100</v>
      </c>
      <c r="AB927">
        <v>100</v>
      </c>
      <c r="AC927" t="s">
        <v>553</v>
      </c>
      <c r="AD927" s="9">
        <v>143.6</v>
      </c>
      <c r="AE927" s="9">
        <f t="shared" si="149"/>
        <v>1.4359999999999999</v>
      </c>
      <c r="AF927" s="9">
        <v>1.4790000000000001</v>
      </c>
      <c r="AG927" s="9">
        <v>1.29</v>
      </c>
      <c r="AH927" s="9">
        <v>1.29</v>
      </c>
      <c r="AI927">
        <v>1</v>
      </c>
      <c r="AJ927">
        <f t="shared" si="150"/>
        <v>100</v>
      </c>
      <c r="AK927" s="9">
        <v>143.6</v>
      </c>
      <c r="AL927" s="10">
        <f t="shared" si="151"/>
        <v>287.2</v>
      </c>
      <c r="AM927" s="14">
        <v>603201</v>
      </c>
      <c r="AN927" s="10" t="s">
        <v>1291</v>
      </c>
      <c r="AO927" s="10">
        <v>2.0499999999999998</v>
      </c>
      <c r="AP927" s="10">
        <f t="shared" si="152"/>
        <v>-61.399999999999991</v>
      </c>
      <c r="AQ927" s="15">
        <f t="shared" si="153"/>
        <v>-0.42757660167130918</v>
      </c>
      <c r="AR927" s="10">
        <f t="shared" si="154"/>
        <v>143.6</v>
      </c>
      <c r="AS927" s="15">
        <f t="shared" si="155"/>
        <v>1</v>
      </c>
      <c r="AT927" s="14">
        <v>420633</v>
      </c>
      <c r="AU927" t="s">
        <v>935</v>
      </c>
      <c r="AV927" s="9">
        <v>1.5050000000000001</v>
      </c>
      <c r="AW927" s="9">
        <f t="shared" si="156"/>
        <v>-6.9000000000000172</v>
      </c>
      <c r="AX927" s="15">
        <f t="shared" si="157"/>
        <v>-4.8050139275766138E-2</v>
      </c>
      <c r="AY927" s="9">
        <f t="shared" si="158"/>
        <v>143.6</v>
      </c>
      <c r="AZ927" s="15">
        <f t="shared" si="159"/>
        <v>1</v>
      </c>
    </row>
    <row r="928" spans="1:52" hidden="1" x14ac:dyDescent="0.25">
      <c r="A928" t="s">
        <v>31</v>
      </c>
      <c r="B928" t="s">
        <v>32</v>
      </c>
      <c r="C928" t="s">
        <v>54</v>
      </c>
      <c r="D928" t="s">
        <v>238</v>
      </c>
      <c r="E928" t="s">
        <v>361</v>
      </c>
      <c r="F928" t="s">
        <v>55</v>
      </c>
      <c r="G928" t="s">
        <v>641</v>
      </c>
      <c r="H928" t="s">
        <v>34</v>
      </c>
      <c r="I928" s="8">
        <v>43922</v>
      </c>
      <c r="J928" s="8">
        <v>45016</v>
      </c>
      <c r="K928" s="8">
        <v>44854</v>
      </c>
      <c r="L928">
        <v>20468517</v>
      </c>
      <c r="N928">
        <v>55544</v>
      </c>
      <c r="O928">
        <v>206530</v>
      </c>
      <c r="P928">
        <v>55544</v>
      </c>
      <c r="Q928" t="s">
        <v>55</v>
      </c>
      <c r="R928" t="s">
        <v>1159</v>
      </c>
      <c r="S928" t="s">
        <v>1160</v>
      </c>
      <c r="T928" t="s">
        <v>670</v>
      </c>
      <c r="U928" s="14">
        <v>55544</v>
      </c>
      <c r="V928" t="s">
        <v>51</v>
      </c>
      <c r="W928">
        <v>50</v>
      </c>
      <c r="X928" t="s">
        <v>51</v>
      </c>
      <c r="Y928">
        <v>10</v>
      </c>
      <c r="Z928" t="s">
        <v>51</v>
      </c>
      <c r="AA928">
        <v>50</v>
      </c>
      <c r="AB928">
        <v>50</v>
      </c>
      <c r="AC928" t="s">
        <v>443</v>
      </c>
      <c r="AD928" s="9">
        <v>59.43</v>
      </c>
      <c r="AE928" s="9">
        <f t="shared" si="149"/>
        <v>1.1886000000000001</v>
      </c>
      <c r="AF928" s="9">
        <v>1.19</v>
      </c>
      <c r="AG928" s="9">
        <v>0.93200000000000005</v>
      </c>
      <c r="AH928" s="9">
        <v>0.89759999999999995</v>
      </c>
      <c r="AI928">
        <v>3</v>
      </c>
      <c r="AJ928">
        <f t="shared" si="150"/>
        <v>150</v>
      </c>
      <c r="AK928" s="9">
        <v>178.29</v>
      </c>
      <c r="AL928" s="10">
        <f t="shared" si="151"/>
        <v>356.58</v>
      </c>
      <c r="AM928" s="14">
        <v>603201</v>
      </c>
      <c r="AN928" s="10" t="s">
        <v>1291</v>
      </c>
      <c r="AO928" s="10">
        <v>2.0499999999999998</v>
      </c>
      <c r="AP928" s="10">
        <f t="shared" si="152"/>
        <v>-129.20999999999995</v>
      </c>
      <c r="AQ928" s="17">
        <f t="shared" si="153"/>
        <v>-0.72471815581356192</v>
      </c>
      <c r="AR928" s="10">
        <f t="shared" si="154"/>
        <v>178.29</v>
      </c>
      <c r="AS928" s="15">
        <f t="shared" si="155"/>
        <v>1</v>
      </c>
      <c r="AT928" s="14">
        <v>420633</v>
      </c>
      <c r="AU928" t="s">
        <v>935</v>
      </c>
      <c r="AV928" s="9">
        <v>1.5050000000000001</v>
      </c>
      <c r="AW928" s="9">
        <f t="shared" si="156"/>
        <v>-47.46</v>
      </c>
      <c r="AX928" s="15">
        <f t="shared" si="157"/>
        <v>-0.26619552414605419</v>
      </c>
      <c r="AY928" s="9">
        <f t="shared" si="158"/>
        <v>178.29</v>
      </c>
      <c r="AZ928" s="15">
        <f t="shared" si="159"/>
        <v>1</v>
      </c>
    </row>
    <row r="929" spans="1:52" hidden="1" x14ac:dyDescent="0.25">
      <c r="A929" t="s">
        <v>31</v>
      </c>
      <c r="B929" t="s">
        <v>32</v>
      </c>
      <c r="C929" t="s">
        <v>54</v>
      </c>
      <c r="D929" t="s">
        <v>238</v>
      </c>
      <c r="E929" t="s">
        <v>361</v>
      </c>
      <c r="F929" t="s">
        <v>55</v>
      </c>
      <c r="G929" t="s">
        <v>641</v>
      </c>
      <c r="H929" t="s">
        <v>34</v>
      </c>
      <c r="I929" s="8">
        <v>43922</v>
      </c>
      <c r="J929" s="8">
        <v>45016</v>
      </c>
      <c r="K929" s="8">
        <v>44833</v>
      </c>
      <c r="L929">
        <v>20465712</v>
      </c>
      <c r="N929">
        <v>55544</v>
      </c>
      <c r="O929">
        <v>206530</v>
      </c>
      <c r="P929">
        <v>55544</v>
      </c>
      <c r="Q929" t="s">
        <v>55</v>
      </c>
      <c r="R929" t="s">
        <v>1159</v>
      </c>
      <c r="S929" t="s">
        <v>1160</v>
      </c>
      <c r="T929" t="s">
        <v>670</v>
      </c>
      <c r="U929" s="14">
        <v>55544</v>
      </c>
      <c r="V929" t="s">
        <v>51</v>
      </c>
      <c r="W929">
        <v>50</v>
      </c>
      <c r="X929" t="s">
        <v>51</v>
      </c>
      <c r="Y929">
        <v>10</v>
      </c>
      <c r="Z929" t="s">
        <v>51</v>
      </c>
      <c r="AA929">
        <v>50</v>
      </c>
      <c r="AB929">
        <v>50</v>
      </c>
      <c r="AC929" t="s">
        <v>443</v>
      </c>
      <c r="AD929" s="9">
        <v>59.43</v>
      </c>
      <c r="AE929" s="9">
        <f t="shared" si="149"/>
        <v>1.1886000000000001</v>
      </c>
      <c r="AF929" s="9">
        <v>1.19</v>
      </c>
      <c r="AG929" s="9">
        <v>0.93200000000000005</v>
      </c>
      <c r="AH929" s="9">
        <v>0.89759999999999995</v>
      </c>
      <c r="AI929">
        <v>2</v>
      </c>
      <c r="AJ929">
        <f t="shared" si="150"/>
        <v>100</v>
      </c>
      <c r="AK929" s="9">
        <v>118.86</v>
      </c>
      <c r="AL929" s="10">
        <f t="shared" si="151"/>
        <v>237.72</v>
      </c>
      <c r="AM929" s="14">
        <v>603201</v>
      </c>
      <c r="AN929" s="10" t="s">
        <v>1291</v>
      </c>
      <c r="AO929" s="10">
        <v>2.0499999999999998</v>
      </c>
      <c r="AP929" s="10">
        <f t="shared" si="152"/>
        <v>-86.139999999999972</v>
      </c>
      <c r="AQ929" s="17">
        <f t="shared" si="153"/>
        <v>-0.72471815581356192</v>
      </c>
      <c r="AR929" s="10">
        <f t="shared" si="154"/>
        <v>118.86</v>
      </c>
      <c r="AS929" s="15">
        <f t="shared" si="155"/>
        <v>1</v>
      </c>
      <c r="AT929" s="14">
        <v>420633</v>
      </c>
      <c r="AU929" t="s">
        <v>935</v>
      </c>
      <c r="AV929" s="9">
        <v>1.5050000000000001</v>
      </c>
      <c r="AW929" s="9">
        <f t="shared" si="156"/>
        <v>-31.64</v>
      </c>
      <c r="AX929" s="15">
        <f t="shared" si="157"/>
        <v>-0.26619552414605419</v>
      </c>
      <c r="AY929" s="9">
        <f t="shared" si="158"/>
        <v>118.86</v>
      </c>
      <c r="AZ929" s="15">
        <f t="shared" si="159"/>
        <v>1</v>
      </c>
    </row>
    <row r="930" spans="1:52" hidden="1" x14ac:dyDescent="0.25">
      <c r="A930" t="s">
        <v>31</v>
      </c>
      <c r="B930" t="s">
        <v>32</v>
      </c>
      <c r="C930" t="s">
        <v>54</v>
      </c>
      <c r="D930" t="s">
        <v>238</v>
      </c>
      <c r="E930" t="s">
        <v>361</v>
      </c>
      <c r="F930" t="s">
        <v>55</v>
      </c>
      <c r="G930" t="s">
        <v>641</v>
      </c>
      <c r="H930" t="s">
        <v>34</v>
      </c>
      <c r="I930" s="8">
        <v>43922</v>
      </c>
      <c r="J930" s="8">
        <v>45016</v>
      </c>
      <c r="K930" s="8">
        <v>44922</v>
      </c>
      <c r="L930">
        <v>20476898</v>
      </c>
      <c r="N930">
        <v>55544</v>
      </c>
      <c r="O930">
        <v>206530</v>
      </c>
      <c r="P930">
        <v>55544</v>
      </c>
      <c r="Q930" t="s">
        <v>55</v>
      </c>
      <c r="R930" t="s">
        <v>1159</v>
      </c>
      <c r="S930" t="s">
        <v>1160</v>
      </c>
      <c r="T930" t="s">
        <v>670</v>
      </c>
      <c r="U930" s="14">
        <v>55544</v>
      </c>
      <c r="V930" t="s">
        <v>51</v>
      </c>
      <c r="W930">
        <v>50</v>
      </c>
      <c r="X930" t="s">
        <v>51</v>
      </c>
      <c r="Y930">
        <v>10</v>
      </c>
      <c r="Z930" t="s">
        <v>51</v>
      </c>
      <c r="AA930">
        <v>50</v>
      </c>
      <c r="AB930">
        <v>50</v>
      </c>
      <c r="AC930" t="s">
        <v>443</v>
      </c>
      <c r="AD930" s="9">
        <v>59.43</v>
      </c>
      <c r="AE930" s="9">
        <f t="shared" si="149"/>
        <v>1.1886000000000001</v>
      </c>
      <c r="AF930" s="9">
        <v>1.19</v>
      </c>
      <c r="AG930" s="9">
        <v>0.93200000000000005</v>
      </c>
      <c r="AH930" s="9">
        <v>0.89759999999999995</v>
      </c>
      <c r="AI930">
        <v>2</v>
      </c>
      <c r="AJ930">
        <f t="shared" si="150"/>
        <v>100</v>
      </c>
      <c r="AK930" s="9">
        <v>118.86</v>
      </c>
      <c r="AL930" s="10">
        <f t="shared" si="151"/>
        <v>237.72</v>
      </c>
      <c r="AM930" s="14">
        <v>603201</v>
      </c>
      <c r="AN930" s="10" t="s">
        <v>1291</v>
      </c>
      <c r="AO930" s="10">
        <v>2.0499999999999998</v>
      </c>
      <c r="AP930" s="10">
        <f t="shared" si="152"/>
        <v>-86.139999999999972</v>
      </c>
      <c r="AQ930" s="17">
        <f t="shared" si="153"/>
        <v>-0.72471815581356192</v>
      </c>
      <c r="AR930" s="10">
        <f t="shared" si="154"/>
        <v>118.86</v>
      </c>
      <c r="AS930" s="15">
        <f t="shared" si="155"/>
        <v>1</v>
      </c>
      <c r="AT930" s="14">
        <v>420633</v>
      </c>
      <c r="AU930" t="s">
        <v>935</v>
      </c>
      <c r="AV930" s="9">
        <v>1.5050000000000001</v>
      </c>
      <c r="AW930" s="9">
        <f t="shared" si="156"/>
        <v>-31.64</v>
      </c>
      <c r="AX930" s="15">
        <f t="shared" si="157"/>
        <v>-0.26619552414605419</v>
      </c>
      <c r="AY930" s="9">
        <f t="shared" si="158"/>
        <v>118.86</v>
      </c>
      <c r="AZ930" s="15">
        <f t="shared" si="159"/>
        <v>1</v>
      </c>
    </row>
    <row r="931" spans="1:52" hidden="1" x14ac:dyDescent="0.25">
      <c r="A931" t="s">
        <v>31</v>
      </c>
      <c r="B931" t="s">
        <v>32</v>
      </c>
      <c r="C931" t="s">
        <v>54</v>
      </c>
      <c r="D931" t="s">
        <v>238</v>
      </c>
      <c r="E931" t="s">
        <v>361</v>
      </c>
      <c r="F931" t="s">
        <v>55</v>
      </c>
      <c r="G931" t="s">
        <v>641</v>
      </c>
      <c r="H931" t="s">
        <v>34</v>
      </c>
      <c r="I931" s="8">
        <v>43922</v>
      </c>
      <c r="J931" s="8">
        <v>45016</v>
      </c>
      <c r="K931" s="8">
        <v>44797</v>
      </c>
      <c r="L931">
        <v>20461021</v>
      </c>
      <c r="N931">
        <v>55544</v>
      </c>
      <c r="O931">
        <v>206530</v>
      </c>
      <c r="P931">
        <v>55544</v>
      </c>
      <c r="Q931" t="s">
        <v>55</v>
      </c>
      <c r="R931" t="s">
        <v>1159</v>
      </c>
      <c r="S931" t="s">
        <v>1160</v>
      </c>
      <c r="T931" t="s">
        <v>670</v>
      </c>
      <c r="U931" s="14">
        <v>55544</v>
      </c>
      <c r="V931" t="s">
        <v>51</v>
      </c>
      <c r="W931">
        <v>50</v>
      </c>
      <c r="X931" t="s">
        <v>51</v>
      </c>
      <c r="Y931">
        <v>10</v>
      </c>
      <c r="Z931" t="s">
        <v>51</v>
      </c>
      <c r="AA931">
        <v>50</v>
      </c>
      <c r="AB931">
        <v>50</v>
      </c>
      <c r="AC931" t="s">
        <v>443</v>
      </c>
      <c r="AD931" s="9">
        <v>59.43</v>
      </c>
      <c r="AE931" s="9">
        <f t="shared" si="149"/>
        <v>1.1886000000000001</v>
      </c>
      <c r="AF931" s="9">
        <v>1.19</v>
      </c>
      <c r="AG931" s="9">
        <v>0.93200000000000005</v>
      </c>
      <c r="AH931" s="9">
        <v>0.89759999999999995</v>
      </c>
      <c r="AI931">
        <v>3</v>
      </c>
      <c r="AJ931">
        <f t="shared" si="150"/>
        <v>150</v>
      </c>
      <c r="AK931" s="9">
        <v>178.29</v>
      </c>
      <c r="AL931" s="10">
        <f t="shared" si="151"/>
        <v>356.58</v>
      </c>
      <c r="AM931" s="14">
        <v>603201</v>
      </c>
      <c r="AN931" s="10" t="s">
        <v>1291</v>
      </c>
      <c r="AO931" s="10">
        <v>2.0499999999999998</v>
      </c>
      <c r="AP931" s="10">
        <f t="shared" si="152"/>
        <v>-129.20999999999995</v>
      </c>
      <c r="AQ931" s="17">
        <f t="shared" si="153"/>
        <v>-0.72471815581356192</v>
      </c>
      <c r="AR931" s="10">
        <f t="shared" si="154"/>
        <v>178.29</v>
      </c>
      <c r="AS931" s="15">
        <f t="shared" si="155"/>
        <v>1</v>
      </c>
      <c r="AT931" s="14">
        <v>420633</v>
      </c>
      <c r="AU931" t="s">
        <v>935</v>
      </c>
      <c r="AV931" s="9">
        <v>1.5050000000000001</v>
      </c>
      <c r="AW931" s="9">
        <f t="shared" si="156"/>
        <v>-47.46</v>
      </c>
      <c r="AX931" s="15">
        <f t="shared" si="157"/>
        <v>-0.26619552414605419</v>
      </c>
      <c r="AY931" s="9">
        <f t="shared" si="158"/>
        <v>178.29</v>
      </c>
      <c r="AZ931" s="15">
        <f t="shared" si="159"/>
        <v>1</v>
      </c>
    </row>
    <row r="932" spans="1:52" hidden="1" x14ac:dyDescent="0.25">
      <c r="A932" t="s">
        <v>31</v>
      </c>
      <c r="B932" t="s">
        <v>32</v>
      </c>
      <c r="C932" t="s">
        <v>54</v>
      </c>
      <c r="D932" t="s">
        <v>238</v>
      </c>
      <c r="E932" t="s">
        <v>361</v>
      </c>
      <c r="F932" t="s">
        <v>55</v>
      </c>
      <c r="G932" t="s">
        <v>641</v>
      </c>
      <c r="H932" t="s">
        <v>34</v>
      </c>
      <c r="I932" s="8">
        <v>43922</v>
      </c>
      <c r="J932" s="8">
        <v>45016</v>
      </c>
      <c r="K932" s="8">
        <v>44875</v>
      </c>
      <c r="L932">
        <v>20471237</v>
      </c>
      <c r="N932">
        <v>55544</v>
      </c>
      <c r="O932">
        <v>206530</v>
      </c>
      <c r="P932">
        <v>55544</v>
      </c>
      <c r="Q932" t="s">
        <v>55</v>
      </c>
      <c r="R932" t="s">
        <v>1159</v>
      </c>
      <c r="S932" t="s">
        <v>1160</v>
      </c>
      <c r="T932" t="s">
        <v>670</v>
      </c>
      <c r="U932" s="14">
        <v>55544</v>
      </c>
      <c r="V932" t="s">
        <v>51</v>
      </c>
      <c r="W932">
        <v>50</v>
      </c>
      <c r="X932" t="s">
        <v>51</v>
      </c>
      <c r="Y932">
        <v>10</v>
      </c>
      <c r="Z932" t="s">
        <v>51</v>
      </c>
      <c r="AA932">
        <v>50</v>
      </c>
      <c r="AB932">
        <v>50</v>
      </c>
      <c r="AC932" t="s">
        <v>443</v>
      </c>
      <c r="AD932" s="9">
        <v>59.43</v>
      </c>
      <c r="AE932" s="9">
        <f t="shared" si="149"/>
        <v>1.1886000000000001</v>
      </c>
      <c r="AF932" s="9">
        <v>1.19</v>
      </c>
      <c r="AG932" s="9">
        <v>0.93200000000000005</v>
      </c>
      <c r="AH932" s="9">
        <v>0.89759999999999995</v>
      </c>
      <c r="AI932">
        <v>2</v>
      </c>
      <c r="AJ932">
        <f t="shared" si="150"/>
        <v>100</v>
      </c>
      <c r="AK932" s="9">
        <v>118.86</v>
      </c>
      <c r="AL932" s="10">
        <f t="shared" si="151"/>
        <v>237.72</v>
      </c>
      <c r="AM932" s="14">
        <v>603201</v>
      </c>
      <c r="AN932" s="10" t="s">
        <v>1291</v>
      </c>
      <c r="AO932" s="10">
        <v>2.0499999999999998</v>
      </c>
      <c r="AP932" s="10">
        <f t="shared" si="152"/>
        <v>-86.139999999999972</v>
      </c>
      <c r="AQ932" s="17">
        <f t="shared" si="153"/>
        <v>-0.72471815581356192</v>
      </c>
      <c r="AR932" s="10">
        <f t="shared" si="154"/>
        <v>118.86</v>
      </c>
      <c r="AS932" s="15">
        <f t="shared" si="155"/>
        <v>1</v>
      </c>
      <c r="AT932" s="14">
        <v>420633</v>
      </c>
      <c r="AU932" t="s">
        <v>935</v>
      </c>
      <c r="AV932" s="9">
        <v>1.5050000000000001</v>
      </c>
      <c r="AW932" s="9">
        <f t="shared" si="156"/>
        <v>-31.64</v>
      </c>
      <c r="AX932" s="15">
        <f t="shared" si="157"/>
        <v>-0.26619552414605419</v>
      </c>
      <c r="AY932" s="9">
        <f t="shared" si="158"/>
        <v>118.86</v>
      </c>
      <c r="AZ932" s="15">
        <f t="shared" si="159"/>
        <v>1</v>
      </c>
    </row>
    <row r="933" spans="1:52" hidden="1" x14ac:dyDescent="0.25">
      <c r="A933" t="s">
        <v>31</v>
      </c>
      <c r="B933" t="s">
        <v>32</v>
      </c>
      <c r="C933" t="s">
        <v>54</v>
      </c>
      <c r="D933" t="s">
        <v>238</v>
      </c>
      <c r="E933" t="s">
        <v>361</v>
      </c>
      <c r="F933" t="s">
        <v>55</v>
      </c>
      <c r="G933" t="s">
        <v>641</v>
      </c>
      <c r="H933" t="s">
        <v>34</v>
      </c>
      <c r="I933" s="8">
        <v>43922</v>
      </c>
      <c r="J933" s="8">
        <v>45016</v>
      </c>
      <c r="K933" s="8">
        <v>44839</v>
      </c>
      <c r="L933">
        <v>20466527</v>
      </c>
      <c r="N933">
        <v>55544</v>
      </c>
      <c r="O933">
        <v>206530</v>
      </c>
      <c r="P933">
        <v>55544</v>
      </c>
      <c r="Q933" t="s">
        <v>55</v>
      </c>
      <c r="R933" t="s">
        <v>1159</v>
      </c>
      <c r="S933" t="s">
        <v>1160</v>
      </c>
      <c r="T933" t="s">
        <v>670</v>
      </c>
      <c r="U933" s="14">
        <v>55544</v>
      </c>
      <c r="V933" t="s">
        <v>51</v>
      </c>
      <c r="W933">
        <v>50</v>
      </c>
      <c r="X933" t="s">
        <v>51</v>
      </c>
      <c r="Y933">
        <v>10</v>
      </c>
      <c r="Z933" t="s">
        <v>51</v>
      </c>
      <c r="AA933">
        <v>50</v>
      </c>
      <c r="AB933">
        <v>50</v>
      </c>
      <c r="AC933" t="s">
        <v>443</v>
      </c>
      <c r="AD933" s="9">
        <v>59.43</v>
      </c>
      <c r="AE933" s="9">
        <f t="shared" si="149"/>
        <v>1.1886000000000001</v>
      </c>
      <c r="AF933" s="9">
        <v>1.19</v>
      </c>
      <c r="AG933" s="9">
        <v>0.93200000000000005</v>
      </c>
      <c r="AH933" s="9">
        <v>0.89759999999999995</v>
      </c>
      <c r="AI933">
        <v>3</v>
      </c>
      <c r="AJ933">
        <f t="shared" si="150"/>
        <v>150</v>
      </c>
      <c r="AK933" s="9">
        <v>178.29</v>
      </c>
      <c r="AL933" s="10">
        <f t="shared" si="151"/>
        <v>356.58</v>
      </c>
      <c r="AM933" s="14">
        <v>603201</v>
      </c>
      <c r="AN933" s="10" t="s">
        <v>1291</v>
      </c>
      <c r="AO933" s="10">
        <v>2.0499999999999998</v>
      </c>
      <c r="AP933" s="10">
        <f t="shared" si="152"/>
        <v>-129.20999999999995</v>
      </c>
      <c r="AQ933" s="17">
        <f t="shared" si="153"/>
        <v>-0.72471815581356192</v>
      </c>
      <c r="AR933" s="10">
        <f t="shared" si="154"/>
        <v>178.29</v>
      </c>
      <c r="AS933" s="15">
        <f t="shared" si="155"/>
        <v>1</v>
      </c>
      <c r="AT933" s="14">
        <v>420633</v>
      </c>
      <c r="AU933" t="s">
        <v>935</v>
      </c>
      <c r="AV933" s="9">
        <v>1.5050000000000001</v>
      </c>
      <c r="AW933" s="9">
        <f t="shared" si="156"/>
        <v>-47.46</v>
      </c>
      <c r="AX933" s="15">
        <f t="shared" si="157"/>
        <v>-0.26619552414605419</v>
      </c>
      <c r="AY933" s="9">
        <f t="shared" si="158"/>
        <v>178.29</v>
      </c>
      <c r="AZ933" s="15">
        <f t="shared" si="159"/>
        <v>1</v>
      </c>
    </row>
    <row r="934" spans="1:52" hidden="1" x14ac:dyDescent="0.25">
      <c r="A934" t="s">
        <v>31</v>
      </c>
      <c r="B934" t="s">
        <v>32</v>
      </c>
      <c r="C934" t="s">
        <v>54</v>
      </c>
      <c r="D934" t="s">
        <v>238</v>
      </c>
      <c r="E934" t="s">
        <v>361</v>
      </c>
      <c r="F934" t="s">
        <v>55</v>
      </c>
      <c r="G934" t="s">
        <v>641</v>
      </c>
      <c r="H934" t="s">
        <v>34</v>
      </c>
      <c r="I934" s="8">
        <v>43922</v>
      </c>
      <c r="J934" s="8">
        <v>45016</v>
      </c>
      <c r="K934" s="8">
        <v>44896</v>
      </c>
      <c r="L934">
        <v>20473826</v>
      </c>
      <c r="N934">
        <v>55544</v>
      </c>
      <c r="O934">
        <v>206530</v>
      </c>
      <c r="P934">
        <v>55544</v>
      </c>
      <c r="Q934" t="s">
        <v>55</v>
      </c>
      <c r="R934" t="s">
        <v>1159</v>
      </c>
      <c r="S934" t="s">
        <v>1160</v>
      </c>
      <c r="T934" t="s">
        <v>670</v>
      </c>
      <c r="U934" s="14">
        <v>55544</v>
      </c>
      <c r="V934" t="s">
        <v>51</v>
      </c>
      <c r="W934">
        <v>50</v>
      </c>
      <c r="X934" t="s">
        <v>51</v>
      </c>
      <c r="Y934">
        <v>10</v>
      </c>
      <c r="Z934" t="s">
        <v>51</v>
      </c>
      <c r="AA934">
        <v>50</v>
      </c>
      <c r="AB934">
        <v>50</v>
      </c>
      <c r="AC934" t="s">
        <v>443</v>
      </c>
      <c r="AD934" s="9">
        <v>59.43</v>
      </c>
      <c r="AE934" s="9">
        <f t="shared" si="149"/>
        <v>1.1886000000000001</v>
      </c>
      <c r="AF934" s="9">
        <v>1.19</v>
      </c>
      <c r="AG934" s="9">
        <v>0.93200000000000005</v>
      </c>
      <c r="AH934" s="9">
        <v>0.89759999999999995</v>
      </c>
      <c r="AI934">
        <v>3</v>
      </c>
      <c r="AJ934">
        <f t="shared" si="150"/>
        <v>150</v>
      </c>
      <c r="AK934" s="9">
        <v>178.29</v>
      </c>
      <c r="AL934" s="10">
        <f t="shared" si="151"/>
        <v>356.58</v>
      </c>
      <c r="AM934" s="14">
        <v>603201</v>
      </c>
      <c r="AN934" s="10" t="s">
        <v>1291</v>
      </c>
      <c r="AO934" s="10">
        <v>2.0499999999999998</v>
      </c>
      <c r="AP934" s="10">
        <f t="shared" si="152"/>
        <v>-129.20999999999995</v>
      </c>
      <c r="AQ934" s="17">
        <f t="shared" si="153"/>
        <v>-0.72471815581356192</v>
      </c>
      <c r="AR934" s="10">
        <f t="shared" si="154"/>
        <v>178.29</v>
      </c>
      <c r="AS934" s="15">
        <f t="shared" si="155"/>
        <v>1</v>
      </c>
      <c r="AT934" s="14">
        <v>420633</v>
      </c>
      <c r="AU934" t="s">
        <v>935</v>
      </c>
      <c r="AV934" s="9">
        <v>1.5050000000000001</v>
      </c>
      <c r="AW934" s="9">
        <f t="shared" si="156"/>
        <v>-47.46</v>
      </c>
      <c r="AX934" s="15">
        <f t="shared" si="157"/>
        <v>-0.26619552414605419</v>
      </c>
      <c r="AY934" s="9">
        <f t="shared" si="158"/>
        <v>178.29</v>
      </c>
      <c r="AZ934" s="15">
        <f t="shared" si="159"/>
        <v>1</v>
      </c>
    </row>
    <row r="935" spans="1:52" hidden="1" x14ac:dyDescent="0.25">
      <c r="A935" t="s">
        <v>31</v>
      </c>
      <c r="B935" t="s">
        <v>32</v>
      </c>
      <c r="C935" t="s">
        <v>54</v>
      </c>
      <c r="D935" t="s">
        <v>238</v>
      </c>
      <c r="E935" t="s">
        <v>361</v>
      </c>
      <c r="F935" t="s">
        <v>55</v>
      </c>
      <c r="G935" t="s">
        <v>641</v>
      </c>
      <c r="H935" t="s">
        <v>34</v>
      </c>
      <c r="I935" s="8">
        <v>43922</v>
      </c>
      <c r="J935" s="8">
        <v>45016</v>
      </c>
      <c r="K935" s="8">
        <v>44818</v>
      </c>
      <c r="L935">
        <v>20463744</v>
      </c>
      <c r="N935">
        <v>55544</v>
      </c>
      <c r="O935">
        <v>206530</v>
      </c>
      <c r="P935">
        <v>55544</v>
      </c>
      <c r="Q935" t="s">
        <v>55</v>
      </c>
      <c r="R935" t="s">
        <v>1159</v>
      </c>
      <c r="S935" t="s">
        <v>1160</v>
      </c>
      <c r="T935" t="s">
        <v>670</v>
      </c>
      <c r="U935" s="14">
        <v>55544</v>
      </c>
      <c r="V935" t="s">
        <v>51</v>
      </c>
      <c r="W935">
        <v>50</v>
      </c>
      <c r="X935" t="s">
        <v>51</v>
      </c>
      <c r="Y935">
        <v>10</v>
      </c>
      <c r="Z935" t="s">
        <v>51</v>
      </c>
      <c r="AA935">
        <v>50</v>
      </c>
      <c r="AB935">
        <v>50</v>
      </c>
      <c r="AC935" t="s">
        <v>443</v>
      </c>
      <c r="AD935" s="9">
        <v>59.43</v>
      </c>
      <c r="AE935" s="9">
        <f t="shared" si="149"/>
        <v>1.1886000000000001</v>
      </c>
      <c r="AF935" s="9">
        <v>1.19</v>
      </c>
      <c r="AG935" s="9">
        <v>0.93200000000000005</v>
      </c>
      <c r="AH935" s="9">
        <v>0.89759999999999995</v>
      </c>
      <c r="AI935">
        <v>3</v>
      </c>
      <c r="AJ935">
        <f t="shared" si="150"/>
        <v>150</v>
      </c>
      <c r="AK935" s="9">
        <v>178.29</v>
      </c>
      <c r="AL935" s="10">
        <f t="shared" si="151"/>
        <v>356.58</v>
      </c>
      <c r="AM935" s="14">
        <v>603201</v>
      </c>
      <c r="AN935" s="10" t="s">
        <v>1291</v>
      </c>
      <c r="AO935" s="10">
        <v>2.0499999999999998</v>
      </c>
      <c r="AP935" s="10">
        <f t="shared" si="152"/>
        <v>-129.20999999999995</v>
      </c>
      <c r="AQ935" s="17">
        <f t="shared" si="153"/>
        <v>-0.72471815581356192</v>
      </c>
      <c r="AR935" s="10">
        <f t="shared" si="154"/>
        <v>178.29</v>
      </c>
      <c r="AS935" s="15">
        <f t="shared" si="155"/>
        <v>1</v>
      </c>
      <c r="AT935" s="14">
        <v>420633</v>
      </c>
      <c r="AU935" t="s">
        <v>935</v>
      </c>
      <c r="AV935" s="9">
        <v>1.5050000000000001</v>
      </c>
      <c r="AW935" s="9">
        <f t="shared" si="156"/>
        <v>-47.46</v>
      </c>
      <c r="AX935" s="15">
        <f t="shared" si="157"/>
        <v>-0.26619552414605419</v>
      </c>
      <c r="AY935" s="9">
        <f t="shared" si="158"/>
        <v>178.29</v>
      </c>
      <c r="AZ935" s="15">
        <f t="shared" si="159"/>
        <v>1</v>
      </c>
    </row>
    <row r="936" spans="1:52" hidden="1" x14ac:dyDescent="0.25">
      <c r="A936" t="s">
        <v>31</v>
      </c>
      <c r="B936" t="s">
        <v>32</v>
      </c>
      <c r="C936" t="s">
        <v>54</v>
      </c>
      <c r="D936" t="s">
        <v>238</v>
      </c>
      <c r="E936" t="s">
        <v>361</v>
      </c>
      <c r="F936" t="s">
        <v>55</v>
      </c>
      <c r="G936" t="s">
        <v>641</v>
      </c>
      <c r="H936" t="s">
        <v>34</v>
      </c>
      <c r="I936" s="8">
        <v>43922</v>
      </c>
      <c r="J936" s="8">
        <v>45016</v>
      </c>
      <c r="K936" s="8">
        <v>44784</v>
      </c>
      <c r="L936">
        <v>20459376</v>
      </c>
      <c r="N936">
        <v>55544</v>
      </c>
      <c r="O936">
        <v>206530</v>
      </c>
      <c r="P936">
        <v>55544</v>
      </c>
      <c r="Q936" t="s">
        <v>55</v>
      </c>
      <c r="R936" t="s">
        <v>1159</v>
      </c>
      <c r="S936" t="s">
        <v>1160</v>
      </c>
      <c r="T936" t="s">
        <v>670</v>
      </c>
      <c r="U936" s="14">
        <v>55544</v>
      </c>
      <c r="V936" t="s">
        <v>51</v>
      </c>
      <c r="W936">
        <v>50</v>
      </c>
      <c r="X936" t="s">
        <v>51</v>
      </c>
      <c r="Y936">
        <v>10</v>
      </c>
      <c r="Z936" t="s">
        <v>51</v>
      </c>
      <c r="AA936">
        <v>50</v>
      </c>
      <c r="AB936">
        <v>50</v>
      </c>
      <c r="AC936" t="s">
        <v>443</v>
      </c>
      <c r="AD936" s="9">
        <v>59.43</v>
      </c>
      <c r="AE936" s="9">
        <f t="shared" si="149"/>
        <v>1.1886000000000001</v>
      </c>
      <c r="AF936" s="9">
        <v>1.19</v>
      </c>
      <c r="AG936" s="9">
        <v>0.93200000000000005</v>
      </c>
      <c r="AH936" s="9">
        <v>0.89759999999999995</v>
      </c>
      <c r="AI936">
        <v>4</v>
      </c>
      <c r="AJ936">
        <f t="shared" si="150"/>
        <v>200</v>
      </c>
      <c r="AK936" s="9">
        <v>237.72</v>
      </c>
      <c r="AL936" s="10">
        <f t="shared" si="151"/>
        <v>475.44</v>
      </c>
      <c r="AM936" s="14">
        <v>603201</v>
      </c>
      <c r="AN936" s="10" t="s">
        <v>1291</v>
      </c>
      <c r="AO936" s="10">
        <v>2.0499999999999998</v>
      </c>
      <c r="AP936" s="10">
        <f t="shared" si="152"/>
        <v>-172.27999999999994</v>
      </c>
      <c r="AQ936" s="17">
        <f t="shared" si="153"/>
        <v>-0.72471815581356192</v>
      </c>
      <c r="AR936" s="10">
        <f t="shared" si="154"/>
        <v>237.72</v>
      </c>
      <c r="AS936" s="15">
        <f t="shared" si="155"/>
        <v>1</v>
      </c>
      <c r="AT936" s="14">
        <v>420633</v>
      </c>
      <c r="AU936" t="s">
        <v>935</v>
      </c>
      <c r="AV936" s="9">
        <v>1.5050000000000001</v>
      </c>
      <c r="AW936" s="9">
        <f t="shared" si="156"/>
        <v>-63.28</v>
      </c>
      <c r="AX936" s="15">
        <f t="shared" si="157"/>
        <v>-0.26619552414605419</v>
      </c>
      <c r="AY936" s="9">
        <f t="shared" si="158"/>
        <v>237.72</v>
      </c>
      <c r="AZ936" s="15">
        <f t="shared" si="159"/>
        <v>1</v>
      </c>
    </row>
    <row r="937" spans="1:52" hidden="1" x14ac:dyDescent="0.25">
      <c r="A937" t="s">
        <v>31</v>
      </c>
      <c r="B937" t="s">
        <v>32</v>
      </c>
      <c r="C937" t="s">
        <v>54</v>
      </c>
      <c r="D937" t="s">
        <v>238</v>
      </c>
      <c r="E937" t="s">
        <v>361</v>
      </c>
      <c r="F937" t="s">
        <v>55</v>
      </c>
      <c r="G937" t="s">
        <v>641</v>
      </c>
      <c r="H937" t="s">
        <v>34</v>
      </c>
      <c r="I937" s="8">
        <v>43922</v>
      </c>
      <c r="J937" s="8">
        <v>45016</v>
      </c>
      <c r="K937" s="8">
        <v>44827</v>
      </c>
      <c r="L937">
        <v>20465034</v>
      </c>
      <c r="N937">
        <v>55544</v>
      </c>
      <c r="O937">
        <v>206530</v>
      </c>
      <c r="P937">
        <v>55544</v>
      </c>
      <c r="Q937" t="s">
        <v>55</v>
      </c>
      <c r="R937" t="s">
        <v>1159</v>
      </c>
      <c r="S937" t="s">
        <v>1160</v>
      </c>
      <c r="T937" t="s">
        <v>670</v>
      </c>
      <c r="U937" s="14">
        <v>55544</v>
      </c>
      <c r="V937" t="s">
        <v>51</v>
      </c>
      <c r="W937">
        <v>50</v>
      </c>
      <c r="X937" t="s">
        <v>51</v>
      </c>
      <c r="Y937">
        <v>10</v>
      </c>
      <c r="Z937" t="s">
        <v>51</v>
      </c>
      <c r="AA937">
        <v>50</v>
      </c>
      <c r="AB937">
        <v>50</v>
      </c>
      <c r="AC937" t="s">
        <v>443</v>
      </c>
      <c r="AD937" s="9">
        <v>59.43</v>
      </c>
      <c r="AE937" s="9">
        <f t="shared" si="149"/>
        <v>1.1886000000000001</v>
      </c>
      <c r="AF937" s="9">
        <v>1.19</v>
      </c>
      <c r="AG937" s="9">
        <v>0.93200000000000005</v>
      </c>
      <c r="AH937" s="9">
        <v>0.89759999999999995</v>
      </c>
      <c r="AI937">
        <v>2</v>
      </c>
      <c r="AJ937">
        <f t="shared" si="150"/>
        <v>100</v>
      </c>
      <c r="AK937" s="9">
        <v>118.86</v>
      </c>
      <c r="AL937" s="10">
        <f t="shared" si="151"/>
        <v>237.72</v>
      </c>
      <c r="AM937" s="14">
        <v>603201</v>
      </c>
      <c r="AN937" s="10" t="s">
        <v>1291</v>
      </c>
      <c r="AO937" s="10">
        <v>2.0499999999999998</v>
      </c>
      <c r="AP937" s="10">
        <f t="shared" si="152"/>
        <v>-86.139999999999972</v>
      </c>
      <c r="AQ937" s="17">
        <f t="shared" si="153"/>
        <v>-0.72471815581356192</v>
      </c>
      <c r="AR937" s="10">
        <f t="shared" si="154"/>
        <v>118.86</v>
      </c>
      <c r="AS937" s="15">
        <f t="shared" si="155"/>
        <v>1</v>
      </c>
      <c r="AT937" s="14">
        <v>420633</v>
      </c>
      <c r="AU937" t="s">
        <v>935</v>
      </c>
      <c r="AV937" s="9">
        <v>1.5050000000000001</v>
      </c>
      <c r="AW937" s="9">
        <f t="shared" si="156"/>
        <v>-31.64</v>
      </c>
      <c r="AX937" s="15">
        <f t="shared" si="157"/>
        <v>-0.26619552414605419</v>
      </c>
      <c r="AY937" s="9">
        <f t="shared" si="158"/>
        <v>118.86</v>
      </c>
      <c r="AZ937" s="15">
        <f t="shared" si="159"/>
        <v>1</v>
      </c>
    </row>
    <row r="938" spans="1:52" hidden="1" x14ac:dyDescent="0.25">
      <c r="A938" t="s">
        <v>31</v>
      </c>
      <c r="B938" t="s">
        <v>32</v>
      </c>
      <c r="C938" t="s">
        <v>54</v>
      </c>
      <c r="D938" t="s">
        <v>238</v>
      </c>
      <c r="E938" t="s">
        <v>361</v>
      </c>
      <c r="F938" t="s">
        <v>55</v>
      </c>
      <c r="G938" t="s">
        <v>641</v>
      </c>
      <c r="H938" t="s">
        <v>34</v>
      </c>
      <c r="I938" s="8">
        <v>43922</v>
      </c>
      <c r="J938" s="8">
        <v>45016</v>
      </c>
      <c r="K938" s="8">
        <v>44883</v>
      </c>
      <c r="L938">
        <v>20472356</v>
      </c>
      <c r="N938">
        <v>55544</v>
      </c>
      <c r="O938">
        <v>206530</v>
      </c>
      <c r="P938">
        <v>55544</v>
      </c>
      <c r="Q938" t="s">
        <v>55</v>
      </c>
      <c r="R938" t="s">
        <v>1159</v>
      </c>
      <c r="S938" t="s">
        <v>1160</v>
      </c>
      <c r="T938" t="s">
        <v>670</v>
      </c>
      <c r="U938" s="14">
        <v>55544</v>
      </c>
      <c r="V938" t="s">
        <v>51</v>
      </c>
      <c r="W938">
        <v>50</v>
      </c>
      <c r="X938" t="s">
        <v>51</v>
      </c>
      <c r="Y938">
        <v>10</v>
      </c>
      <c r="Z938" t="s">
        <v>51</v>
      </c>
      <c r="AA938">
        <v>50</v>
      </c>
      <c r="AB938">
        <v>50</v>
      </c>
      <c r="AC938" t="s">
        <v>443</v>
      </c>
      <c r="AD938" s="9">
        <v>59.43</v>
      </c>
      <c r="AE938" s="9">
        <f t="shared" si="149"/>
        <v>1.1886000000000001</v>
      </c>
      <c r="AF938" s="9">
        <v>1.19</v>
      </c>
      <c r="AG938" s="9">
        <v>0.93200000000000005</v>
      </c>
      <c r="AH938" s="9">
        <v>0.89759999999999995</v>
      </c>
      <c r="AI938">
        <v>3</v>
      </c>
      <c r="AJ938">
        <f t="shared" si="150"/>
        <v>150</v>
      </c>
      <c r="AK938" s="9">
        <v>178.29</v>
      </c>
      <c r="AL938" s="10">
        <f t="shared" si="151"/>
        <v>356.58</v>
      </c>
      <c r="AM938" s="14">
        <v>603201</v>
      </c>
      <c r="AN938" s="10" t="s">
        <v>1291</v>
      </c>
      <c r="AO938" s="10">
        <v>2.0499999999999998</v>
      </c>
      <c r="AP938" s="10">
        <f t="shared" si="152"/>
        <v>-129.20999999999995</v>
      </c>
      <c r="AQ938" s="17">
        <f t="shared" si="153"/>
        <v>-0.72471815581356192</v>
      </c>
      <c r="AR938" s="10">
        <f t="shared" si="154"/>
        <v>178.29</v>
      </c>
      <c r="AS938" s="15">
        <f t="shared" si="155"/>
        <v>1</v>
      </c>
      <c r="AT938" s="14">
        <v>420633</v>
      </c>
      <c r="AU938" t="s">
        <v>935</v>
      </c>
      <c r="AV938" s="9">
        <v>1.5050000000000001</v>
      </c>
      <c r="AW938" s="9">
        <f t="shared" si="156"/>
        <v>-47.46</v>
      </c>
      <c r="AX938" s="15">
        <f t="shared" si="157"/>
        <v>-0.26619552414605419</v>
      </c>
      <c r="AY938" s="9">
        <f t="shared" si="158"/>
        <v>178.29</v>
      </c>
      <c r="AZ938" s="15">
        <f t="shared" si="159"/>
        <v>1</v>
      </c>
    </row>
    <row r="939" spans="1:52" hidden="1" x14ac:dyDescent="0.25">
      <c r="A939" t="s">
        <v>31</v>
      </c>
      <c r="B939" t="s">
        <v>32</v>
      </c>
      <c r="C939" t="s">
        <v>54</v>
      </c>
      <c r="D939" t="s">
        <v>238</v>
      </c>
      <c r="E939" t="s">
        <v>361</v>
      </c>
      <c r="F939" t="s">
        <v>55</v>
      </c>
      <c r="G939" t="s">
        <v>641</v>
      </c>
      <c r="H939" t="s">
        <v>34</v>
      </c>
      <c r="I939" s="8">
        <v>43922</v>
      </c>
      <c r="J939" s="8">
        <v>45016</v>
      </c>
      <c r="K939" s="8">
        <v>44785</v>
      </c>
      <c r="L939">
        <v>20459531</v>
      </c>
      <c r="N939">
        <v>55544</v>
      </c>
      <c r="O939">
        <v>206530</v>
      </c>
      <c r="P939">
        <v>55544</v>
      </c>
      <c r="Q939" t="s">
        <v>55</v>
      </c>
      <c r="R939" t="s">
        <v>1159</v>
      </c>
      <c r="S939" t="s">
        <v>1160</v>
      </c>
      <c r="T939" t="s">
        <v>670</v>
      </c>
      <c r="U939" s="14">
        <v>55544</v>
      </c>
      <c r="V939" t="s">
        <v>51</v>
      </c>
      <c r="W939">
        <v>50</v>
      </c>
      <c r="X939" t="s">
        <v>51</v>
      </c>
      <c r="Y939">
        <v>10</v>
      </c>
      <c r="Z939" t="s">
        <v>51</v>
      </c>
      <c r="AA939">
        <v>50</v>
      </c>
      <c r="AB939">
        <v>50</v>
      </c>
      <c r="AC939" t="s">
        <v>443</v>
      </c>
      <c r="AD939" s="9">
        <v>59.43</v>
      </c>
      <c r="AE939" s="9">
        <f t="shared" si="149"/>
        <v>1.1886000000000001</v>
      </c>
      <c r="AF939" s="9">
        <v>1.19</v>
      </c>
      <c r="AG939" s="9">
        <v>0.93200000000000005</v>
      </c>
      <c r="AH939" s="9">
        <v>0.89759999999999995</v>
      </c>
      <c r="AI939">
        <v>1</v>
      </c>
      <c r="AJ939">
        <f t="shared" si="150"/>
        <v>50</v>
      </c>
      <c r="AK939" s="9">
        <v>59.43</v>
      </c>
      <c r="AL939" s="10">
        <f t="shared" si="151"/>
        <v>118.86</v>
      </c>
      <c r="AM939" s="14">
        <v>603201</v>
      </c>
      <c r="AN939" s="10" t="s">
        <v>1291</v>
      </c>
      <c r="AO939" s="10">
        <v>2.0499999999999998</v>
      </c>
      <c r="AP939" s="10">
        <f t="shared" si="152"/>
        <v>-43.069999999999986</v>
      </c>
      <c r="AQ939" s="17">
        <f t="shared" si="153"/>
        <v>-0.72471815581356192</v>
      </c>
      <c r="AR939" s="10">
        <f t="shared" si="154"/>
        <v>59.43</v>
      </c>
      <c r="AS939" s="15">
        <f t="shared" si="155"/>
        <v>1</v>
      </c>
      <c r="AT939" s="14">
        <v>420633</v>
      </c>
      <c r="AU939" t="s">
        <v>935</v>
      </c>
      <c r="AV939" s="9">
        <v>1.5050000000000001</v>
      </c>
      <c r="AW939" s="9">
        <f t="shared" si="156"/>
        <v>-15.82</v>
      </c>
      <c r="AX939" s="15">
        <f t="shared" si="157"/>
        <v>-0.26619552414605419</v>
      </c>
      <c r="AY939" s="9">
        <f t="shared" si="158"/>
        <v>59.43</v>
      </c>
      <c r="AZ939" s="15">
        <f t="shared" si="159"/>
        <v>1</v>
      </c>
    </row>
    <row r="940" spans="1:52" hidden="1" x14ac:dyDescent="0.25">
      <c r="A940" t="s">
        <v>31</v>
      </c>
      <c r="B940" t="s">
        <v>32</v>
      </c>
      <c r="C940" t="s">
        <v>54</v>
      </c>
      <c r="D940" t="s">
        <v>238</v>
      </c>
      <c r="E940" t="s">
        <v>361</v>
      </c>
      <c r="F940" t="s">
        <v>55</v>
      </c>
      <c r="G940" t="s">
        <v>641</v>
      </c>
      <c r="H940" t="s">
        <v>34</v>
      </c>
      <c r="I940" s="8">
        <v>43922</v>
      </c>
      <c r="J940" s="8">
        <v>45016</v>
      </c>
      <c r="K940" s="8">
        <v>44776</v>
      </c>
      <c r="L940">
        <v>20458414</v>
      </c>
      <c r="N940">
        <v>55544</v>
      </c>
      <c r="O940">
        <v>206530</v>
      </c>
      <c r="P940">
        <v>55544</v>
      </c>
      <c r="Q940" t="s">
        <v>55</v>
      </c>
      <c r="R940" t="s">
        <v>1159</v>
      </c>
      <c r="S940" t="s">
        <v>1160</v>
      </c>
      <c r="T940" t="s">
        <v>670</v>
      </c>
      <c r="U940" s="14">
        <v>55544</v>
      </c>
      <c r="V940" t="s">
        <v>51</v>
      </c>
      <c r="W940">
        <v>50</v>
      </c>
      <c r="X940" t="s">
        <v>51</v>
      </c>
      <c r="Y940">
        <v>10</v>
      </c>
      <c r="Z940" t="s">
        <v>51</v>
      </c>
      <c r="AA940">
        <v>50</v>
      </c>
      <c r="AB940">
        <v>50</v>
      </c>
      <c r="AC940" t="s">
        <v>443</v>
      </c>
      <c r="AD940" s="9">
        <v>59.43</v>
      </c>
      <c r="AE940" s="9">
        <f t="shared" si="149"/>
        <v>1.1886000000000001</v>
      </c>
      <c r="AF940" s="9">
        <v>1.19</v>
      </c>
      <c r="AG940" s="9">
        <v>0.93200000000000005</v>
      </c>
      <c r="AH940" s="9">
        <v>0.89759999999999995</v>
      </c>
      <c r="AI940">
        <v>2</v>
      </c>
      <c r="AJ940">
        <f t="shared" si="150"/>
        <v>100</v>
      </c>
      <c r="AK940" s="9">
        <v>118.86</v>
      </c>
      <c r="AL940" s="10">
        <f t="shared" si="151"/>
        <v>237.72</v>
      </c>
      <c r="AM940" s="14">
        <v>603201</v>
      </c>
      <c r="AN940" s="10" t="s">
        <v>1291</v>
      </c>
      <c r="AO940" s="10">
        <v>2.0499999999999998</v>
      </c>
      <c r="AP940" s="10">
        <f t="shared" si="152"/>
        <v>-86.139999999999972</v>
      </c>
      <c r="AQ940" s="17">
        <f t="shared" si="153"/>
        <v>-0.72471815581356192</v>
      </c>
      <c r="AR940" s="10">
        <f t="shared" si="154"/>
        <v>118.86</v>
      </c>
      <c r="AS940" s="15">
        <f t="shared" si="155"/>
        <v>1</v>
      </c>
      <c r="AT940" s="14">
        <v>420633</v>
      </c>
      <c r="AU940" t="s">
        <v>935</v>
      </c>
      <c r="AV940" s="9">
        <v>1.5050000000000001</v>
      </c>
      <c r="AW940" s="9">
        <f t="shared" si="156"/>
        <v>-31.64</v>
      </c>
      <c r="AX940" s="15">
        <f t="shared" si="157"/>
        <v>-0.26619552414605419</v>
      </c>
      <c r="AY940" s="9">
        <f t="shared" si="158"/>
        <v>118.86</v>
      </c>
      <c r="AZ940" s="15">
        <f t="shared" si="159"/>
        <v>1</v>
      </c>
    </row>
    <row r="941" spans="1:52" hidden="1" x14ac:dyDescent="0.25">
      <c r="A941" t="s">
        <v>31</v>
      </c>
      <c r="B941" t="s">
        <v>32</v>
      </c>
      <c r="C941" t="s">
        <v>54</v>
      </c>
      <c r="D941" t="s">
        <v>238</v>
      </c>
      <c r="E941" t="s">
        <v>361</v>
      </c>
      <c r="F941" t="s">
        <v>55</v>
      </c>
      <c r="G941" t="s">
        <v>641</v>
      </c>
      <c r="H941" t="s">
        <v>34</v>
      </c>
      <c r="I941" s="8">
        <v>43922</v>
      </c>
      <c r="J941" s="8">
        <v>45016</v>
      </c>
      <c r="K941" s="8">
        <v>44810</v>
      </c>
      <c r="L941">
        <v>20462605</v>
      </c>
      <c r="N941">
        <v>55544</v>
      </c>
      <c r="O941">
        <v>206530</v>
      </c>
      <c r="P941">
        <v>55544</v>
      </c>
      <c r="Q941" t="s">
        <v>55</v>
      </c>
      <c r="R941" t="s">
        <v>1159</v>
      </c>
      <c r="S941" t="s">
        <v>1160</v>
      </c>
      <c r="T941" t="s">
        <v>670</v>
      </c>
      <c r="U941" s="14">
        <v>55544</v>
      </c>
      <c r="V941" t="s">
        <v>51</v>
      </c>
      <c r="W941">
        <v>50</v>
      </c>
      <c r="X941" t="s">
        <v>51</v>
      </c>
      <c r="Y941">
        <v>10</v>
      </c>
      <c r="Z941" t="s">
        <v>51</v>
      </c>
      <c r="AA941">
        <v>50</v>
      </c>
      <c r="AB941">
        <v>50</v>
      </c>
      <c r="AC941" t="s">
        <v>443</v>
      </c>
      <c r="AD941" s="9">
        <v>59.43</v>
      </c>
      <c r="AE941" s="9">
        <f t="shared" si="149"/>
        <v>1.1886000000000001</v>
      </c>
      <c r="AF941" s="9">
        <v>1.19</v>
      </c>
      <c r="AG941" s="9">
        <v>0.93200000000000005</v>
      </c>
      <c r="AH941" s="9">
        <v>0.89759999999999995</v>
      </c>
      <c r="AI941">
        <v>2</v>
      </c>
      <c r="AJ941">
        <f t="shared" si="150"/>
        <v>100</v>
      </c>
      <c r="AK941" s="9">
        <v>118.86</v>
      </c>
      <c r="AL941" s="10">
        <f t="shared" si="151"/>
        <v>237.72</v>
      </c>
      <c r="AM941" s="14">
        <v>603201</v>
      </c>
      <c r="AN941" s="10" t="s">
        <v>1291</v>
      </c>
      <c r="AO941" s="10">
        <v>2.0499999999999998</v>
      </c>
      <c r="AP941" s="10">
        <f t="shared" si="152"/>
        <v>-86.139999999999972</v>
      </c>
      <c r="AQ941" s="17">
        <f t="shared" si="153"/>
        <v>-0.72471815581356192</v>
      </c>
      <c r="AR941" s="10">
        <f t="shared" si="154"/>
        <v>118.86</v>
      </c>
      <c r="AS941" s="15">
        <f t="shared" si="155"/>
        <v>1</v>
      </c>
      <c r="AT941" s="14">
        <v>420633</v>
      </c>
      <c r="AU941" t="s">
        <v>935</v>
      </c>
      <c r="AV941" s="9">
        <v>1.5050000000000001</v>
      </c>
      <c r="AW941" s="9">
        <f t="shared" si="156"/>
        <v>-31.64</v>
      </c>
      <c r="AX941" s="15">
        <f t="shared" si="157"/>
        <v>-0.26619552414605419</v>
      </c>
      <c r="AY941" s="9">
        <f t="shared" si="158"/>
        <v>118.86</v>
      </c>
      <c r="AZ941" s="15">
        <f t="shared" si="159"/>
        <v>1</v>
      </c>
    </row>
    <row r="942" spans="1:52" hidden="1" x14ac:dyDescent="0.25">
      <c r="A942" t="s">
        <v>31</v>
      </c>
      <c r="B942" t="s">
        <v>32</v>
      </c>
      <c r="C942" t="s">
        <v>54</v>
      </c>
      <c r="D942" t="s">
        <v>238</v>
      </c>
      <c r="E942" t="s">
        <v>361</v>
      </c>
      <c r="F942" t="s">
        <v>55</v>
      </c>
      <c r="G942" t="s">
        <v>641</v>
      </c>
      <c r="H942" t="s">
        <v>34</v>
      </c>
      <c r="I942" s="8">
        <v>43922</v>
      </c>
      <c r="J942" s="8">
        <v>45016</v>
      </c>
      <c r="K942" s="8">
        <v>44763</v>
      </c>
      <c r="L942">
        <v>20456770</v>
      </c>
      <c r="N942">
        <v>55544</v>
      </c>
      <c r="O942">
        <v>206530</v>
      </c>
      <c r="P942">
        <v>55544</v>
      </c>
      <c r="Q942" t="s">
        <v>55</v>
      </c>
      <c r="R942" t="s">
        <v>1159</v>
      </c>
      <c r="S942" t="s">
        <v>1160</v>
      </c>
      <c r="T942" t="s">
        <v>670</v>
      </c>
      <c r="U942" s="14">
        <v>55544</v>
      </c>
      <c r="V942" t="s">
        <v>51</v>
      </c>
      <c r="W942">
        <v>50</v>
      </c>
      <c r="X942" t="s">
        <v>51</v>
      </c>
      <c r="Y942">
        <v>10</v>
      </c>
      <c r="Z942" t="s">
        <v>51</v>
      </c>
      <c r="AA942">
        <v>50</v>
      </c>
      <c r="AB942">
        <v>50</v>
      </c>
      <c r="AC942" t="s">
        <v>443</v>
      </c>
      <c r="AD942" s="9">
        <v>59.43</v>
      </c>
      <c r="AE942" s="9">
        <f t="shared" si="149"/>
        <v>1.1886000000000001</v>
      </c>
      <c r="AF942" s="9">
        <v>1.19</v>
      </c>
      <c r="AG942" s="9">
        <v>0.93200000000000005</v>
      </c>
      <c r="AH942" s="9">
        <v>0.89759999999999995</v>
      </c>
      <c r="AI942">
        <v>3</v>
      </c>
      <c r="AJ942">
        <f t="shared" si="150"/>
        <v>150</v>
      </c>
      <c r="AK942" s="9">
        <v>178.29</v>
      </c>
      <c r="AL942" s="10">
        <f t="shared" si="151"/>
        <v>356.58</v>
      </c>
      <c r="AM942" s="14">
        <v>603201</v>
      </c>
      <c r="AN942" s="10" t="s">
        <v>1291</v>
      </c>
      <c r="AO942" s="10">
        <v>2.0499999999999998</v>
      </c>
      <c r="AP942" s="10">
        <f t="shared" si="152"/>
        <v>-129.20999999999995</v>
      </c>
      <c r="AQ942" s="17">
        <f t="shared" si="153"/>
        <v>-0.72471815581356192</v>
      </c>
      <c r="AR942" s="10">
        <f t="shared" si="154"/>
        <v>178.29</v>
      </c>
      <c r="AS942" s="15">
        <f t="shared" si="155"/>
        <v>1</v>
      </c>
      <c r="AT942" s="14">
        <v>420633</v>
      </c>
      <c r="AU942" t="s">
        <v>935</v>
      </c>
      <c r="AV942" s="9">
        <v>1.5050000000000001</v>
      </c>
      <c r="AW942" s="9">
        <f t="shared" si="156"/>
        <v>-47.46</v>
      </c>
      <c r="AX942" s="15">
        <f t="shared" si="157"/>
        <v>-0.26619552414605419</v>
      </c>
      <c r="AY942" s="9">
        <f t="shared" si="158"/>
        <v>178.29</v>
      </c>
      <c r="AZ942" s="15">
        <f t="shared" si="159"/>
        <v>1</v>
      </c>
    </row>
    <row r="943" spans="1:52" hidden="1" x14ac:dyDescent="0.25">
      <c r="A943" t="s">
        <v>31</v>
      </c>
      <c r="B943" t="s">
        <v>32</v>
      </c>
      <c r="C943" t="s">
        <v>54</v>
      </c>
      <c r="D943" t="s">
        <v>238</v>
      </c>
      <c r="E943" t="s">
        <v>361</v>
      </c>
      <c r="F943" t="s">
        <v>55</v>
      </c>
      <c r="G943" t="s">
        <v>641</v>
      </c>
      <c r="H943" t="s">
        <v>34</v>
      </c>
      <c r="I943" s="8">
        <v>43922</v>
      </c>
      <c r="J943" s="8">
        <v>45016</v>
      </c>
      <c r="K943" s="8">
        <v>44868</v>
      </c>
      <c r="L943">
        <v>20470252</v>
      </c>
      <c r="N943">
        <v>55544</v>
      </c>
      <c r="O943">
        <v>206530</v>
      </c>
      <c r="P943">
        <v>55544</v>
      </c>
      <c r="Q943" t="s">
        <v>55</v>
      </c>
      <c r="R943" t="s">
        <v>1159</v>
      </c>
      <c r="S943" t="s">
        <v>1160</v>
      </c>
      <c r="T943" t="s">
        <v>670</v>
      </c>
      <c r="U943" s="14">
        <v>55544</v>
      </c>
      <c r="V943" t="s">
        <v>51</v>
      </c>
      <c r="W943">
        <v>50</v>
      </c>
      <c r="X943" t="s">
        <v>51</v>
      </c>
      <c r="Y943">
        <v>10</v>
      </c>
      <c r="Z943" t="s">
        <v>51</v>
      </c>
      <c r="AA943">
        <v>50</v>
      </c>
      <c r="AB943">
        <v>50</v>
      </c>
      <c r="AC943" t="s">
        <v>443</v>
      </c>
      <c r="AD943" s="9">
        <v>59.43</v>
      </c>
      <c r="AE943" s="9">
        <f t="shared" si="149"/>
        <v>1.1886000000000001</v>
      </c>
      <c r="AF943" s="9">
        <v>1.19</v>
      </c>
      <c r="AG943" s="9">
        <v>0.93200000000000005</v>
      </c>
      <c r="AH943" s="9">
        <v>0.89759999999999995</v>
      </c>
      <c r="AI943">
        <v>2</v>
      </c>
      <c r="AJ943">
        <f t="shared" si="150"/>
        <v>100</v>
      </c>
      <c r="AK943" s="9">
        <v>118.86</v>
      </c>
      <c r="AL943" s="10">
        <f t="shared" si="151"/>
        <v>237.72</v>
      </c>
      <c r="AM943" s="14">
        <v>603201</v>
      </c>
      <c r="AN943" s="10" t="s">
        <v>1291</v>
      </c>
      <c r="AO943" s="10">
        <v>2.0499999999999998</v>
      </c>
      <c r="AP943" s="10">
        <f t="shared" si="152"/>
        <v>-86.139999999999972</v>
      </c>
      <c r="AQ943" s="17">
        <f t="shared" si="153"/>
        <v>-0.72471815581356192</v>
      </c>
      <c r="AR943" s="10">
        <f t="shared" si="154"/>
        <v>118.86</v>
      </c>
      <c r="AS943" s="15">
        <f t="shared" si="155"/>
        <v>1</v>
      </c>
      <c r="AT943" s="14">
        <v>420633</v>
      </c>
      <c r="AU943" t="s">
        <v>935</v>
      </c>
      <c r="AV943" s="9">
        <v>1.5050000000000001</v>
      </c>
      <c r="AW943" s="9">
        <f t="shared" si="156"/>
        <v>-31.64</v>
      </c>
      <c r="AX943" s="15">
        <f t="shared" si="157"/>
        <v>-0.26619552414605419</v>
      </c>
      <c r="AY943" s="9">
        <f t="shared" si="158"/>
        <v>118.86</v>
      </c>
      <c r="AZ943" s="15">
        <f t="shared" si="159"/>
        <v>1</v>
      </c>
    </row>
    <row r="944" spans="1:52" hidden="1" x14ac:dyDescent="0.25">
      <c r="A944" t="s">
        <v>31</v>
      </c>
      <c r="B944" t="s">
        <v>32</v>
      </c>
      <c r="C944" t="s">
        <v>54</v>
      </c>
      <c r="D944" t="s">
        <v>238</v>
      </c>
      <c r="E944" t="s">
        <v>361</v>
      </c>
      <c r="F944" t="s">
        <v>55</v>
      </c>
      <c r="G944" t="s">
        <v>641</v>
      </c>
      <c r="H944" t="s">
        <v>34</v>
      </c>
      <c r="I944" s="8">
        <v>43922</v>
      </c>
      <c r="J944" s="8">
        <v>45016</v>
      </c>
      <c r="K944" s="8">
        <v>44754</v>
      </c>
      <c r="L944">
        <v>20455545</v>
      </c>
      <c r="N944">
        <v>55544</v>
      </c>
      <c r="O944">
        <v>206530</v>
      </c>
      <c r="P944">
        <v>55544</v>
      </c>
      <c r="Q944" t="s">
        <v>55</v>
      </c>
      <c r="R944" t="s">
        <v>1159</v>
      </c>
      <c r="S944" t="s">
        <v>1160</v>
      </c>
      <c r="T944" t="s">
        <v>670</v>
      </c>
      <c r="U944" s="14">
        <v>55544</v>
      </c>
      <c r="V944" t="s">
        <v>51</v>
      </c>
      <c r="W944">
        <v>50</v>
      </c>
      <c r="X944" t="s">
        <v>51</v>
      </c>
      <c r="Y944">
        <v>10</v>
      </c>
      <c r="Z944" t="s">
        <v>51</v>
      </c>
      <c r="AA944">
        <v>50</v>
      </c>
      <c r="AB944">
        <v>50</v>
      </c>
      <c r="AC944" t="s">
        <v>443</v>
      </c>
      <c r="AD944" s="9">
        <v>38.97</v>
      </c>
      <c r="AE944" s="9">
        <f t="shared" si="149"/>
        <v>0.77939999999999998</v>
      </c>
      <c r="AF944" s="9">
        <v>1.19</v>
      </c>
      <c r="AG944" s="9">
        <v>0.93200000000000005</v>
      </c>
      <c r="AH944" s="9">
        <v>0.89759999999999995</v>
      </c>
      <c r="AI944">
        <v>3</v>
      </c>
      <c r="AJ944">
        <f t="shared" si="150"/>
        <v>150</v>
      </c>
      <c r="AK944" s="9">
        <v>116.91</v>
      </c>
      <c r="AL944" s="10">
        <f t="shared" si="151"/>
        <v>233.82</v>
      </c>
      <c r="AM944" s="14">
        <v>603201</v>
      </c>
      <c r="AN944" s="10" t="s">
        <v>1291</v>
      </c>
      <c r="AO944" s="10">
        <v>2.0499999999999998</v>
      </c>
      <c r="AP944" s="10">
        <f t="shared" si="152"/>
        <v>-190.59</v>
      </c>
      <c r="AQ944" s="17">
        <f t="shared" si="153"/>
        <v>-1.6302283808057481</v>
      </c>
      <c r="AR944" s="10">
        <f t="shared" si="154"/>
        <v>116.91</v>
      </c>
      <c r="AS944" s="15">
        <f t="shared" si="155"/>
        <v>1</v>
      </c>
      <c r="AT944" s="14">
        <v>420633</v>
      </c>
      <c r="AU944" t="s">
        <v>935</v>
      </c>
      <c r="AV944" s="9">
        <v>1.5050000000000001</v>
      </c>
      <c r="AW944" s="9">
        <f t="shared" si="156"/>
        <v>-108.84000000000002</v>
      </c>
      <c r="AX944" s="15">
        <f t="shared" si="157"/>
        <v>-0.930972542981781</v>
      </c>
      <c r="AY944" s="9">
        <f t="shared" si="158"/>
        <v>116.91</v>
      </c>
      <c r="AZ944" s="15">
        <f t="shared" si="159"/>
        <v>1</v>
      </c>
    </row>
    <row r="945" spans="1:52" hidden="1" x14ac:dyDescent="0.25">
      <c r="A945" t="s">
        <v>31</v>
      </c>
      <c r="B945" t="s">
        <v>32</v>
      </c>
      <c r="C945" t="s">
        <v>511</v>
      </c>
      <c r="D945" t="s">
        <v>238</v>
      </c>
      <c r="E945" t="s">
        <v>361</v>
      </c>
      <c r="F945" t="s">
        <v>55</v>
      </c>
      <c r="G945" t="s">
        <v>641</v>
      </c>
      <c r="H945" t="s">
        <v>34</v>
      </c>
      <c r="I945" s="8">
        <v>43922</v>
      </c>
      <c r="J945" s="8">
        <v>45016</v>
      </c>
      <c r="K945" s="8">
        <v>44817</v>
      </c>
      <c r="L945">
        <v>20463616</v>
      </c>
      <c r="N945">
        <v>55548</v>
      </c>
      <c r="O945">
        <v>620338</v>
      </c>
      <c r="P945">
        <v>55548</v>
      </c>
      <c r="Q945" t="s">
        <v>55</v>
      </c>
      <c r="R945" t="s">
        <v>1169</v>
      </c>
      <c r="S945" t="s">
        <v>1170</v>
      </c>
      <c r="T945" t="s">
        <v>670</v>
      </c>
      <c r="U945" s="14">
        <v>55548</v>
      </c>
      <c r="V945" t="s">
        <v>51</v>
      </c>
      <c r="W945">
        <v>50</v>
      </c>
      <c r="X945" t="s">
        <v>51</v>
      </c>
      <c r="Y945">
        <v>1</v>
      </c>
      <c r="Z945" t="s">
        <v>51</v>
      </c>
      <c r="AA945">
        <v>50</v>
      </c>
      <c r="AB945">
        <v>50</v>
      </c>
      <c r="AC945" t="s">
        <v>443</v>
      </c>
      <c r="AD945" s="9">
        <v>72.22</v>
      </c>
      <c r="AE945" s="9">
        <f t="shared" si="149"/>
        <v>1.4443999999999999</v>
      </c>
      <c r="AF945" s="9">
        <v>2.2200000000000002</v>
      </c>
      <c r="AG945" s="9">
        <v>1.675</v>
      </c>
      <c r="AH945" s="9">
        <v>1.5975999999999999</v>
      </c>
      <c r="AI945">
        <v>1</v>
      </c>
      <c r="AJ945">
        <f t="shared" si="150"/>
        <v>50</v>
      </c>
      <c r="AK945" s="9">
        <v>72.22</v>
      </c>
      <c r="AL945" s="10">
        <f t="shared" si="151"/>
        <v>144.44</v>
      </c>
      <c r="AM945" s="14">
        <v>603203</v>
      </c>
      <c r="AN945" s="10" t="s">
        <v>1290</v>
      </c>
      <c r="AO945" s="10">
        <v>3.6300000000000003</v>
      </c>
      <c r="AP945" s="10">
        <f t="shared" si="152"/>
        <v>-109.28000000000002</v>
      </c>
      <c r="AQ945" s="17">
        <f t="shared" si="153"/>
        <v>-1.513154250900028</v>
      </c>
      <c r="AR945" s="10">
        <f t="shared" si="154"/>
        <v>72.22</v>
      </c>
      <c r="AS945" s="15">
        <f t="shared" si="155"/>
        <v>1</v>
      </c>
      <c r="AT945" s="14">
        <v>420637</v>
      </c>
      <c r="AU945" t="s">
        <v>1328</v>
      </c>
      <c r="AV945" s="9">
        <v>3.6119999999999997</v>
      </c>
      <c r="AW945" s="9">
        <f t="shared" si="156"/>
        <v>-108.37999999999998</v>
      </c>
      <c r="AX945" s="15">
        <f t="shared" si="157"/>
        <v>-1.500692328994738</v>
      </c>
      <c r="AY945" s="9">
        <f t="shared" si="158"/>
        <v>72.22</v>
      </c>
      <c r="AZ945" s="15">
        <f t="shared" si="159"/>
        <v>1</v>
      </c>
    </row>
    <row r="946" spans="1:52" hidden="1" x14ac:dyDescent="0.25">
      <c r="A946" t="s">
        <v>42</v>
      </c>
      <c r="B946">
        <v>758498</v>
      </c>
      <c r="C946" t="s">
        <v>58</v>
      </c>
      <c r="D946" t="s">
        <v>886</v>
      </c>
      <c r="E946" t="s">
        <v>896</v>
      </c>
      <c r="F946" t="s">
        <v>886</v>
      </c>
      <c r="G946" t="s">
        <v>641</v>
      </c>
      <c r="H946" t="s">
        <v>47</v>
      </c>
      <c r="I946" s="8">
        <v>43922</v>
      </c>
      <c r="J946" s="8">
        <v>45016</v>
      </c>
      <c r="K946" s="8">
        <v>44743</v>
      </c>
      <c r="L946">
        <v>3916865</v>
      </c>
      <c r="M946" t="s">
        <v>599</v>
      </c>
      <c r="N946">
        <v>5088</v>
      </c>
      <c r="O946">
        <v>190418</v>
      </c>
      <c r="P946">
        <v>5088</v>
      </c>
      <c r="Q946" t="s">
        <v>886</v>
      </c>
      <c r="R946" t="s">
        <v>952</v>
      </c>
      <c r="S946" t="s">
        <v>953</v>
      </c>
      <c r="T946" t="s">
        <v>890</v>
      </c>
      <c r="U946" s="14">
        <v>5088</v>
      </c>
      <c r="V946" t="s">
        <v>51</v>
      </c>
      <c r="W946">
        <v>10</v>
      </c>
      <c r="X946" t="s">
        <v>51</v>
      </c>
      <c r="Y946">
        <v>10</v>
      </c>
      <c r="Z946" t="s">
        <v>51</v>
      </c>
      <c r="AA946">
        <v>10</v>
      </c>
      <c r="AB946">
        <v>10</v>
      </c>
      <c r="AC946" t="s">
        <v>610</v>
      </c>
      <c r="AD946" s="9">
        <v>126.38</v>
      </c>
      <c r="AE946" s="9">
        <f t="shared" si="149"/>
        <v>12.638</v>
      </c>
      <c r="AF946" s="9">
        <v>14</v>
      </c>
      <c r="AG946" s="9">
        <v>13.34</v>
      </c>
      <c r="AH946" s="9">
        <v>12.638</v>
      </c>
      <c r="AI946">
        <v>4</v>
      </c>
      <c r="AJ946">
        <f t="shared" si="150"/>
        <v>40</v>
      </c>
      <c r="AK946" s="9">
        <v>505.52</v>
      </c>
      <c r="AL946" s="10">
        <f t="shared" si="151"/>
        <v>1011.04</v>
      </c>
      <c r="AM946" s="14">
        <v>603206</v>
      </c>
      <c r="AN946" s="10" t="s">
        <v>1289</v>
      </c>
      <c r="AO946" s="10">
        <v>6.7299999999999995</v>
      </c>
      <c r="AP946" s="10">
        <f t="shared" si="152"/>
        <v>236.32000000000002</v>
      </c>
      <c r="AQ946" s="15">
        <f t="shared" si="153"/>
        <v>0.46747903149232478</v>
      </c>
      <c r="AR946" s="10">
        <f t="shared" si="154"/>
        <v>505.52</v>
      </c>
      <c r="AS946" s="15">
        <f t="shared" si="155"/>
        <v>1</v>
      </c>
      <c r="AT946" s="14">
        <v>420637</v>
      </c>
      <c r="AU946" t="s">
        <v>1328</v>
      </c>
      <c r="AV946" s="9">
        <v>3.6119999999999997</v>
      </c>
      <c r="AW946" s="9">
        <f t="shared" si="156"/>
        <v>361.03999999999996</v>
      </c>
      <c r="AX946" s="15">
        <f t="shared" si="157"/>
        <v>0.71419528406393407</v>
      </c>
      <c r="AY946" s="9">
        <f t="shared" si="158"/>
        <v>505.52</v>
      </c>
      <c r="AZ946" s="15">
        <f t="shared" si="159"/>
        <v>1</v>
      </c>
    </row>
    <row r="947" spans="1:52" hidden="1" x14ac:dyDescent="0.25">
      <c r="A947" t="s">
        <v>42</v>
      </c>
      <c r="B947">
        <v>758498</v>
      </c>
      <c r="C947" t="s">
        <v>58</v>
      </c>
      <c r="D947" t="s">
        <v>886</v>
      </c>
      <c r="E947" t="s">
        <v>896</v>
      </c>
      <c r="F947" t="s">
        <v>886</v>
      </c>
      <c r="G947" t="s">
        <v>641</v>
      </c>
      <c r="H947" t="s">
        <v>47</v>
      </c>
      <c r="I947" s="8">
        <v>43922</v>
      </c>
      <c r="J947" s="8">
        <v>45016</v>
      </c>
      <c r="K947" s="8">
        <v>44851</v>
      </c>
      <c r="L947">
        <v>3918663</v>
      </c>
      <c r="M947" t="s">
        <v>599</v>
      </c>
      <c r="N947">
        <v>5088</v>
      </c>
      <c r="O947">
        <v>190418</v>
      </c>
      <c r="P947">
        <v>5088</v>
      </c>
      <c r="Q947" t="s">
        <v>886</v>
      </c>
      <c r="R947" t="s">
        <v>952</v>
      </c>
      <c r="S947" t="s">
        <v>953</v>
      </c>
      <c r="T947" t="s">
        <v>890</v>
      </c>
      <c r="U947" s="14">
        <v>5088</v>
      </c>
      <c r="V947" t="s">
        <v>51</v>
      </c>
      <c r="W947">
        <v>10</v>
      </c>
      <c r="X947" t="s">
        <v>51</v>
      </c>
      <c r="Y947">
        <v>10</v>
      </c>
      <c r="Z947" t="s">
        <v>51</v>
      </c>
      <c r="AA947">
        <v>10</v>
      </c>
      <c r="AB947">
        <v>10</v>
      </c>
      <c r="AC947" t="s">
        <v>610</v>
      </c>
      <c r="AD947" s="9">
        <v>126.38</v>
      </c>
      <c r="AE947" s="9">
        <f t="shared" si="149"/>
        <v>12.638</v>
      </c>
      <c r="AF947" s="9">
        <v>14</v>
      </c>
      <c r="AG947" s="9">
        <v>13.34</v>
      </c>
      <c r="AH947" s="9">
        <v>12.638</v>
      </c>
      <c r="AI947">
        <v>4</v>
      </c>
      <c r="AJ947">
        <f t="shared" si="150"/>
        <v>40</v>
      </c>
      <c r="AK947" s="9">
        <v>505.52</v>
      </c>
      <c r="AL947" s="10">
        <f t="shared" si="151"/>
        <v>1011.04</v>
      </c>
      <c r="AM947" s="14">
        <v>603206</v>
      </c>
      <c r="AN947" s="10" t="s">
        <v>1289</v>
      </c>
      <c r="AO947" s="10">
        <v>6.7299999999999995</v>
      </c>
      <c r="AP947" s="10">
        <f t="shared" si="152"/>
        <v>236.32000000000002</v>
      </c>
      <c r="AQ947" s="15">
        <f t="shared" si="153"/>
        <v>0.46747903149232478</v>
      </c>
      <c r="AR947" s="10">
        <f t="shared" si="154"/>
        <v>505.52</v>
      </c>
      <c r="AS947" s="15">
        <f t="shared" si="155"/>
        <v>1</v>
      </c>
      <c r="AT947" s="14">
        <v>420637</v>
      </c>
      <c r="AU947" t="s">
        <v>1328</v>
      </c>
      <c r="AV947" s="9">
        <v>3.6119999999999997</v>
      </c>
      <c r="AW947" s="9">
        <f t="shared" si="156"/>
        <v>361.03999999999996</v>
      </c>
      <c r="AX947" s="15">
        <f t="shared" si="157"/>
        <v>0.71419528406393407</v>
      </c>
      <c r="AY947" s="9">
        <f t="shared" si="158"/>
        <v>505.52</v>
      </c>
      <c r="AZ947" s="15">
        <f t="shared" si="159"/>
        <v>1</v>
      </c>
    </row>
    <row r="948" spans="1:52" hidden="1" x14ac:dyDescent="0.25">
      <c r="A948" t="s">
        <v>42</v>
      </c>
      <c r="B948">
        <v>758498</v>
      </c>
      <c r="C948" t="s">
        <v>58</v>
      </c>
      <c r="D948" t="s">
        <v>886</v>
      </c>
      <c r="E948" t="s">
        <v>896</v>
      </c>
      <c r="F948" t="s">
        <v>886</v>
      </c>
      <c r="G948" t="s">
        <v>641</v>
      </c>
      <c r="H948" t="s">
        <v>47</v>
      </c>
      <c r="I948" s="8">
        <v>43922</v>
      </c>
      <c r="J948" s="8">
        <v>45016</v>
      </c>
      <c r="K948" s="8">
        <v>44874</v>
      </c>
      <c r="L948">
        <v>3919057</v>
      </c>
      <c r="M948" t="s">
        <v>599</v>
      </c>
      <c r="N948">
        <v>5088</v>
      </c>
      <c r="O948">
        <v>190418</v>
      </c>
      <c r="P948">
        <v>5088</v>
      </c>
      <c r="Q948" t="s">
        <v>886</v>
      </c>
      <c r="R948" t="s">
        <v>952</v>
      </c>
      <c r="S948" t="s">
        <v>953</v>
      </c>
      <c r="T948" t="s">
        <v>890</v>
      </c>
      <c r="U948" s="14">
        <v>5088</v>
      </c>
      <c r="V948" t="s">
        <v>51</v>
      </c>
      <c r="W948">
        <v>10</v>
      </c>
      <c r="X948" t="s">
        <v>51</v>
      </c>
      <c r="Y948">
        <v>10</v>
      </c>
      <c r="Z948" t="s">
        <v>51</v>
      </c>
      <c r="AA948">
        <v>10</v>
      </c>
      <c r="AB948">
        <v>10</v>
      </c>
      <c r="AC948" t="s">
        <v>610</v>
      </c>
      <c r="AD948" s="9">
        <v>126.38</v>
      </c>
      <c r="AE948" s="9">
        <f t="shared" si="149"/>
        <v>12.638</v>
      </c>
      <c r="AF948" s="9">
        <v>14</v>
      </c>
      <c r="AG948" s="9">
        <v>13.34</v>
      </c>
      <c r="AH948" s="9">
        <v>12.638</v>
      </c>
      <c r="AI948">
        <v>4</v>
      </c>
      <c r="AJ948">
        <f t="shared" si="150"/>
        <v>40</v>
      </c>
      <c r="AK948" s="9">
        <v>505.52</v>
      </c>
      <c r="AL948" s="10">
        <f t="shared" si="151"/>
        <v>1011.04</v>
      </c>
      <c r="AM948" s="14">
        <v>603206</v>
      </c>
      <c r="AN948" s="10" t="s">
        <v>1289</v>
      </c>
      <c r="AO948" s="10">
        <v>6.7299999999999995</v>
      </c>
      <c r="AP948" s="10">
        <f t="shared" si="152"/>
        <v>236.32000000000002</v>
      </c>
      <c r="AQ948" s="15">
        <f t="shared" si="153"/>
        <v>0.46747903149232478</v>
      </c>
      <c r="AR948" s="10">
        <f t="shared" si="154"/>
        <v>505.52</v>
      </c>
      <c r="AS948" s="15">
        <f t="shared" si="155"/>
        <v>1</v>
      </c>
      <c r="AT948" s="14">
        <v>420637</v>
      </c>
      <c r="AU948" t="s">
        <v>1328</v>
      </c>
      <c r="AV948" s="9">
        <v>3.6119999999999997</v>
      </c>
      <c r="AW948" s="9">
        <f t="shared" si="156"/>
        <v>361.03999999999996</v>
      </c>
      <c r="AX948" s="15">
        <f t="shared" si="157"/>
        <v>0.71419528406393407</v>
      </c>
      <c r="AY948" s="9">
        <f t="shared" si="158"/>
        <v>505.52</v>
      </c>
      <c r="AZ948" s="15">
        <f t="shared" si="159"/>
        <v>1</v>
      </c>
    </row>
    <row r="949" spans="1:52" hidden="1" x14ac:dyDescent="0.25">
      <c r="A949" t="s">
        <v>42</v>
      </c>
      <c r="B949">
        <v>758498</v>
      </c>
      <c r="C949" t="s">
        <v>58</v>
      </c>
      <c r="D949" t="s">
        <v>886</v>
      </c>
      <c r="E949" t="s">
        <v>896</v>
      </c>
      <c r="F949" t="s">
        <v>886</v>
      </c>
      <c r="G949" t="s">
        <v>641</v>
      </c>
      <c r="H949" t="s">
        <v>47</v>
      </c>
      <c r="I949" s="8">
        <v>43922</v>
      </c>
      <c r="J949" s="8">
        <v>45016</v>
      </c>
      <c r="K949" s="8">
        <v>44824</v>
      </c>
      <c r="L949">
        <v>3918164</v>
      </c>
      <c r="M949" t="s">
        <v>599</v>
      </c>
      <c r="N949">
        <v>5088</v>
      </c>
      <c r="O949">
        <v>190418</v>
      </c>
      <c r="P949">
        <v>5088</v>
      </c>
      <c r="Q949" t="s">
        <v>886</v>
      </c>
      <c r="R949" t="s">
        <v>952</v>
      </c>
      <c r="S949" t="s">
        <v>953</v>
      </c>
      <c r="T949" t="s">
        <v>890</v>
      </c>
      <c r="U949" s="14">
        <v>5088</v>
      </c>
      <c r="V949" t="s">
        <v>51</v>
      </c>
      <c r="W949">
        <v>10</v>
      </c>
      <c r="X949" t="s">
        <v>51</v>
      </c>
      <c r="Y949">
        <v>10</v>
      </c>
      <c r="Z949" t="s">
        <v>51</v>
      </c>
      <c r="AA949">
        <v>10</v>
      </c>
      <c r="AB949">
        <v>10</v>
      </c>
      <c r="AC949" t="s">
        <v>610</v>
      </c>
      <c r="AD949" s="9">
        <v>126.38</v>
      </c>
      <c r="AE949" s="9">
        <f t="shared" si="149"/>
        <v>12.638</v>
      </c>
      <c r="AF949" s="9">
        <v>14</v>
      </c>
      <c r="AG949" s="9">
        <v>13.34</v>
      </c>
      <c r="AH949" s="9">
        <v>12.638</v>
      </c>
      <c r="AI949">
        <v>4</v>
      </c>
      <c r="AJ949">
        <f t="shared" si="150"/>
        <v>40</v>
      </c>
      <c r="AK949" s="9">
        <v>505.52</v>
      </c>
      <c r="AL949" s="10">
        <f t="shared" si="151"/>
        <v>1011.04</v>
      </c>
      <c r="AM949" s="14">
        <v>603206</v>
      </c>
      <c r="AN949" s="10" t="s">
        <v>1289</v>
      </c>
      <c r="AO949" s="10">
        <v>6.7299999999999995</v>
      </c>
      <c r="AP949" s="10">
        <f t="shared" si="152"/>
        <v>236.32000000000002</v>
      </c>
      <c r="AQ949" s="15">
        <f t="shared" si="153"/>
        <v>0.46747903149232478</v>
      </c>
      <c r="AR949" s="10">
        <f t="shared" si="154"/>
        <v>505.52</v>
      </c>
      <c r="AS949" s="15">
        <f t="shared" si="155"/>
        <v>1</v>
      </c>
      <c r="AT949" s="14">
        <v>420637</v>
      </c>
      <c r="AU949" t="s">
        <v>1328</v>
      </c>
      <c r="AV949" s="9">
        <v>3.6119999999999997</v>
      </c>
      <c r="AW949" s="9">
        <f t="shared" si="156"/>
        <v>361.03999999999996</v>
      </c>
      <c r="AX949" s="15">
        <f t="shared" si="157"/>
        <v>0.71419528406393407</v>
      </c>
      <c r="AY949" s="9">
        <f t="shared" si="158"/>
        <v>505.52</v>
      </c>
      <c r="AZ949" s="15">
        <f t="shared" si="159"/>
        <v>1</v>
      </c>
    </row>
    <row r="950" spans="1:52" hidden="1" x14ac:dyDescent="0.25">
      <c r="A950" t="s">
        <v>31</v>
      </c>
      <c r="B950" t="s">
        <v>32</v>
      </c>
      <c r="C950" t="s">
        <v>214</v>
      </c>
      <c r="D950" t="s">
        <v>504</v>
      </c>
      <c r="E950" t="s">
        <v>505</v>
      </c>
      <c r="F950" t="s">
        <v>50</v>
      </c>
      <c r="G950" t="s">
        <v>641</v>
      </c>
      <c r="H950" t="s">
        <v>47</v>
      </c>
      <c r="I950" s="8">
        <v>44743</v>
      </c>
      <c r="J950" s="8">
        <v>45016</v>
      </c>
      <c r="K950" s="8">
        <v>44882</v>
      </c>
      <c r="L950">
        <v>4600825</v>
      </c>
      <c r="M950" t="s">
        <v>630</v>
      </c>
      <c r="N950">
        <v>1638422300</v>
      </c>
      <c r="O950">
        <v>939722</v>
      </c>
      <c r="P950">
        <v>422300</v>
      </c>
      <c r="Q950" t="s">
        <v>504</v>
      </c>
      <c r="R950" t="s">
        <v>846</v>
      </c>
      <c r="S950" t="s">
        <v>847</v>
      </c>
      <c r="T950" t="s">
        <v>823</v>
      </c>
      <c r="U950" s="14">
        <v>422300</v>
      </c>
      <c r="V950" t="s">
        <v>48</v>
      </c>
      <c r="W950">
        <v>5</v>
      </c>
      <c r="X950" t="s">
        <v>48</v>
      </c>
      <c r="Y950">
        <v>5</v>
      </c>
      <c r="Z950" t="s">
        <v>48</v>
      </c>
      <c r="AA950">
        <v>5</v>
      </c>
      <c r="AB950">
        <v>5</v>
      </c>
      <c r="AC950" t="s">
        <v>550</v>
      </c>
      <c r="AD950" s="9">
        <v>41.96</v>
      </c>
      <c r="AE950" s="9">
        <f t="shared" si="149"/>
        <v>8.3919999999999995</v>
      </c>
      <c r="AF950" s="9">
        <v>10.4154</v>
      </c>
      <c r="AG950" s="9">
        <v>9.9960000000000004</v>
      </c>
      <c r="AH950" s="9">
        <v>7.9480000000000004</v>
      </c>
      <c r="AI950">
        <v>3</v>
      </c>
      <c r="AJ950">
        <f t="shared" si="150"/>
        <v>15</v>
      </c>
      <c r="AK950" s="9">
        <v>125.88</v>
      </c>
      <c r="AL950" s="10">
        <f t="shared" si="151"/>
        <v>251.76</v>
      </c>
      <c r="AM950" s="14">
        <v>603420</v>
      </c>
      <c r="AN950" s="10" t="s">
        <v>1288</v>
      </c>
      <c r="AO950" s="10">
        <v>6.94</v>
      </c>
      <c r="AP950" s="10">
        <f t="shared" si="152"/>
        <v>21.779999999999987</v>
      </c>
      <c r="AQ950" s="15">
        <f t="shared" si="153"/>
        <v>0.17302192564346988</v>
      </c>
      <c r="AR950" s="10">
        <f t="shared" si="154"/>
        <v>125.88</v>
      </c>
      <c r="AS950" s="15">
        <f t="shared" si="155"/>
        <v>1</v>
      </c>
      <c r="AT950" s="14">
        <v>422300</v>
      </c>
      <c r="AU950" t="s">
        <v>846</v>
      </c>
      <c r="AV950" s="9">
        <v>8.3919999999999995</v>
      </c>
      <c r="AW950" s="9">
        <f t="shared" si="156"/>
        <v>0</v>
      </c>
      <c r="AX950" s="15">
        <f t="shared" si="157"/>
        <v>0</v>
      </c>
      <c r="AY950" s="9">
        <f t="shared" si="158"/>
        <v>125.88</v>
      </c>
      <c r="AZ950" s="15">
        <f t="shared" si="159"/>
        <v>1</v>
      </c>
    </row>
    <row r="951" spans="1:52" hidden="1" x14ac:dyDescent="0.25">
      <c r="A951" t="s">
        <v>31</v>
      </c>
      <c r="B951" t="s">
        <v>32</v>
      </c>
      <c r="C951" t="s">
        <v>214</v>
      </c>
      <c r="D951" t="s">
        <v>504</v>
      </c>
      <c r="E951" t="s">
        <v>505</v>
      </c>
      <c r="F951" t="s">
        <v>46</v>
      </c>
      <c r="G951" t="s">
        <v>641</v>
      </c>
      <c r="H951" t="s">
        <v>47</v>
      </c>
      <c r="I951" s="8">
        <v>44743</v>
      </c>
      <c r="J951" s="8">
        <v>45016</v>
      </c>
      <c r="K951" s="8">
        <v>44797</v>
      </c>
      <c r="L951">
        <v>4600560</v>
      </c>
      <c r="M951" t="s">
        <v>630</v>
      </c>
      <c r="N951">
        <v>1638422300</v>
      </c>
      <c r="O951">
        <v>939722</v>
      </c>
      <c r="P951">
        <v>422300</v>
      </c>
      <c r="Q951" t="s">
        <v>504</v>
      </c>
      <c r="R951" t="s">
        <v>846</v>
      </c>
      <c r="S951" t="s">
        <v>847</v>
      </c>
      <c r="T951" t="s">
        <v>823</v>
      </c>
      <c r="U951" s="14">
        <v>422300</v>
      </c>
      <c r="V951" t="s">
        <v>48</v>
      </c>
      <c r="W951">
        <v>5</v>
      </c>
      <c r="X951" t="s">
        <v>48</v>
      </c>
      <c r="Y951">
        <v>5</v>
      </c>
      <c r="Z951" t="s">
        <v>48</v>
      </c>
      <c r="AA951">
        <v>5</v>
      </c>
      <c r="AB951">
        <v>5</v>
      </c>
      <c r="AC951" t="s">
        <v>550</v>
      </c>
      <c r="AD951" s="9">
        <v>41.96</v>
      </c>
      <c r="AE951" s="9">
        <f t="shared" si="149"/>
        <v>8.3919999999999995</v>
      </c>
      <c r="AF951" s="9">
        <v>10.4154</v>
      </c>
      <c r="AG951" s="9">
        <v>9.9960000000000004</v>
      </c>
      <c r="AH951" s="9">
        <v>7.9480000000000004</v>
      </c>
      <c r="AI951">
        <v>2</v>
      </c>
      <c r="AJ951">
        <f t="shared" si="150"/>
        <v>10</v>
      </c>
      <c r="AK951" s="9">
        <v>83.92</v>
      </c>
      <c r="AL951" s="10">
        <f t="shared" si="151"/>
        <v>167.84</v>
      </c>
      <c r="AM951" s="14">
        <v>603420</v>
      </c>
      <c r="AN951" s="10" t="s">
        <v>1288</v>
      </c>
      <c r="AO951" s="10">
        <v>6.94</v>
      </c>
      <c r="AP951" s="10">
        <f t="shared" si="152"/>
        <v>14.519999999999991</v>
      </c>
      <c r="AQ951" s="15">
        <f t="shared" si="153"/>
        <v>0.17302192564346985</v>
      </c>
      <c r="AR951" s="10">
        <f t="shared" si="154"/>
        <v>83.92</v>
      </c>
      <c r="AS951" s="15">
        <f t="shared" si="155"/>
        <v>1</v>
      </c>
      <c r="AT951" s="14">
        <v>422300</v>
      </c>
      <c r="AU951" t="s">
        <v>846</v>
      </c>
      <c r="AV951" s="9">
        <v>8.3919999999999995</v>
      </c>
      <c r="AW951" s="9">
        <f t="shared" si="156"/>
        <v>0</v>
      </c>
      <c r="AX951" s="15">
        <f t="shared" si="157"/>
        <v>0</v>
      </c>
      <c r="AY951" s="9">
        <f t="shared" si="158"/>
        <v>83.92</v>
      </c>
      <c r="AZ951" s="15">
        <f t="shared" si="159"/>
        <v>1</v>
      </c>
    </row>
    <row r="952" spans="1:52" hidden="1" x14ac:dyDescent="0.25">
      <c r="A952" t="s">
        <v>31</v>
      </c>
      <c r="B952" t="s">
        <v>32</v>
      </c>
      <c r="C952" t="s">
        <v>214</v>
      </c>
      <c r="D952" t="s">
        <v>504</v>
      </c>
      <c r="E952" t="s">
        <v>505</v>
      </c>
      <c r="F952" t="s">
        <v>50</v>
      </c>
      <c r="G952" t="s">
        <v>641</v>
      </c>
      <c r="H952" t="s">
        <v>47</v>
      </c>
      <c r="I952" s="8">
        <v>44743</v>
      </c>
      <c r="J952" s="8">
        <v>45016</v>
      </c>
      <c r="K952" s="8">
        <v>44908</v>
      </c>
      <c r="L952">
        <v>4600905</v>
      </c>
      <c r="M952" t="s">
        <v>630</v>
      </c>
      <c r="N952">
        <v>1638422300</v>
      </c>
      <c r="O952">
        <v>939722</v>
      </c>
      <c r="P952">
        <v>422300</v>
      </c>
      <c r="Q952" t="s">
        <v>504</v>
      </c>
      <c r="R952" t="s">
        <v>846</v>
      </c>
      <c r="S952" t="s">
        <v>847</v>
      </c>
      <c r="T952" t="s">
        <v>823</v>
      </c>
      <c r="U952" s="14">
        <v>422300</v>
      </c>
      <c r="V952" t="s">
        <v>48</v>
      </c>
      <c r="W952">
        <v>5</v>
      </c>
      <c r="X952" t="s">
        <v>48</v>
      </c>
      <c r="Y952">
        <v>5</v>
      </c>
      <c r="Z952" t="s">
        <v>48</v>
      </c>
      <c r="AA952">
        <v>5</v>
      </c>
      <c r="AB952">
        <v>5</v>
      </c>
      <c r="AC952" t="s">
        <v>550</v>
      </c>
      <c r="AD952" s="9">
        <v>41.96</v>
      </c>
      <c r="AE952" s="9">
        <f t="shared" si="149"/>
        <v>8.3919999999999995</v>
      </c>
      <c r="AF952" s="9">
        <v>10.4154</v>
      </c>
      <c r="AG952" s="9">
        <v>9.9960000000000004</v>
      </c>
      <c r="AH952" s="9">
        <v>7.9480000000000004</v>
      </c>
      <c r="AI952">
        <v>2</v>
      </c>
      <c r="AJ952">
        <f t="shared" si="150"/>
        <v>10</v>
      </c>
      <c r="AK952" s="9">
        <v>83.92</v>
      </c>
      <c r="AL952" s="10">
        <f t="shared" si="151"/>
        <v>167.84</v>
      </c>
      <c r="AM952" s="14">
        <v>603420</v>
      </c>
      <c r="AN952" s="10" t="s">
        <v>1288</v>
      </c>
      <c r="AO952" s="10">
        <v>6.94</v>
      </c>
      <c r="AP952" s="10">
        <f t="shared" si="152"/>
        <v>14.519999999999991</v>
      </c>
      <c r="AQ952" s="15">
        <f t="shared" si="153"/>
        <v>0.17302192564346985</v>
      </c>
      <c r="AR952" s="10">
        <f t="shared" si="154"/>
        <v>83.92</v>
      </c>
      <c r="AS952" s="15">
        <f t="shared" si="155"/>
        <v>1</v>
      </c>
      <c r="AT952" s="14">
        <v>422300</v>
      </c>
      <c r="AU952" t="s">
        <v>846</v>
      </c>
      <c r="AV952" s="9">
        <v>8.3919999999999995</v>
      </c>
      <c r="AW952" s="9">
        <f t="shared" si="156"/>
        <v>0</v>
      </c>
      <c r="AX952" s="15">
        <f t="shared" si="157"/>
        <v>0</v>
      </c>
      <c r="AY952" s="9">
        <f t="shared" si="158"/>
        <v>83.92</v>
      </c>
      <c r="AZ952" s="15">
        <f t="shared" si="159"/>
        <v>1</v>
      </c>
    </row>
    <row r="953" spans="1:52" hidden="1" x14ac:dyDescent="0.25">
      <c r="A953" t="s">
        <v>31</v>
      </c>
      <c r="B953" t="s">
        <v>32</v>
      </c>
      <c r="C953" t="s">
        <v>214</v>
      </c>
      <c r="D953" t="s">
        <v>504</v>
      </c>
      <c r="E953" t="s">
        <v>505</v>
      </c>
      <c r="F953" t="s">
        <v>50</v>
      </c>
      <c r="G953" t="s">
        <v>641</v>
      </c>
      <c r="H953" t="s">
        <v>47</v>
      </c>
      <c r="I953" s="8">
        <v>44743</v>
      </c>
      <c r="J953" s="8">
        <v>45016</v>
      </c>
      <c r="K953" s="8">
        <v>44830</v>
      </c>
      <c r="L953">
        <v>4600690</v>
      </c>
      <c r="M953" t="s">
        <v>630</v>
      </c>
      <c r="N953">
        <v>1638422300</v>
      </c>
      <c r="O953">
        <v>939722</v>
      </c>
      <c r="P953">
        <v>422300</v>
      </c>
      <c r="Q953" t="s">
        <v>504</v>
      </c>
      <c r="R953" t="s">
        <v>846</v>
      </c>
      <c r="S953" t="s">
        <v>847</v>
      </c>
      <c r="T953" t="s">
        <v>823</v>
      </c>
      <c r="U953" s="14">
        <v>422300</v>
      </c>
      <c r="V953" t="s">
        <v>48</v>
      </c>
      <c r="W953">
        <v>5</v>
      </c>
      <c r="X953" t="s">
        <v>48</v>
      </c>
      <c r="Y953">
        <v>5</v>
      </c>
      <c r="Z953" t="s">
        <v>48</v>
      </c>
      <c r="AA953">
        <v>5</v>
      </c>
      <c r="AB953">
        <v>5</v>
      </c>
      <c r="AC953" t="s">
        <v>550</v>
      </c>
      <c r="AD953" s="9">
        <v>41.96</v>
      </c>
      <c r="AE953" s="9">
        <f t="shared" si="149"/>
        <v>8.3919999999999995</v>
      </c>
      <c r="AF953" s="9">
        <v>10.4154</v>
      </c>
      <c r="AG953" s="9">
        <v>9.9960000000000004</v>
      </c>
      <c r="AH953" s="9">
        <v>7.9480000000000004</v>
      </c>
      <c r="AI953">
        <v>2</v>
      </c>
      <c r="AJ953">
        <f t="shared" si="150"/>
        <v>10</v>
      </c>
      <c r="AK953" s="9">
        <v>83.92</v>
      </c>
      <c r="AL953" s="10">
        <f t="shared" si="151"/>
        <v>167.84</v>
      </c>
      <c r="AM953" s="14">
        <v>603420</v>
      </c>
      <c r="AN953" s="10" t="s">
        <v>1288</v>
      </c>
      <c r="AO953" s="10">
        <v>6.94</v>
      </c>
      <c r="AP953" s="10">
        <f t="shared" si="152"/>
        <v>14.519999999999991</v>
      </c>
      <c r="AQ953" s="15">
        <f t="shared" si="153"/>
        <v>0.17302192564346985</v>
      </c>
      <c r="AR953" s="10">
        <f t="shared" si="154"/>
        <v>83.92</v>
      </c>
      <c r="AS953" s="15">
        <f t="shared" si="155"/>
        <v>1</v>
      </c>
      <c r="AT953" s="14">
        <v>422300</v>
      </c>
      <c r="AU953" t="s">
        <v>846</v>
      </c>
      <c r="AV953" s="9">
        <v>8.3919999999999995</v>
      </c>
      <c r="AW953" s="9">
        <f t="shared" ref="AW953:AW984" si="160">(AE953-AV953)*AJ953</f>
        <v>0</v>
      </c>
      <c r="AX953" s="15">
        <f t="shared" ref="AX953:AX984" si="161">AW953/AK953</f>
        <v>0</v>
      </c>
      <c r="AY953" s="9">
        <f t="shared" ref="AY953:AY984" si="162">AK953</f>
        <v>83.92</v>
      </c>
      <c r="AZ953" s="15">
        <f t="shared" si="159"/>
        <v>1</v>
      </c>
    </row>
    <row r="954" spans="1:52" hidden="1" x14ac:dyDescent="0.25">
      <c r="A954" t="s">
        <v>31</v>
      </c>
      <c r="B954" t="s">
        <v>32</v>
      </c>
      <c r="C954" t="s">
        <v>214</v>
      </c>
      <c r="D954" t="s">
        <v>504</v>
      </c>
      <c r="E954" t="s">
        <v>505</v>
      </c>
      <c r="F954" t="s">
        <v>50</v>
      </c>
      <c r="G954" t="s">
        <v>641</v>
      </c>
      <c r="H954" t="s">
        <v>47</v>
      </c>
      <c r="I954" s="8">
        <v>44743</v>
      </c>
      <c r="J954" s="8">
        <v>45016</v>
      </c>
      <c r="K954" s="8">
        <v>44924</v>
      </c>
      <c r="L954">
        <v>4600926</v>
      </c>
      <c r="M954" t="s">
        <v>630</v>
      </c>
      <c r="N954">
        <v>1638422300</v>
      </c>
      <c r="O954">
        <v>939722</v>
      </c>
      <c r="P954">
        <v>422300</v>
      </c>
      <c r="Q954" t="s">
        <v>504</v>
      </c>
      <c r="R954" t="s">
        <v>846</v>
      </c>
      <c r="S954" t="s">
        <v>847</v>
      </c>
      <c r="T954" t="s">
        <v>823</v>
      </c>
      <c r="U954" s="14">
        <v>422300</v>
      </c>
      <c r="V954" t="s">
        <v>48</v>
      </c>
      <c r="W954">
        <v>5</v>
      </c>
      <c r="X954" t="s">
        <v>48</v>
      </c>
      <c r="Y954">
        <v>5</v>
      </c>
      <c r="Z954" t="s">
        <v>48</v>
      </c>
      <c r="AA954">
        <v>5</v>
      </c>
      <c r="AB954">
        <v>5</v>
      </c>
      <c r="AC954" t="s">
        <v>550</v>
      </c>
      <c r="AD954" s="9">
        <v>41.96</v>
      </c>
      <c r="AE954" s="9">
        <f t="shared" si="149"/>
        <v>8.3919999999999995</v>
      </c>
      <c r="AF954" s="9">
        <v>10.4154</v>
      </c>
      <c r="AG954" s="9">
        <v>9.9960000000000004</v>
      </c>
      <c r="AH954" s="9">
        <v>7.9480000000000004</v>
      </c>
      <c r="AI954">
        <v>2</v>
      </c>
      <c r="AJ954">
        <f t="shared" si="150"/>
        <v>10</v>
      </c>
      <c r="AK954" s="9">
        <v>83.92</v>
      </c>
      <c r="AL954" s="10">
        <f t="shared" si="151"/>
        <v>167.84</v>
      </c>
      <c r="AM954" s="14">
        <v>603420</v>
      </c>
      <c r="AN954" s="10" t="s">
        <v>1288</v>
      </c>
      <c r="AO954" s="10">
        <v>6.94</v>
      </c>
      <c r="AP954" s="10">
        <f t="shared" si="152"/>
        <v>14.519999999999991</v>
      </c>
      <c r="AQ954" s="15">
        <f t="shared" si="153"/>
        <v>0.17302192564346985</v>
      </c>
      <c r="AR954" s="10">
        <f t="shared" si="154"/>
        <v>83.92</v>
      </c>
      <c r="AS954" s="15">
        <f t="shared" si="155"/>
        <v>1</v>
      </c>
      <c r="AT954" s="14">
        <v>422300</v>
      </c>
      <c r="AU954" t="s">
        <v>846</v>
      </c>
      <c r="AV954" s="9">
        <v>8.3919999999999995</v>
      </c>
      <c r="AW954" s="9">
        <f t="shared" si="160"/>
        <v>0</v>
      </c>
      <c r="AX954" s="15">
        <f t="shared" si="161"/>
        <v>0</v>
      </c>
      <c r="AY954" s="9">
        <f t="shared" si="162"/>
        <v>83.92</v>
      </c>
      <c r="AZ954" s="15">
        <f t="shared" si="159"/>
        <v>1</v>
      </c>
    </row>
    <row r="955" spans="1:52" hidden="1" x14ac:dyDescent="0.25">
      <c r="A955" t="s">
        <v>31</v>
      </c>
      <c r="B955" t="s">
        <v>32</v>
      </c>
      <c r="C955" t="s">
        <v>214</v>
      </c>
      <c r="D955" t="s">
        <v>504</v>
      </c>
      <c r="E955" t="s">
        <v>505</v>
      </c>
      <c r="F955" t="s">
        <v>50</v>
      </c>
      <c r="G955" t="s">
        <v>641</v>
      </c>
      <c r="H955" t="s">
        <v>47</v>
      </c>
      <c r="I955" s="8">
        <v>44743</v>
      </c>
      <c r="J955" s="8">
        <v>45016</v>
      </c>
      <c r="K955" s="8">
        <v>44811</v>
      </c>
      <c r="L955">
        <v>4600608</v>
      </c>
      <c r="M955" t="s">
        <v>630</v>
      </c>
      <c r="N955">
        <v>1638422300</v>
      </c>
      <c r="O955">
        <v>939722</v>
      </c>
      <c r="P955">
        <v>422300</v>
      </c>
      <c r="Q955" t="s">
        <v>504</v>
      </c>
      <c r="R955" t="s">
        <v>846</v>
      </c>
      <c r="S955" t="s">
        <v>847</v>
      </c>
      <c r="T955" t="s">
        <v>823</v>
      </c>
      <c r="U955" s="14">
        <v>422300</v>
      </c>
      <c r="V955" t="s">
        <v>48</v>
      </c>
      <c r="W955">
        <v>5</v>
      </c>
      <c r="X955" t="s">
        <v>48</v>
      </c>
      <c r="Y955">
        <v>5</v>
      </c>
      <c r="Z955" t="s">
        <v>48</v>
      </c>
      <c r="AA955">
        <v>5</v>
      </c>
      <c r="AB955">
        <v>5</v>
      </c>
      <c r="AC955" t="s">
        <v>550</v>
      </c>
      <c r="AD955" s="9">
        <v>41.96</v>
      </c>
      <c r="AE955" s="9">
        <f t="shared" si="149"/>
        <v>8.3919999999999995</v>
      </c>
      <c r="AF955" s="9">
        <v>10.4154</v>
      </c>
      <c r="AG955" s="9">
        <v>9.9960000000000004</v>
      </c>
      <c r="AH955" s="9">
        <v>7.9480000000000004</v>
      </c>
      <c r="AI955">
        <v>2</v>
      </c>
      <c r="AJ955">
        <f t="shared" si="150"/>
        <v>10</v>
      </c>
      <c r="AK955" s="9">
        <v>83.92</v>
      </c>
      <c r="AL955" s="10">
        <f t="shared" si="151"/>
        <v>167.84</v>
      </c>
      <c r="AM955" s="14">
        <v>603420</v>
      </c>
      <c r="AN955" s="10" t="s">
        <v>1288</v>
      </c>
      <c r="AO955" s="10">
        <v>6.94</v>
      </c>
      <c r="AP955" s="10">
        <f t="shared" si="152"/>
        <v>14.519999999999991</v>
      </c>
      <c r="AQ955" s="15">
        <f t="shared" si="153"/>
        <v>0.17302192564346985</v>
      </c>
      <c r="AR955" s="10">
        <f t="shared" si="154"/>
        <v>83.92</v>
      </c>
      <c r="AS955" s="15">
        <f t="shared" si="155"/>
        <v>1</v>
      </c>
      <c r="AT955" s="14">
        <v>422300</v>
      </c>
      <c r="AU955" t="s">
        <v>846</v>
      </c>
      <c r="AV955" s="9">
        <v>8.3919999999999995</v>
      </c>
      <c r="AW955" s="9">
        <f t="shared" si="160"/>
        <v>0</v>
      </c>
      <c r="AX955" s="15">
        <f t="shared" si="161"/>
        <v>0</v>
      </c>
      <c r="AY955" s="9">
        <f t="shared" si="162"/>
        <v>83.92</v>
      </c>
      <c r="AZ955" s="15">
        <f t="shared" si="159"/>
        <v>1</v>
      </c>
    </row>
    <row r="956" spans="1:52" hidden="1" x14ac:dyDescent="0.25">
      <c r="A956" t="s">
        <v>31</v>
      </c>
      <c r="B956" t="s">
        <v>32</v>
      </c>
      <c r="C956" t="s">
        <v>54</v>
      </c>
      <c r="D956" t="s">
        <v>504</v>
      </c>
      <c r="E956" t="s">
        <v>436</v>
      </c>
      <c r="F956" t="s">
        <v>55</v>
      </c>
      <c r="G956" t="s">
        <v>641</v>
      </c>
      <c r="H956" t="s">
        <v>47</v>
      </c>
      <c r="I956" s="8">
        <v>44743</v>
      </c>
      <c r="J956" s="8">
        <v>45016</v>
      </c>
      <c r="K956" s="8">
        <v>44762</v>
      </c>
      <c r="L956">
        <v>20456618</v>
      </c>
      <c r="M956" t="s">
        <v>630</v>
      </c>
      <c r="N956">
        <v>422299</v>
      </c>
      <c r="O956">
        <v>231747</v>
      </c>
      <c r="P956">
        <v>422299</v>
      </c>
      <c r="Q956" t="s">
        <v>504</v>
      </c>
      <c r="R956" t="s">
        <v>909</v>
      </c>
      <c r="S956" t="s">
        <v>910</v>
      </c>
      <c r="T956" t="s">
        <v>823</v>
      </c>
      <c r="U956" s="14">
        <v>422299</v>
      </c>
      <c r="V956" t="s">
        <v>48</v>
      </c>
      <c r="W956">
        <v>10</v>
      </c>
      <c r="X956" t="s">
        <v>48</v>
      </c>
      <c r="Y956">
        <v>10</v>
      </c>
      <c r="Z956" t="s">
        <v>48</v>
      </c>
      <c r="AA956">
        <v>10</v>
      </c>
      <c r="AB956">
        <v>10</v>
      </c>
      <c r="AC956" t="s">
        <v>911</v>
      </c>
      <c r="AD956" s="9">
        <v>72.25</v>
      </c>
      <c r="AE956" s="9">
        <f t="shared" si="149"/>
        <v>7.2249999999999996</v>
      </c>
      <c r="AF956" s="9">
        <v>8.81</v>
      </c>
      <c r="AG956" s="9">
        <v>8.4600000000000009</v>
      </c>
      <c r="AH956" s="9">
        <v>7.1539999999999999</v>
      </c>
      <c r="AI956">
        <v>10</v>
      </c>
      <c r="AJ956">
        <f t="shared" si="150"/>
        <v>100</v>
      </c>
      <c r="AK956" s="9">
        <v>722.5</v>
      </c>
      <c r="AL956" s="10">
        <f t="shared" si="151"/>
        <v>1445</v>
      </c>
      <c r="AM956" s="14">
        <v>603422</v>
      </c>
      <c r="AN956" s="10" t="s">
        <v>1287</v>
      </c>
      <c r="AO956" s="10">
        <v>5.78</v>
      </c>
      <c r="AP956" s="10">
        <f t="shared" si="152"/>
        <v>144.49999999999994</v>
      </c>
      <c r="AQ956" s="15">
        <f t="shared" si="153"/>
        <v>0.19999999999999993</v>
      </c>
      <c r="AR956" s="10">
        <f t="shared" si="154"/>
        <v>722.5</v>
      </c>
      <c r="AS956" s="15">
        <f t="shared" si="155"/>
        <v>1</v>
      </c>
      <c r="AT956" s="14">
        <v>422299</v>
      </c>
      <c r="AU956" t="s">
        <v>909</v>
      </c>
      <c r="AV956" s="9">
        <v>7.0110000000000001</v>
      </c>
      <c r="AW956" s="9">
        <f t="shared" si="160"/>
        <v>21.399999999999952</v>
      </c>
      <c r="AX956" s="15">
        <f t="shared" si="161"/>
        <v>2.9619377162629693E-2</v>
      </c>
      <c r="AY956" s="9">
        <f t="shared" si="162"/>
        <v>722.5</v>
      </c>
      <c r="AZ956" s="15">
        <f t="shared" si="159"/>
        <v>1</v>
      </c>
    </row>
    <row r="957" spans="1:52" hidden="1" x14ac:dyDescent="0.25">
      <c r="A957" t="s">
        <v>31</v>
      </c>
      <c r="B957" t="s">
        <v>32</v>
      </c>
      <c r="C957" t="s">
        <v>54</v>
      </c>
      <c r="D957" t="s">
        <v>504</v>
      </c>
      <c r="E957" t="s">
        <v>436</v>
      </c>
      <c r="F957" t="s">
        <v>55</v>
      </c>
      <c r="G957" t="s">
        <v>641</v>
      </c>
      <c r="H957" t="s">
        <v>47</v>
      </c>
      <c r="I957" s="8">
        <v>44743</v>
      </c>
      <c r="J957" s="8">
        <v>45016</v>
      </c>
      <c r="K957" s="8">
        <v>44767</v>
      </c>
      <c r="L957">
        <v>20457169</v>
      </c>
      <c r="M957" t="s">
        <v>630</v>
      </c>
      <c r="N957">
        <v>422299</v>
      </c>
      <c r="O957">
        <v>231747</v>
      </c>
      <c r="P957">
        <v>422299</v>
      </c>
      <c r="Q957" t="s">
        <v>504</v>
      </c>
      <c r="R957" t="s">
        <v>909</v>
      </c>
      <c r="S957" t="s">
        <v>910</v>
      </c>
      <c r="T957" t="s">
        <v>823</v>
      </c>
      <c r="U957" s="14">
        <v>422299</v>
      </c>
      <c r="V957" t="s">
        <v>48</v>
      </c>
      <c r="W957">
        <v>10</v>
      </c>
      <c r="X957" t="s">
        <v>48</v>
      </c>
      <c r="Y957">
        <v>10</v>
      </c>
      <c r="Z957" t="s">
        <v>48</v>
      </c>
      <c r="AA957">
        <v>10</v>
      </c>
      <c r="AB957">
        <v>10</v>
      </c>
      <c r="AC957" t="s">
        <v>911</v>
      </c>
      <c r="AD957" s="9">
        <v>72.25</v>
      </c>
      <c r="AE957" s="9">
        <f t="shared" si="149"/>
        <v>7.2249999999999996</v>
      </c>
      <c r="AF957" s="9">
        <v>8.81</v>
      </c>
      <c r="AG957" s="9">
        <v>8.4600000000000009</v>
      </c>
      <c r="AH957" s="9">
        <v>7.1539999999999999</v>
      </c>
      <c r="AI957">
        <v>5</v>
      </c>
      <c r="AJ957">
        <f t="shared" si="150"/>
        <v>50</v>
      </c>
      <c r="AK957" s="9">
        <v>361.25</v>
      </c>
      <c r="AL957" s="10">
        <f t="shared" si="151"/>
        <v>722.5</v>
      </c>
      <c r="AM957" s="14">
        <v>603422</v>
      </c>
      <c r="AN957" s="10" t="s">
        <v>1287</v>
      </c>
      <c r="AO957" s="10">
        <v>5.78</v>
      </c>
      <c r="AP957" s="10">
        <f t="shared" si="152"/>
        <v>72.249999999999972</v>
      </c>
      <c r="AQ957" s="15">
        <f t="shared" si="153"/>
        <v>0.19999999999999993</v>
      </c>
      <c r="AR957" s="10">
        <f t="shared" si="154"/>
        <v>361.25</v>
      </c>
      <c r="AS957" s="15">
        <f t="shared" si="155"/>
        <v>1</v>
      </c>
      <c r="AT957" s="14">
        <v>422299</v>
      </c>
      <c r="AU957" t="s">
        <v>909</v>
      </c>
      <c r="AV957" s="9">
        <v>7.0110000000000001</v>
      </c>
      <c r="AW957" s="9">
        <f t="shared" si="160"/>
        <v>10.699999999999976</v>
      </c>
      <c r="AX957" s="15">
        <f t="shared" si="161"/>
        <v>2.9619377162629693E-2</v>
      </c>
      <c r="AY957" s="9">
        <f t="shared" si="162"/>
        <v>361.25</v>
      </c>
      <c r="AZ957" s="15">
        <f t="shared" si="159"/>
        <v>1</v>
      </c>
    </row>
    <row r="958" spans="1:52" hidden="1" x14ac:dyDescent="0.25">
      <c r="A958" t="s">
        <v>42</v>
      </c>
      <c r="B958">
        <v>758498</v>
      </c>
      <c r="C958" t="s">
        <v>223</v>
      </c>
      <c r="D958" t="s">
        <v>504</v>
      </c>
      <c r="E958" t="s">
        <v>436</v>
      </c>
      <c r="F958" t="s">
        <v>55</v>
      </c>
      <c r="G958" t="s">
        <v>641</v>
      </c>
      <c r="H958" t="s">
        <v>47</v>
      </c>
      <c r="I958" s="8">
        <v>44743</v>
      </c>
      <c r="J958" s="8">
        <v>45016</v>
      </c>
      <c r="K958" s="8">
        <v>44824</v>
      </c>
      <c r="L958">
        <v>3918174</v>
      </c>
      <c r="M958" t="s">
        <v>630</v>
      </c>
      <c r="N958">
        <v>422299</v>
      </c>
      <c r="O958">
        <v>231747</v>
      </c>
      <c r="P958">
        <v>422299</v>
      </c>
      <c r="Q958" t="s">
        <v>504</v>
      </c>
      <c r="R958" t="s">
        <v>909</v>
      </c>
      <c r="S958" t="s">
        <v>910</v>
      </c>
      <c r="T958" t="s">
        <v>823</v>
      </c>
      <c r="U958" s="14">
        <v>422299</v>
      </c>
      <c r="V958" t="s">
        <v>48</v>
      </c>
      <c r="W958">
        <v>10</v>
      </c>
      <c r="X958" t="s">
        <v>48</v>
      </c>
      <c r="Y958">
        <v>10</v>
      </c>
      <c r="Z958" t="s">
        <v>48</v>
      </c>
      <c r="AA958">
        <v>10</v>
      </c>
      <c r="AB958">
        <v>10</v>
      </c>
      <c r="AC958" t="s">
        <v>911</v>
      </c>
      <c r="AD958" s="9">
        <v>72.25</v>
      </c>
      <c r="AE958" s="9">
        <f t="shared" si="149"/>
        <v>7.2249999999999996</v>
      </c>
      <c r="AF958" s="9">
        <v>8.81</v>
      </c>
      <c r="AG958" s="9">
        <v>8.4600000000000009</v>
      </c>
      <c r="AH958" s="9">
        <v>7.1539999999999999</v>
      </c>
      <c r="AI958">
        <v>2</v>
      </c>
      <c r="AJ958">
        <f t="shared" si="150"/>
        <v>20</v>
      </c>
      <c r="AK958" s="9">
        <v>144.5</v>
      </c>
      <c r="AL958" s="10">
        <f t="shared" si="151"/>
        <v>289</v>
      </c>
      <c r="AM958" s="14">
        <v>603422</v>
      </c>
      <c r="AN958" s="10" t="s">
        <v>1287</v>
      </c>
      <c r="AO958" s="10">
        <v>5.78</v>
      </c>
      <c r="AP958" s="10">
        <f t="shared" si="152"/>
        <v>28.899999999999988</v>
      </c>
      <c r="AQ958" s="15">
        <f t="shared" si="153"/>
        <v>0.19999999999999993</v>
      </c>
      <c r="AR958" s="10">
        <f t="shared" si="154"/>
        <v>144.5</v>
      </c>
      <c r="AS958" s="15">
        <f t="shared" si="155"/>
        <v>1</v>
      </c>
      <c r="AT958" s="14">
        <v>422299</v>
      </c>
      <c r="AU958" t="s">
        <v>909</v>
      </c>
      <c r="AV958" s="9">
        <v>7.0110000000000001</v>
      </c>
      <c r="AW958" s="9">
        <f t="shared" si="160"/>
        <v>4.2799999999999905</v>
      </c>
      <c r="AX958" s="15">
        <f t="shared" si="161"/>
        <v>2.9619377162629693E-2</v>
      </c>
      <c r="AY958" s="9">
        <f t="shared" si="162"/>
        <v>144.5</v>
      </c>
      <c r="AZ958" s="15">
        <f t="shared" si="159"/>
        <v>1</v>
      </c>
    </row>
    <row r="959" spans="1:52" hidden="1" x14ac:dyDescent="0.25">
      <c r="A959" t="s">
        <v>31</v>
      </c>
      <c r="B959" t="s">
        <v>32</v>
      </c>
      <c r="C959" t="s">
        <v>54</v>
      </c>
      <c r="D959" t="s">
        <v>504</v>
      </c>
      <c r="E959" t="s">
        <v>436</v>
      </c>
      <c r="F959" t="s">
        <v>55</v>
      </c>
      <c r="G959" t="s">
        <v>641</v>
      </c>
      <c r="H959" t="s">
        <v>47</v>
      </c>
      <c r="I959" s="8">
        <v>44743</v>
      </c>
      <c r="J959" s="8">
        <v>45016</v>
      </c>
      <c r="K959" s="8">
        <v>44908</v>
      </c>
      <c r="L959">
        <v>20475293</v>
      </c>
      <c r="M959" t="s">
        <v>630</v>
      </c>
      <c r="N959">
        <v>422299</v>
      </c>
      <c r="O959">
        <v>231747</v>
      </c>
      <c r="P959">
        <v>422299</v>
      </c>
      <c r="Q959" t="s">
        <v>504</v>
      </c>
      <c r="R959" t="s">
        <v>909</v>
      </c>
      <c r="S959" t="s">
        <v>910</v>
      </c>
      <c r="T959" t="s">
        <v>823</v>
      </c>
      <c r="U959" s="14">
        <v>422299</v>
      </c>
      <c r="V959" t="s">
        <v>48</v>
      </c>
      <c r="W959">
        <v>10</v>
      </c>
      <c r="X959" t="s">
        <v>48</v>
      </c>
      <c r="Y959">
        <v>10</v>
      </c>
      <c r="Z959" t="s">
        <v>48</v>
      </c>
      <c r="AA959">
        <v>10</v>
      </c>
      <c r="AB959">
        <v>10</v>
      </c>
      <c r="AC959" t="s">
        <v>911</v>
      </c>
      <c r="AD959" s="9">
        <v>72.25</v>
      </c>
      <c r="AE959" s="9">
        <f t="shared" si="149"/>
        <v>7.2249999999999996</v>
      </c>
      <c r="AF959" s="9">
        <v>8.81</v>
      </c>
      <c r="AG959" s="9">
        <v>8.4600000000000009</v>
      </c>
      <c r="AH959" s="9">
        <v>7.1539999999999999</v>
      </c>
      <c r="AI959">
        <v>5</v>
      </c>
      <c r="AJ959">
        <f t="shared" si="150"/>
        <v>50</v>
      </c>
      <c r="AK959" s="9">
        <v>361.25</v>
      </c>
      <c r="AL959" s="10">
        <f t="shared" si="151"/>
        <v>722.5</v>
      </c>
      <c r="AM959" s="14">
        <v>603422</v>
      </c>
      <c r="AN959" s="10" t="s">
        <v>1287</v>
      </c>
      <c r="AO959" s="10">
        <v>5.78</v>
      </c>
      <c r="AP959" s="10">
        <f t="shared" si="152"/>
        <v>72.249999999999972</v>
      </c>
      <c r="AQ959" s="15">
        <f t="shared" si="153"/>
        <v>0.19999999999999993</v>
      </c>
      <c r="AR959" s="10">
        <f t="shared" si="154"/>
        <v>361.25</v>
      </c>
      <c r="AS959" s="15">
        <f t="shared" si="155"/>
        <v>1</v>
      </c>
      <c r="AT959" s="14">
        <v>422299</v>
      </c>
      <c r="AU959" t="s">
        <v>909</v>
      </c>
      <c r="AV959" s="9">
        <v>7.0110000000000001</v>
      </c>
      <c r="AW959" s="9">
        <f t="shared" si="160"/>
        <v>10.699999999999976</v>
      </c>
      <c r="AX959" s="15">
        <f t="shared" si="161"/>
        <v>2.9619377162629693E-2</v>
      </c>
      <c r="AY959" s="9">
        <f t="shared" si="162"/>
        <v>361.25</v>
      </c>
      <c r="AZ959" s="15">
        <f t="shared" si="159"/>
        <v>1</v>
      </c>
    </row>
    <row r="960" spans="1:52" hidden="1" x14ac:dyDescent="0.25">
      <c r="A960" t="s">
        <v>31</v>
      </c>
      <c r="B960" t="s">
        <v>32</v>
      </c>
      <c r="C960" t="s">
        <v>54</v>
      </c>
      <c r="D960" t="s">
        <v>504</v>
      </c>
      <c r="E960" t="s">
        <v>436</v>
      </c>
      <c r="F960" t="s">
        <v>55</v>
      </c>
      <c r="G960" t="s">
        <v>641</v>
      </c>
      <c r="H960" t="s">
        <v>47</v>
      </c>
      <c r="I960" s="8">
        <v>44743</v>
      </c>
      <c r="J960" s="8">
        <v>45016</v>
      </c>
      <c r="K960" s="8">
        <v>44749</v>
      </c>
      <c r="L960">
        <v>20455074</v>
      </c>
      <c r="M960" t="s">
        <v>630</v>
      </c>
      <c r="N960">
        <v>422299</v>
      </c>
      <c r="O960">
        <v>231747</v>
      </c>
      <c r="P960">
        <v>422299</v>
      </c>
      <c r="Q960" t="s">
        <v>504</v>
      </c>
      <c r="R960" t="s">
        <v>909</v>
      </c>
      <c r="S960" t="s">
        <v>910</v>
      </c>
      <c r="T960" t="s">
        <v>823</v>
      </c>
      <c r="U960" s="14">
        <v>422299</v>
      </c>
      <c r="V960" t="s">
        <v>48</v>
      </c>
      <c r="W960">
        <v>10</v>
      </c>
      <c r="X960" t="s">
        <v>48</v>
      </c>
      <c r="Y960">
        <v>10</v>
      </c>
      <c r="Z960" t="s">
        <v>48</v>
      </c>
      <c r="AA960">
        <v>10</v>
      </c>
      <c r="AB960">
        <v>10</v>
      </c>
      <c r="AC960" t="s">
        <v>911</v>
      </c>
      <c r="AD960" s="9">
        <v>72.25</v>
      </c>
      <c r="AE960" s="9">
        <f t="shared" si="149"/>
        <v>7.2249999999999996</v>
      </c>
      <c r="AF960" s="9">
        <v>8.81</v>
      </c>
      <c r="AG960" s="9">
        <v>8.4600000000000009</v>
      </c>
      <c r="AH960" s="9">
        <v>7.1539999999999999</v>
      </c>
      <c r="AI960">
        <v>10</v>
      </c>
      <c r="AJ960">
        <f t="shared" si="150"/>
        <v>100</v>
      </c>
      <c r="AK960" s="9">
        <v>722.5</v>
      </c>
      <c r="AL960" s="10">
        <f t="shared" si="151"/>
        <v>1445</v>
      </c>
      <c r="AM960" s="14">
        <v>603422</v>
      </c>
      <c r="AN960" s="10" t="s">
        <v>1287</v>
      </c>
      <c r="AO960" s="10">
        <v>5.78</v>
      </c>
      <c r="AP960" s="10">
        <f t="shared" si="152"/>
        <v>144.49999999999994</v>
      </c>
      <c r="AQ960" s="15">
        <f t="shared" si="153"/>
        <v>0.19999999999999993</v>
      </c>
      <c r="AR960" s="10">
        <f t="shared" si="154"/>
        <v>722.5</v>
      </c>
      <c r="AS960" s="15">
        <f t="shared" si="155"/>
        <v>1</v>
      </c>
      <c r="AT960" s="14">
        <v>422299</v>
      </c>
      <c r="AU960" t="s">
        <v>909</v>
      </c>
      <c r="AV960" s="9">
        <v>7.0110000000000001</v>
      </c>
      <c r="AW960" s="9">
        <f t="shared" si="160"/>
        <v>21.399999999999952</v>
      </c>
      <c r="AX960" s="15">
        <f t="shared" si="161"/>
        <v>2.9619377162629693E-2</v>
      </c>
      <c r="AY960" s="9">
        <f t="shared" si="162"/>
        <v>722.5</v>
      </c>
      <c r="AZ960" s="15">
        <f t="shared" si="159"/>
        <v>1</v>
      </c>
    </row>
    <row r="961" spans="1:52" hidden="1" x14ac:dyDescent="0.25">
      <c r="A961" t="s">
        <v>31</v>
      </c>
      <c r="B961" t="s">
        <v>32</v>
      </c>
      <c r="C961" t="s">
        <v>54</v>
      </c>
      <c r="D961" t="s">
        <v>504</v>
      </c>
      <c r="E961" t="s">
        <v>436</v>
      </c>
      <c r="F961" t="s">
        <v>55</v>
      </c>
      <c r="G961" t="s">
        <v>641</v>
      </c>
      <c r="H961" t="s">
        <v>47</v>
      </c>
      <c r="I961" s="8">
        <v>44743</v>
      </c>
      <c r="J961" s="8">
        <v>45016</v>
      </c>
      <c r="K961" s="8">
        <v>44837</v>
      </c>
      <c r="L961">
        <v>20466148</v>
      </c>
      <c r="M961" t="s">
        <v>630</v>
      </c>
      <c r="N961">
        <v>422299</v>
      </c>
      <c r="O961">
        <v>231747</v>
      </c>
      <c r="P961">
        <v>422299</v>
      </c>
      <c r="Q961" t="s">
        <v>504</v>
      </c>
      <c r="R961" t="s">
        <v>909</v>
      </c>
      <c r="S961" t="s">
        <v>910</v>
      </c>
      <c r="T961" t="s">
        <v>823</v>
      </c>
      <c r="U961" s="14">
        <v>422299</v>
      </c>
      <c r="V961" t="s">
        <v>48</v>
      </c>
      <c r="W961">
        <v>10</v>
      </c>
      <c r="X961" t="s">
        <v>48</v>
      </c>
      <c r="Y961">
        <v>10</v>
      </c>
      <c r="Z961" t="s">
        <v>48</v>
      </c>
      <c r="AA961">
        <v>10</v>
      </c>
      <c r="AB961">
        <v>10</v>
      </c>
      <c r="AC961" t="s">
        <v>911</v>
      </c>
      <c r="AD961" s="9">
        <v>72.25</v>
      </c>
      <c r="AE961" s="9">
        <f t="shared" si="149"/>
        <v>7.2249999999999996</v>
      </c>
      <c r="AF961" s="9">
        <v>8.81</v>
      </c>
      <c r="AG961" s="9">
        <v>8.4600000000000009</v>
      </c>
      <c r="AH961" s="9">
        <v>7.1539999999999999</v>
      </c>
      <c r="AI961">
        <v>5</v>
      </c>
      <c r="AJ961">
        <f t="shared" si="150"/>
        <v>50</v>
      </c>
      <c r="AK961" s="9">
        <v>361.25</v>
      </c>
      <c r="AL961" s="10">
        <f t="shared" si="151"/>
        <v>722.5</v>
      </c>
      <c r="AM961" s="14">
        <v>603422</v>
      </c>
      <c r="AN961" s="10" t="s">
        <v>1287</v>
      </c>
      <c r="AO961" s="10">
        <v>5.78</v>
      </c>
      <c r="AP961" s="10">
        <f t="shared" si="152"/>
        <v>72.249999999999972</v>
      </c>
      <c r="AQ961" s="15">
        <f t="shared" si="153"/>
        <v>0.19999999999999993</v>
      </c>
      <c r="AR961" s="10">
        <f t="shared" si="154"/>
        <v>361.25</v>
      </c>
      <c r="AS961" s="15">
        <f t="shared" si="155"/>
        <v>1</v>
      </c>
      <c r="AT961" s="14">
        <v>422299</v>
      </c>
      <c r="AU961" t="s">
        <v>909</v>
      </c>
      <c r="AV961" s="9">
        <v>7.0110000000000001</v>
      </c>
      <c r="AW961" s="9">
        <f t="shared" si="160"/>
        <v>10.699999999999976</v>
      </c>
      <c r="AX961" s="15">
        <f t="shared" si="161"/>
        <v>2.9619377162629693E-2</v>
      </c>
      <c r="AY961" s="9">
        <f t="shared" si="162"/>
        <v>361.25</v>
      </c>
      <c r="AZ961" s="15">
        <f t="shared" si="159"/>
        <v>1</v>
      </c>
    </row>
    <row r="962" spans="1:52" hidden="1" x14ac:dyDescent="0.25">
      <c r="A962" t="s">
        <v>31</v>
      </c>
      <c r="B962" t="s">
        <v>32</v>
      </c>
      <c r="C962" t="s">
        <v>54</v>
      </c>
      <c r="D962" t="s">
        <v>504</v>
      </c>
      <c r="E962" t="s">
        <v>436</v>
      </c>
      <c r="F962" t="s">
        <v>55</v>
      </c>
      <c r="G962" t="s">
        <v>641</v>
      </c>
      <c r="H962" t="s">
        <v>47</v>
      </c>
      <c r="I962" s="8">
        <v>44743</v>
      </c>
      <c r="J962" s="8">
        <v>45016</v>
      </c>
      <c r="K962" s="8">
        <v>44924</v>
      </c>
      <c r="L962">
        <v>20477303</v>
      </c>
      <c r="M962" t="s">
        <v>630</v>
      </c>
      <c r="N962">
        <v>422299</v>
      </c>
      <c r="O962">
        <v>231747</v>
      </c>
      <c r="P962">
        <v>422299</v>
      </c>
      <c r="Q962" t="s">
        <v>504</v>
      </c>
      <c r="R962" t="s">
        <v>909</v>
      </c>
      <c r="S962" t="s">
        <v>910</v>
      </c>
      <c r="T962" t="s">
        <v>823</v>
      </c>
      <c r="U962" s="14">
        <v>422299</v>
      </c>
      <c r="V962" t="s">
        <v>48</v>
      </c>
      <c r="W962">
        <v>10</v>
      </c>
      <c r="X962" t="s">
        <v>48</v>
      </c>
      <c r="Y962">
        <v>10</v>
      </c>
      <c r="Z962" t="s">
        <v>48</v>
      </c>
      <c r="AA962">
        <v>10</v>
      </c>
      <c r="AB962">
        <v>10</v>
      </c>
      <c r="AC962" t="s">
        <v>911</v>
      </c>
      <c r="AD962" s="9">
        <v>72.25</v>
      </c>
      <c r="AE962" s="9">
        <f t="shared" ref="AE962:AE1025" si="163">AD962/AB962</f>
        <v>7.2249999999999996</v>
      </c>
      <c r="AF962" s="9">
        <v>8.81</v>
      </c>
      <c r="AG962" s="9">
        <v>8.4600000000000009</v>
      </c>
      <c r="AH962" s="9">
        <v>7.1539999999999999</v>
      </c>
      <c r="AI962">
        <v>10</v>
      </c>
      <c r="AJ962">
        <f t="shared" ref="AJ962:AJ1025" si="164">AI962*AB962</f>
        <v>100</v>
      </c>
      <c r="AK962" s="9">
        <v>722.5</v>
      </c>
      <c r="AL962" s="10">
        <f t="shared" ref="AL962:AL1025" si="165">AK962*2</f>
        <v>1445</v>
      </c>
      <c r="AM962" s="14">
        <v>603422</v>
      </c>
      <c r="AN962" s="10" t="s">
        <v>1287</v>
      </c>
      <c r="AO962" s="10">
        <v>5.78</v>
      </c>
      <c r="AP962" s="10">
        <f t="shared" ref="AP962:AP1025" si="166">(AE962-AO962)*AJ962</f>
        <v>144.49999999999994</v>
      </c>
      <c r="AQ962" s="15">
        <f t="shared" ref="AQ962:AQ1025" si="167">AP962/AK962</f>
        <v>0.19999999999999993</v>
      </c>
      <c r="AR962" s="10">
        <f t="shared" ref="AR962:AR1025" si="168">AK962</f>
        <v>722.5</v>
      </c>
      <c r="AS962" s="15">
        <f t="shared" ref="AS962:AS1025" si="169">AR962/AK962</f>
        <v>1</v>
      </c>
      <c r="AT962" s="14">
        <v>422299</v>
      </c>
      <c r="AU962" t="s">
        <v>909</v>
      </c>
      <c r="AV962" s="9">
        <v>7.0110000000000001</v>
      </c>
      <c r="AW962" s="9">
        <f t="shared" si="160"/>
        <v>21.399999999999952</v>
      </c>
      <c r="AX962" s="15">
        <f t="shared" si="161"/>
        <v>2.9619377162629693E-2</v>
      </c>
      <c r="AY962" s="9">
        <f t="shared" si="162"/>
        <v>722.5</v>
      </c>
      <c r="AZ962" s="15">
        <f t="shared" ref="AZ962:AZ1025" si="170">AY962/AK962</f>
        <v>1</v>
      </c>
    </row>
    <row r="963" spans="1:52" hidden="1" x14ac:dyDescent="0.25">
      <c r="A963" t="s">
        <v>31</v>
      </c>
      <c r="B963" t="s">
        <v>32</v>
      </c>
      <c r="C963" t="s">
        <v>54</v>
      </c>
      <c r="D963" t="s">
        <v>504</v>
      </c>
      <c r="E963" t="s">
        <v>436</v>
      </c>
      <c r="F963" t="s">
        <v>55</v>
      </c>
      <c r="G963" t="s">
        <v>641</v>
      </c>
      <c r="H963" t="s">
        <v>47</v>
      </c>
      <c r="I963" s="8">
        <v>44743</v>
      </c>
      <c r="J963" s="8">
        <v>45016</v>
      </c>
      <c r="K963" s="8">
        <v>44882</v>
      </c>
      <c r="L963">
        <v>20472175</v>
      </c>
      <c r="M963" t="s">
        <v>630</v>
      </c>
      <c r="N963">
        <v>422299</v>
      </c>
      <c r="O963">
        <v>231747</v>
      </c>
      <c r="P963">
        <v>422299</v>
      </c>
      <c r="Q963" t="s">
        <v>504</v>
      </c>
      <c r="R963" t="s">
        <v>909</v>
      </c>
      <c r="S963" t="s">
        <v>910</v>
      </c>
      <c r="T963" t="s">
        <v>823</v>
      </c>
      <c r="U963" s="14">
        <v>422299</v>
      </c>
      <c r="V963" t="s">
        <v>48</v>
      </c>
      <c r="W963">
        <v>10</v>
      </c>
      <c r="X963" t="s">
        <v>48</v>
      </c>
      <c r="Y963">
        <v>10</v>
      </c>
      <c r="Z963" t="s">
        <v>48</v>
      </c>
      <c r="AA963">
        <v>10</v>
      </c>
      <c r="AB963">
        <v>10</v>
      </c>
      <c r="AC963" t="s">
        <v>911</v>
      </c>
      <c r="AD963" s="9">
        <v>72.25</v>
      </c>
      <c r="AE963" s="9">
        <f t="shared" si="163"/>
        <v>7.2249999999999996</v>
      </c>
      <c r="AF963" s="9">
        <v>8.81</v>
      </c>
      <c r="AG963" s="9">
        <v>8.4600000000000009</v>
      </c>
      <c r="AH963" s="9">
        <v>7.1539999999999999</v>
      </c>
      <c r="AI963">
        <v>10</v>
      </c>
      <c r="AJ963">
        <f t="shared" si="164"/>
        <v>100</v>
      </c>
      <c r="AK963" s="9">
        <v>722.5</v>
      </c>
      <c r="AL963" s="10">
        <f t="shared" si="165"/>
        <v>1445</v>
      </c>
      <c r="AM963" s="14">
        <v>603422</v>
      </c>
      <c r="AN963" s="10" t="s">
        <v>1287</v>
      </c>
      <c r="AO963" s="10">
        <v>5.78</v>
      </c>
      <c r="AP963" s="10">
        <f t="shared" si="166"/>
        <v>144.49999999999994</v>
      </c>
      <c r="AQ963" s="15">
        <f t="shared" si="167"/>
        <v>0.19999999999999993</v>
      </c>
      <c r="AR963" s="10">
        <f t="shared" si="168"/>
        <v>722.5</v>
      </c>
      <c r="AS963" s="15">
        <f t="shared" si="169"/>
        <v>1</v>
      </c>
      <c r="AT963" s="14">
        <v>422299</v>
      </c>
      <c r="AU963" t="s">
        <v>909</v>
      </c>
      <c r="AV963" s="9">
        <v>7.0110000000000001</v>
      </c>
      <c r="AW963" s="9">
        <f t="shared" si="160"/>
        <v>21.399999999999952</v>
      </c>
      <c r="AX963" s="15">
        <f t="shared" si="161"/>
        <v>2.9619377162629693E-2</v>
      </c>
      <c r="AY963" s="9">
        <f t="shared" si="162"/>
        <v>722.5</v>
      </c>
      <c r="AZ963" s="15">
        <f t="shared" si="170"/>
        <v>1</v>
      </c>
    </row>
    <row r="964" spans="1:52" hidden="1" x14ac:dyDescent="0.25">
      <c r="A964" t="s">
        <v>31</v>
      </c>
      <c r="B964" t="s">
        <v>32</v>
      </c>
      <c r="C964" t="s">
        <v>54</v>
      </c>
      <c r="D964" t="s">
        <v>504</v>
      </c>
      <c r="E964" t="s">
        <v>436</v>
      </c>
      <c r="F964" t="s">
        <v>55</v>
      </c>
      <c r="G964" t="s">
        <v>641</v>
      </c>
      <c r="H964" t="s">
        <v>47</v>
      </c>
      <c r="I964" s="8">
        <v>44743</v>
      </c>
      <c r="J964" s="8">
        <v>45016</v>
      </c>
      <c r="K964" s="8">
        <v>44869</v>
      </c>
      <c r="L964">
        <v>20470488</v>
      </c>
      <c r="M964" t="s">
        <v>630</v>
      </c>
      <c r="N964">
        <v>422299</v>
      </c>
      <c r="O964">
        <v>231747</v>
      </c>
      <c r="P964">
        <v>422299</v>
      </c>
      <c r="Q964" t="s">
        <v>504</v>
      </c>
      <c r="R964" t="s">
        <v>909</v>
      </c>
      <c r="S964" t="s">
        <v>910</v>
      </c>
      <c r="T964" t="s">
        <v>823</v>
      </c>
      <c r="U964" s="14">
        <v>422299</v>
      </c>
      <c r="V964" t="s">
        <v>48</v>
      </c>
      <c r="W964">
        <v>10</v>
      </c>
      <c r="X964" t="s">
        <v>48</v>
      </c>
      <c r="Y964">
        <v>10</v>
      </c>
      <c r="Z964" t="s">
        <v>48</v>
      </c>
      <c r="AA964">
        <v>10</v>
      </c>
      <c r="AB964">
        <v>10</v>
      </c>
      <c r="AC964" t="s">
        <v>911</v>
      </c>
      <c r="AD964" s="9">
        <v>72.25</v>
      </c>
      <c r="AE964" s="9">
        <f t="shared" si="163"/>
        <v>7.2249999999999996</v>
      </c>
      <c r="AF964" s="9">
        <v>8.81</v>
      </c>
      <c r="AG964" s="9">
        <v>8.4600000000000009</v>
      </c>
      <c r="AH964" s="9">
        <v>7.1539999999999999</v>
      </c>
      <c r="AI964">
        <v>10</v>
      </c>
      <c r="AJ964">
        <f t="shared" si="164"/>
        <v>100</v>
      </c>
      <c r="AK964" s="9">
        <v>722.5</v>
      </c>
      <c r="AL964" s="10">
        <f t="shared" si="165"/>
        <v>1445</v>
      </c>
      <c r="AM964" s="14">
        <v>603422</v>
      </c>
      <c r="AN964" s="10" t="s">
        <v>1287</v>
      </c>
      <c r="AO964" s="10">
        <v>5.78</v>
      </c>
      <c r="AP964" s="10">
        <f t="shared" si="166"/>
        <v>144.49999999999994</v>
      </c>
      <c r="AQ964" s="15">
        <f t="shared" si="167"/>
        <v>0.19999999999999993</v>
      </c>
      <c r="AR964" s="10">
        <f t="shared" si="168"/>
        <v>722.5</v>
      </c>
      <c r="AS964" s="15">
        <f t="shared" si="169"/>
        <v>1</v>
      </c>
      <c r="AT964" s="14">
        <v>422299</v>
      </c>
      <c r="AU964" t="s">
        <v>909</v>
      </c>
      <c r="AV964" s="9">
        <v>7.0110000000000001</v>
      </c>
      <c r="AW964" s="9">
        <f t="shared" si="160"/>
        <v>21.399999999999952</v>
      </c>
      <c r="AX964" s="15">
        <f t="shared" si="161"/>
        <v>2.9619377162629693E-2</v>
      </c>
      <c r="AY964" s="9">
        <f t="shared" si="162"/>
        <v>722.5</v>
      </c>
      <c r="AZ964" s="15">
        <f t="shared" si="170"/>
        <v>1</v>
      </c>
    </row>
    <row r="965" spans="1:52" hidden="1" x14ac:dyDescent="0.25">
      <c r="A965" t="s">
        <v>31</v>
      </c>
      <c r="B965" t="s">
        <v>32</v>
      </c>
      <c r="C965" t="s">
        <v>54</v>
      </c>
      <c r="D965" t="s">
        <v>504</v>
      </c>
      <c r="E965" t="s">
        <v>436</v>
      </c>
      <c r="F965" t="s">
        <v>55</v>
      </c>
      <c r="G965" t="s">
        <v>641</v>
      </c>
      <c r="H965" t="s">
        <v>47</v>
      </c>
      <c r="I965" s="8">
        <v>44743</v>
      </c>
      <c r="J965" s="8">
        <v>45016</v>
      </c>
      <c r="K965" s="8">
        <v>44823</v>
      </c>
      <c r="L965">
        <v>20464355</v>
      </c>
      <c r="M965" t="s">
        <v>630</v>
      </c>
      <c r="N965">
        <v>422299</v>
      </c>
      <c r="O965">
        <v>231747</v>
      </c>
      <c r="P965">
        <v>422299</v>
      </c>
      <c r="Q965" t="s">
        <v>504</v>
      </c>
      <c r="R965" t="s">
        <v>909</v>
      </c>
      <c r="S965" t="s">
        <v>910</v>
      </c>
      <c r="T965" t="s">
        <v>823</v>
      </c>
      <c r="U965" s="14">
        <v>422299</v>
      </c>
      <c r="V965" t="s">
        <v>48</v>
      </c>
      <c r="W965">
        <v>10</v>
      </c>
      <c r="X965" t="s">
        <v>48</v>
      </c>
      <c r="Y965">
        <v>10</v>
      </c>
      <c r="Z965" t="s">
        <v>48</v>
      </c>
      <c r="AA965">
        <v>10</v>
      </c>
      <c r="AB965">
        <v>10</v>
      </c>
      <c r="AC965" t="s">
        <v>911</v>
      </c>
      <c r="AD965" s="9">
        <v>72.25</v>
      </c>
      <c r="AE965" s="9">
        <f t="shared" si="163"/>
        <v>7.2249999999999996</v>
      </c>
      <c r="AF965" s="9">
        <v>8.81</v>
      </c>
      <c r="AG965" s="9">
        <v>8.4600000000000009</v>
      </c>
      <c r="AH965" s="9">
        <v>7.1539999999999999</v>
      </c>
      <c r="AI965">
        <v>5</v>
      </c>
      <c r="AJ965">
        <f t="shared" si="164"/>
        <v>50</v>
      </c>
      <c r="AK965" s="9">
        <v>361.25</v>
      </c>
      <c r="AL965" s="10">
        <f t="shared" si="165"/>
        <v>722.5</v>
      </c>
      <c r="AM965" s="14">
        <v>603422</v>
      </c>
      <c r="AN965" s="10" t="s">
        <v>1287</v>
      </c>
      <c r="AO965" s="10">
        <v>5.78</v>
      </c>
      <c r="AP965" s="10">
        <f t="shared" si="166"/>
        <v>72.249999999999972</v>
      </c>
      <c r="AQ965" s="15">
        <f t="shared" si="167"/>
        <v>0.19999999999999993</v>
      </c>
      <c r="AR965" s="10">
        <f t="shared" si="168"/>
        <v>361.25</v>
      </c>
      <c r="AS965" s="15">
        <f t="shared" si="169"/>
        <v>1</v>
      </c>
      <c r="AT965" s="14">
        <v>422299</v>
      </c>
      <c r="AU965" t="s">
        <v>909</v>
      </c>
      <c r="AV965" s="9">
        <v>7.0110000000000001</v>
      </c>
      <c r="AW965" s="9">
        <f t="shared" si="160"/>
        <v>10.699999999999976</v>
      </c>
      <c r="AX965" s="15">
        <f t="shared" si="161"/>
        <v>2.9619377162629693E-2</v>
      </c>
      <c r="AY965" s="9">
        <f t="shared" si="162"/>
        <v>361.25</v>
      </c>
      <c r="AZ965" s="15">
        <f t="shared" si="170"/>
        <v>1</v>
      </c>
    </row>
    <row r="966" spans="1:52" hidden="1" x14ac:dyDescent="0.25">
      <c r="A966" t="s">
        <v>31</v>
      </c>
      <c r="B966" t="s">
        <v>32</v>
      </c>
      <c r="C966" t="s">
        <v>54</v>
      </c>
      <c r="D966" t="s">
        <v>504</v>
      </c>
      <c r="E966" t="s">
        <v>436</v>
      </c>
      <c r="F966" t="s">
        <v>55</v>
      </c>
      <c r="G966" t="s">
        <v>641</v>
      </c>
      <c r="H966" t="s">
        <v>47</v>
      </c>
      <c r="I966" s="8">
        <v>44743</v>
      </c>
      <c r="J966" s="8">
        <v>45016</v>
      </c>
      <c r="K966" s="8">
        <v>44880</v>
      </c>
      <c r="L966">
        <v>20471811</v>
      </c>
      <c r="M966" t="s">
        <v>630</v>
      </c>
      <c r="N966">
        <v>422299</v>
      </c>
      <c r="O966">
        <v>231747</v>
      </c>
      <c r="P966">
        <v>422299</v>
      </c>
      <c r="Q966" t="s">
        <v>504</v>
      </c>
      <c r="R966" t="s">
        <v>909</v>
      </c>
      <c r="S966" t="s">
        <v>910</v>
      </c>
      <c r="T966" t="s">
        <v>823</v>
      </c>
      <c r="U966" s="14">
        <v>422299</v>
      </c>
      <c r="V966" t="s">
        <v>48</v>
      </c>
      <c r="W966">
        <v>10</v>
      </c>
      <c r="X966" t="s">
        <v>48</v>
      </c>
      <c r="Y966">
        <v>10</v>
      </c>
      <c r="Z966" t="s">
        <v>48</v>
      </c>
      <c r="AA966">
        <v>10</v>
      </c>
      <c r="AB966">
        <v>10</v>
      </c>
      <c r="AC966" t="s">
        <v>911</v>
      </c>
      <c r="AD966" s="9">
        <v>72.25</v>
      </c>
      <c r="AE966" s="9">
        <f t="shared" si="163"/>
        <v>7.2249999999999996</v>
      </c>
      <c r="AF966" s="9">
        <v>8.81</v>
      </c>
      <c r="AG966" s="9">
        <v>8.4600000000000009</v>
      </c>
      <c r="AH966" s="9">
        <v>7.1539999999999999</v>
      </c>
      <c r="AI966">
        <v>5</v>
      </c>
      <c r="AJ966">
        <f t="shared" si="164"/>
        <v>50</v>
      </c>
      <c r="AK966" s="9">
        <v>361.25</v>
      </c>
      <c r="AL966" s="10">
        <f t="shared" si="165"/>
        <v>722.5</v>
      </c>
      <c r="AM966" s="14">
        <v>603422</v>
      </c>
      <c r="AN966" s="10" t="s">
        <v>1287</v>
      </c>
      <c r="AO966" s="10">
        <v>5.78</v>
      </c>
      <c r="AP966" s="10">
        <f t="shared" si="166"/>
        <v>72.249999999999972</v>
      </c>
      <c r="AQ966" s="15">
        <f t="shared" si="167"/>
        <v>0.19999999999999993</v>
      </c>
      <c r="AR966" s="10">
        <f t="shared" si="168"/>
        <v>361.25</v>
      </c>
      <c r="AS966" s="15">
        <f t="shared" si="169"/>
        <v>1</v>
      </c>
      <c r="AT966" s="14">
        <v>422299</v>
      </c>
      <c r="AU966" t="s">
        <v>909</v>
      </c>
      <c r="AV966" s="9">
        <v>7.0110000000000001</v>
      </c>
      <c r="AW966" s="9">
        <f t="shared" si="160"/>
        <v>10.699999999999976</v>
      </c>
      <c r="AX966" s="15">
        <f t="shared" si="161"/>
        <v>2.9619377162629693E-2</v>
      </c>
      <c r="AY966" s="9">
        <f t="shared" si="162"/>
        <v>361.25</v>
      </c>
      <c r="AZ966" s="15">
        <f t="shared" si="170"/>
        <v>1</v>
      </c>
    </row>
    <row r="967" spans="1:52" hidden="1" x14ac:dyDescent="0.25">
      <c r="A967" t="s">
        <v>31</v>
      </c>
      <c r="B967" t="s">
        <v>32</v>
      </c>
      <c r="C967" t="s">
        <v>54</v>
      </c>
      <c r="D967" t="s">
        <v>504</v>
      </c>
      <c r="E967" t="s">
        <v>436</v>
      </c>
      <c r="F967" t="s">
        <v>55</v>
      </c>
      <c r="G967" t="s">
        <v>641</v>
      </c>
      <c r="H967" t="s">
        <v>47</v>
      </c>
      <c r="I967" s="8">
        <v>44743</v>
      </c>
      <c r="J967" s="8">
        <v>45016</v>
      </c>
      <c r="K967" s="8">
        <v>44755</v>
      </c>
      <c r="L967">
        <v>20455713</v>
      </c>
      <c r="M967" t="s">
        <v>630</v>
      </c>
      <c r="N967">
        <v>422299</v>
      </c>
      <c r="O967">
        <v>231747</v>
      </c>
      <c r="P967">
        <v>422299</v>
      </c>
      <c r="Q967" t="s">
        <v>504</v>
      </c>
      <c r="R967" t="s">
        <v>909</v>
      </c>
      <c r="S967" t="s">
        <v>910</v>
      </c>
      <c r="T967" t="s">
        <v>823</v>
      </c>
      <c r="U967" s="14">
        <v>422299</v>
      </c>
      <c r="V967" t="s">
        <v>48</v>
      </c>
      <c r="W967">
        <v>10</v>
      </c>
      <c r="X967" t="s">
        <v>48</v>
      </c>
      <c r="Y967">
        <v>10</v>
      </c>
      <c r="Z967" t="s">
        <v>48</v>
      </c>
      <c r="AA967">
        <v>10</v>
      </c>
      <c r="AB967">
        <v>10</v>
      </c>
      <c r="AC967" t="s">
        <v>911</v>
      </c>
      <c r="AD967" s="9">
        <v>72.25</v>
      </c>
      <c r="AE967" s="9">
        <f t="shared" si="163"/>
        <v>7.2249999999999996</v>
      </c>
      <c r="AF967" s="9">
        <v>8.81</v>
      </c>
      <c r="AG967" s="9">
        <v>8.4600000000000009</v>
      </c>
      <c r="AH967" s="9">
        <v>7.1539999999999999</v>
      </c>
      <c r="AI967">
        <v>5</v>
      </c>
      <c r="AJ967">
        <f t="shared" si="164"/>
        <v>50</v>
      </c>
      <c r="AK967" s="9">
        <v>361.25</v>
      </c>
      <c r="AL967" s="10">
        <f t="shared" si="165"/>
        <v>722.5</v>
      </c>
      <c r="AM967" s="14">
        <v>603422</v>
      </c>
      <c r="AN967" s="10" t="s">
        <v>1287</v>
      </c>
      <c r="AO967" s="10">
        <v>5.78</v>
      </c>
      <c r="AP967" s="10">
        <f t="shared" si="166"/>
        <v>72.249999999999972</v>
      </c>
      <c r="AQ967" s="15">
        <f t="shared" si="167"/>
        <v>0.19999999999999993</v>
      </c>
      <c r="AR967" s="10">
        <f t="shared" si="168"/>
        <v>361.25</v>
      </c>
      <c r="AS967" s="15">
        <f t="shared" si="169"/>
        <v>1</v>
      </c>
      <c r="AT967" s="14">
        <v>422299</v>
      </c>
      <c r="AU967" t="s">
        <v>909</v>
      </c>
      <c r="AV967" s="9">
        <v>7.0110000000000001</v>
      </c>
      <c r="AW967" s="9">
        <f t="shared" si="160"/>
        <v>10.699999999999976</v>
      </c>
      <c r="AX967" s="15">
        <f t="shared" si="161"/>
        <v>2.9619377162629693E-2</v>
      </c>
      <c r="AY967" s="9">
        <f t="shared" si="162"/>
        <v>361.25</v>
      </c>
      <c r="AZ967" s="15">
        <f t="shared" si="170"/>
        <v>1</v>
      </c>
    </row>
    <row r="968" spans="1:52" hidden="1" x14ac:dyDescent="0.25">
      <c r="A968" t="s">
        <v>31</v>
      </c>
      <c r="B968" t="s">
        <v>32</v>
      </c>
      <c r="C968" t="s">
        <v>54</v>
      </c>
      <c r="D968" t="s">
        <v>504</v>
      </c>
      <c r="E968" t="s">
        <v>436</v>
      </c>
      <c r="F968" t="s">
        <v>55</v>
      </c>
      <c r="G968" t="s">
        <v>641</v>
      </c>
      <c r="H968" t="s">
        <v>47</v>
      </c>
      <c r="I968" s="8">
        <v>44743</v>
      </c>
      <c r="J968" s="8">
        <v>45016</v>
      </c>
      <c r="K968" s="8">
        <v>44820</v>
      </c>
      <c r="L968">
        <v>20464126</v>
      </c>
      <c r="M968" t="s">
        <v>630</v>
      </c>
      <c r="N968">
        <v>422299</v>
      </c>
      <c r="O968">
        <v>231747</v>
      </c>
      <c r="P968">
        <v>422299</v>
      </c>
      <c r="Q968" t="s">
        <v>504</v>
      </c>
      <c r="R968" t="s">
        <v>909</v>
      </c>
      <c r="S968" t="s">
        <v>910</v>
      </c>
      <c r="T968" t="s">
        <v>823</v>
      </c>
      <c r="U968" s="14">
        <v>422299</v>
      </c>
      <c r="V968" t="s">
        <v>48</v>
      </c>
      <c r="W968">
        <v>10</v>
      </c>
      <c r="X968" t="s">
        <v>48</v>
      </c>
      <c r="Y968">
        <v>10</v>
      </c>
      <c r="Z968" t="s">
        <v>48</v>
      </c>
      <c r="AA968">
        <v>10</v>
      </c>
      <c r="AB968">
        <v>10</v>
      </c>
      <c r="AC968" t="s">
        <v>911</v>
      </c>
      <c r="AD968" s="9">
        <v>72.25</v>
      </c>
      <c r="AE968" s="9">
        <f t="shared" si="163"/>
        <v>7.2249999999999996</v>
      </c>
      <c r="AF968" s="9">
        <v>8.81</v>
      </c>
      <c r="AG968" s="9">
        <v>8.4600000000000009</v>
      </c>
      <c r="AH968" s="9">
        <v>7.1539999999999999</v>
      </c>
      <c r="AI968">
        <v>5</v>
      </c>
      <c r="AJ968">
        <f t="shared" si="164"/>
        <v>50</v>
      </c>
      <c r="AK968" s="9">
        <v>361.25</v>
      </c>
      <c r="AL968" s="10">
        <f t="shared" si="165"/>
        <v>722.5</v>
      </c>
      <c r="AM968" s="14">
        <v>603422</v>
      </c>
      <c r="AN968" s="10" t="s">
        <v>1287</v>
      </c>
      <c r="AO968" s="10">
        <v>5.78</v>
      </c>
      <c r="AP968" s="10">
        <f t="shared" si="166"/>
        <v>72.249999999999972</v>
      </c>
      <c r="AQ968" s="15">
        <f t="shared" si="167"/>
        <v>0.19999999999999993</v>
      </c>
      <c r="AR968" s="10">
        <f t="shared" si="168"/>
        <v>361.25</v>
      </c>
      <c r="AS968" s="15">
        <f t="shared" si="169"/>
        <v>1</v>
      </c>
      <c r="AT968" s="14">
        <v>422299</v>
      </c>
      <c r="AU968" t="s">
        <v>909</v>
      </c>
      <c r="AV968" s="9">
        <v>7.0110000000000001</v>
      </c>
      <c r="AW968" s="9">
        <f t="shared" si="160"/>
        <v>10.699999999999976</v>
      </c>
      <c r="AX968" s="15">
        <f t="shared" si="161"/>
        <v>2.9619377162629693E-2</v>
      </c>
      <c r="AY968" s="9">
        <f t="shared" si="162"/>
        <v>361.25</v>
      </c>
      <c r="AZ968" s="15">
        <f t="shared" si="170"/>
        <v>1</v>
      </c>
    </row>
    <row r="969" spans="1:52" hidden="1" x14ac:dyDescent="0.25">
      <c r="A969" t="s">
        <v>31</v>
      </c>
      <c r="B969" t="s">
        <v>32</v>
      </c>
      <c r="C969" t="s">
        <v>54</v>
      </c>
      <c r="D969" t="s">
        <v>504</v>
      </c>
      <c r="E969" t="s">
        <v>436</v>
      </c>
      <c r="F969" t="s">
        <v>55</v>
      </c>
      <c r="G969" t="s">
        <v>641</v>
      </c>
      <c r="H969" t="s">
        <v>47</v>
      </c>
      <c r="I969" s="8">
        <v>44743</v>
      </c>
      <c r="J969" s="8">
        <v>45016</v>
      </c>
      <c r="K969" s="8">
        <v>44886</v>
      </c>
      <c r="L969">
        <v>20472560</v>
      </c>
      <c r="M969" t="s">
        <v>630</v>
      </c>
      <c r="N969">
        <v>422299</v>
      </c>
      <c r="O969">
        <v>231747</v>
      </c>
      <c r="P969">
        <v>422299</v>
      </c>
      <c r="Q969" t="s">
        <v>504</v>
      </c>
      <c r="R969" t="s">
        <v>909</v>
      </c>
      <c r="S969" t="s">
        <v>910</v>
      </c>
      <c r="T969" t="s">
        <v>823</v>
      </c>
      <c r="U969" s="14">
        <v>422299</v>
      </c>
      <c r="V969" t="s">
        <v>48</v>
      </c>
      <c r="W969">
        <v>10</v>
      </c>
      <c r="X969" t="s">
        <v>48</v>
      </c>
      <c r="Y969">
        <v>10</v>
      </c>
      <c r="Z969" t="s">
        <v>48</v>
      </c>
      <c r="AA969">
        <v>10</v>
      </c>
      <c r="AB969">
        <v>10</v>
      </c>
      <c r="AC969" t="s">
        <v>911</v>
      </c>
      <c r="AD969" s="9">
        <v>72.25</v>
      </c>
      <c r="AE969" s="9">
        <f t="shared" si="163"/>
        <v>7.2249999999999996</v>
      </c>
      <c r="AF969" s="9">
        <v>8.81</v>
      </c>
      <c r="AG969" s="9">
        <v>8.4600000000000009</v>
      </c>
      <c r="AH969" s="9">
        <v>7.1539999999999999</v>
      </c>
      <c r="AI969">
        <v>10</v>
      </c>
      <c r="AJ969">
        <f t="shared" si="164"/>
        <v>100</v>
      </c>
      <c r="AK969" s="9">
        <v>722.5</v>
      </c>
      <c r="AL969" s="10">
        <f t="shared" si="165"/>
        <v>1445</v>
      </c>
      <c r="AM969" s="14">
        <v>603422</v>
      </c>
      <c r="AN969" s="10" t="s">
        <v>1287</v>
      </c>
      <c r="AO969" s="10">
        <v>5.78</v>
      </c>
      <c r="AP969" s="10">
        <f t="shared" si="166"/>
        <v>144.49999999999994</v>
      </c>
      <c r="AQ969" s="15">
        <f t="shared" si="167"/>
        <v>0.19999999999999993</v>
      </c>
      <c r="AR969" s="10">
        <f t="shared" si="168"/>
        <v>722.5</v>
      </c>
      <c r="AS969" s="15">
        <f t="shared" si="169"/>
        <v>1</v>
      </c>
      <c r="AT969" s="14">
        <v>422299</v>
      </c>
      <c r="AU969" t="s">
        <v>909</v>
      </c>
      <c r="AV969" s="9">
        <v>7.0110000000000001</v>
      </c>
      <c r="AW969" s="9">
        <f t="shared" si="160"/>
        <v>21.399999999999952</v>
      </c>
      <c r="AX969" s="15">
        <f t="shared" si="161"/>
        <v>2.9619377162629693E-2</v>
      </c>
      <c r="AY969" s="9">
        <f t="shared" si="162"/>
        <v>722.5</v>
      </c>
      <c r="AZ969" s="15">
        <f t="shared" si="170"/>
        <v>1</v>
      </c>
    </row>
    <row r="970" spans="1:52" hidden="1" x14ac:dyDescent="0.25">
      <c r="A970" t="s">
        <v>31</v>
      </c>
      <c r="B970" t="s">
        <v>32</v>
      </c>
      <c r="C970" t="s">
        <v>54</v>
      </c>
      <c r="D970" t="s">
        <v>504</v>
      </c>
      <c r="E970" t="s">
        <v>436</v>
      </c>
      <c r="F970" t="s">
        <v>55</v>
      </c>
      <c r="G970" t="s">
        <v>641</v>
      </c>
      <c r="H970" t="s">
        <v>47</v>
      </c>
      <c r="I970" s="8">
        <v>44743</v>
      </c>
      <c r="J970" s="8">
        <v>45016</v>
      </c>
      <c r="K970" s="8">
        <v>44917</v>
      </c>
      <c r="L970">
        <v>20476611</v>
      </c>
      <c r="M970" t="s">
        <v>630</v>
      </c>
      <c r="N970">
        <v>422299</v>
      </c>
      <c r="O970">
        <v>231747</v>
      </c>
      <c r="P970">
        <v>422299</v>
      </c>
      <c r="Q970" t="s">
        <v>504</v>
      </c>
      <c r="R970" t="s">
        <v>909</v>
      </c>
      <c r="S970" t="s">
        <v>910</v>
      </c>
      <c r="T970" t="s">
        <v>823</v>
      </c>
      <c r="U970" s="14">
        <v>422299</v>
      </c>
      <c r="V970" t="s">
        <v>48</v>
      </c>
      <c r="W970">
        <v>10</v>
      </c>
      <c r="X970" t="s">
        <v>48</v>
      </c>
      <c r="Y970">
        <v>10</v>
      </c>
      <c r="Z970" t="s">
        <v>48</v>
      </c>
      <c r="AA970">
        <v>10</v>
      </c>
      <c r="AB970">
        <v>10</v>
      </c>
      <c r="AC970" t="s">
        <v>911</v>
      </c>
      <c r="AD970" s="9">
        <v>72.25</v>
      </c>
      <c r="AE970" s="9">
        <f t="shared" si="163"/>
        <v>7.2249999999999996</v>
      </c>
      <c r="AF970" s="9">
        <v>8.81</v>
      </c>
      <c r="AG970" s="9">
        <v>8.4600000000000009</v>
      </c>
      <c r="AH970" s="9">
        <v>7.1539999999999999</v>
      </c>
      <c r="AI970">
        <v>5</v>
      </c>
      <c r="AJ970">
        <f t="shared" si="164"/>
        <v>50</v>
      </c>
      <c r="AK970" s="9">
        <v>361.25</v>
      </c>
      <c r="AL970" s="10">
        <f t="shared" si="165"/>
        <v>722.5</v>
      </c>
      <c r="AM970" s="14">
        <v>603422</v>
      </c>
      <c r="AN970" s="10" t="s">
        <v>1287</v>
      </c>
      <c r="AO970" s="10">
        <v>5.78</v>
      </c>
      <c r="AP970" s="10">
        <f t="shared" si="166"/>
        <v>72.249999999999972</v>
      </c>
      <c r="AQ970" s="15">
        <f t="shared" si="167"/>
        <v>0.19999999999999993</v>
      </c>
      <c r="AR970" s="10">
        <f t="shared" si="168"/>
        <v>361.25</v>
      </c>
      <c r="AS970" s="15">
        <f t="shared" si="169"/>
        <v>1</v>
      </c>
      <c r="AT970" s="14">
        <v>422299</v>
      </c>
      <c r="AU970" t="s">
        <v>909</v>
      </c>
      <c r="AV970" s="9">
        <v>7.0110000000000001</v>
      </c>
      <c r="AW970" s="9">
        <f t="shared" si="160"/>
        <v>10.699999999999976</v>
      </c>
      <c r="AX970" s="15">
        <f t="shared" si="161"/>
        <v>2.9619377162629693E-2</v>
      </c>
      <c r="AY970" s="9">
        <f t="shared" si="162"/>
        <v>361.25</v>
      </c>
      <c r="AZ970" s="15">
        <f t="shared" si="170"/>
        <v>1</v>
      </c>
    </row>
    <row r="971" spans="1:52" hidden="1" x14ac:dyDescent="0.25">
      <c r="A971" t="s">
        <v>31</v>
      </c>
      <c r="B971" t="s">
        <v>32</v>
      </c>
      <c r="C971" t="s">
        <v>54</v>
      </c>
      <c r="D971" t="s">
        <v>504</v>
      </c>
      <c r="E971" t="s">
        <v>436</v>
      </c>
      <c r="F971" t="s">
        <v>55</v>
      </c>
      <c r="G971" t="s">
        <v>641</v>
      </c>
      <c r="H971" t="s">
        <v>47</v>
      </c>
      <c r="I971" s="8">
        <v>44743</v>
      </c>
      <c r="J971" s="8">
        <v>45016</v>
      </c>
      <c r="K971" s="8">
        <v>44839</v>
      </c>
      <c r="L971">
        <v>20466530</v>
      </c>
      <c r="M971" t="s">
        <v>630</v>
      </c>
      <c r="N971">
        <v>422299</v>
      </c>
      <c r="O971">
        <v>231747</v>
      </c>
      <c r="P971">
        <v>422299</v>
      </c>
      <c r="Q971" t="s">
        <v>504</v>
      </c>
      <c r="R971" t="s">
        <v>909</v>
      </c>
      <c r="S971" t="s">
        <v>910</v>
      </c>
      <c r="T971" t="s">
        <v>823</v>
      </c>
      <c r="U971" s="14">
        <v>422299</v>
      </c>
      <c r="V971" t="s">
        <v>48</v>
      </c>
      <c r="W971">
        <v>10</v>
      </c>
      <c r="X971" t="s">
        <v>48</v>
      </c>
      <c r="Y971">
        <v>10</v>
      </c>
      <c r="Z971" t="s">
        <v>48</v>
      </c>
      <c r="AA971">
        <v>10</v>
      </c>
      <c r="AB971">
        <v>10</v>
      </c>
      <c r="AC971" t="s">
        <v>911</v>
      </c>
      <c r="AD971" s="9">
        <v>72.25</v>
      </c>
      <c r="AE971" s="9">
        <f t="shared" si="163"/>
        <v>7.2249999999999996</v>
      </c>
      <c r="AF971" s="9">
        <v>8.81</v>
      </c>
      <c r="AG971" s="9">
        <v>8.4600000000000009</v>
      </c>
      <c r="AH971" s="9">
        <v>7.1539999999999999</v>
      </c>
      <c r="AI971">
        <v>5</v>
      </c>
      <c r="AJ971">
        <f t="shared" si="164"/>
        <v>50</v>
      </c>
      <c r="AK971" s="9">
        <v>361.25</v>
      </c>
      <c r="AL971" s="10">
        <f t="shared" si="165"/>
        <v>722.5</v>
      </c>
      <c r="AM971" s="14">
        <v>603422</v>
      </c>
      <c r="AN971" s="10" t="s">
        <v>1287</v>
      </c>
      <c r="AO971" s="10">
        <v>5.78</v>
      </c>
      <c r="AP971" s="10">
        <f t="shared" si="166"/>
        <v>72.249999999999972</v>
      </c>
      <c r="AQ971" s="15">
        <f t="shared" si="167"/>
        <v>0.19999999999999993</v>
      </c>
      <c r="AR971" s="10">
        <f t="shared" si="168"/>
        <v>361.25</v>
      </c>
      <c r="AS971" s="15">
        <f t="shared" si="169"/>
        <v>1</v>
      </c>
      <c r="AT971" s="14">
        <v>422299</v>
      </c>
      <c r="AU971" t="s">
        <v>909</v>
      </c>
      <c r="AV971" s="9">
        <v>7.0110000000000001</v>
      </c>
      <c r="AW971" s="9">
        <f t="shared" si="160"/>
        <v>10.699999999999976</v>
      </c>
      <c r="AX971" s="15">
        <f t="shared" si="161"/>
        <v>2.9619377162629693E-2</v>
      </c>
      <c r="AY971" s="9">
        <f t="shared" si="162"/>
        <v>361.25</v>
      </c>
      <c r="AZ971" s="15">
        <f t="shared" si="170"/>
        <v>1</v>
      </c>
    </row>
    <row r="972" spans="1:52" hidden="1" x14ac:dyDescent="0.25">
      <c r="A972" t="s">
        <v>31</v>
      </c>
      <c r="B972" t="s">
        <v>32</v>
      </c>
      <c r="C972" t="s">
        <v>54</v>
      </c>
      <c r="D972" t="s">
        <v>504</v>
      </c>
      <c r="E972" t="s">
        <v>436</v>
      </c>
      <c r="F972" t="s">
        <v>55</v>
      </c>
      <c r="G972" t="s">
        <v>641</v>
      </c>
      <c r="H972" t="s">
        <v>47</v>
      </c>
      <c r="I972" s="8">
        <v>44743</v>
      </c>
      <c r="J972" s="8">
        <v>45016</v>
      </c>
      <c r="K972" s="8">
        <v>44774</v>
      </c>
      <c r="L972">
        <v>20458099</v>
      </c>
      <c r="M972" t="s">
        <v>630</v>
      </c>
      <c r="N972">
        <v>422299</v>
      </c>
      <c r="O972">
        <v>231747</v>
      </c>
      <c r="P972">
        <v>422299</v>
      </c>
      <c r="Q972" t="s">
        <v>504</v>
      </c>
      <c r="R972" t="s">
        <v>909</v>
      </c>
      <c r="S972" t="s">
        <v>910</v>
      </c>
      <c r="T972" t="s">
        <v>823</v>
      </c>
      <c r="U972" s="14">
        <v>422299</v>
      </c>
      <c r="V972" t="s">
        <v>48</v>
      </c>
      <c r="W972">
        <v>10</v>
      </c>
      <c r="X972" t="s">
        <v>48</v>
      </c>
      <c r="Y972">
        <v>10</v>
      </c>
      <c r="Z972" t="s">
        <v>48</v>
      </c>
      <c r="AA972">
        <v>10</v>
      </c>
      <c r="AB972">
        <v>10</v>
      </c>
      <c r="AC972" t="s">
        <v>911</v>
      </c>
      <c r="AD972" s="9">
        <v>72.25</v>
      </c>
      <c r="AE972" s="9">
        <f t="shared" si="163"/>
        <v>7.2249999999999996</v>
      </c>
      <c r="AF972" s="9">
        <v>8.81</v>
      </c>
      <c r="AG972" s="9">
        <v>8.4600000000000009</v>
      </c>
      <c r="AH972" s="9">
        <v>7.1539999999999999</v>
      </c>
      <c r="AI972">
        <v>10</v>
      </c>
      <c r="AJ972">
        <f t="shared" si="164"/>
        <v>100</v>
      </c>
      <c r="AK972" s="9">
        <v>722.5</v>
      </c>
      <c r="AL972" s="10">
        <f t="shared" si="165"/>
        <v>1445</v>
      </c>
      <c r="AM972" s="14">
        <v>603422</v>
      </c>
      <c r="AN972" s="10" t="s">
        <v>1287</v>
      </c>
      <c r="AO972" s="10">
        <v>5.78</v>
      </c>
      <c r="AP972" s="10">
        <f t="shared" si="166"/>
        <v>144.49999999999994</v>
      </c>
      <c r="AQ972" s="15">
        <f t="shared" si="167"/>
        <v>0.19999999999999993</v>
      </c>
      <c r="AR972" s="10">
        <f t="shared" si="168"/>
        <v>722.5</v>
      </c>
      <c r="AS972" s="15">
        <f t="shared" si="169"/>
        <v>1</v>
      </c>
      <c r="AT972" s="14">
        <v>422299</v>
      </c>
      <c r="AU972" t="s">
        <v>909</v>
      </c>
      <c r="AV972" s="9">
        <v>7.0110000000000001</v>
      </c>
      <c r="AW972" s="9">
        <f t="shared" si="160"/>
        <v>21.399999999999952</v>
      </c>
      <c r="AX972" s="15">
        <f t="shared" si="161"/>
        <v>2.9619377162629693E-2</v>
      </c>
      <c r="AY972" s="9">
        <f t="shared" si="162"/>
        <v>722.5</v>
      </c>
      <c r="AZ972" s="15">
        <f t="shared" si="170"/>
        <v>1</v>
      </c>
    </row>
    <row r="973" spans="1:52" hidden="1" x14ac:dyDescent="0.25">
      <c r="A973" t="s">
        <v>31</v>
      </c>
      <c r="B973" t="s">
        <v>32</v>
      </c>
      <c r="C973" t="s">
        <v>54</v>
      </c>
      <c r="D973" t="s">
        <v>504</v>
      </c>
      <c r="E973" t="s">
        <v>436</v>
      </c>
      <c r="F973" t="s">
        <v>55</v>
      </c>
      <c r="G973" t="s">
        <v>641</v>
      </c>
      <c r="H973" t="s">
        <v>47</v>
      </c>
      <c r="I973" s="8">
        <v>44743</v>
      </c>
      <c r="J973" s="8">
        <v>45016</v>
      </c>
      <c r="K973" s="8">
        <v>44923</v>
      </c>
      <c r="L973">
        <v>20477122</v>
      </c>
      <c r="M973" t="s">
        <v>630</v>
      </c>
      <c r="N973">
        <v>422299</v>
      </c>
      <c r="O973">
        <v>231747</v>
      </c>
      <c r="P973">
        <v>422299</v>
      </c>
      <c r="Q973" t="s">
        <v>504</v>
      </c>
      <c r="R973" t="s">
        <v>909</v>
      </c>
      <c r="S973" t="s">
        <v>910</v>
      </c>
      <c r="T973" t="s">
        <v>823</v>
      </c>
      <c r="U973" s="14">
        <v>422299</v>
      </c>
      <c r="V973" t="s">
        <v>48</v>
      </c>
      <c r="W973">
        <v>10</v>
      </c>
      <c r="X973" t="s">
        <v>48</v>
      </c>
      <c r="Y973">
        <v>10</v>
      </c>
      <c r="Z973" t="s">
        <v>48</v>
      </c>
      <c r="AA973">
        <v>10</v>
      </c>
      <c r="AB973">
        <v>10</v>
      </c>
      <c r="AC973" t="s">
        <v>911</v>
      </c>
      <c r="AD973" s="9">
        <v>72.25</v>
      </c>
      <c r="AE973" s="9">
        <f t="shared" si="163"/>
        <v>7.2249999999999996</v>
      </c>
      <c r="AF973" s="9">
        <v>8.81</v>
      </c>
      <c r="AG973" s="9">
        <v>8.4600000000000009</v>
      </c>
      <c r="AH973" s="9">
        <v>7.1539999999999999</v>
      </c>
      <c r="AI973">
        <v>5</v>
      </c>
      <c r="AJ973">
        <f t="shared" si="164"/>
        <v>50</v>
      </c>
      <c r="AK973" s="9">
        <v>361.25</v>
      </c>
      <c r="AL973" s="10">
        <f t="shared" si="165"/>
        <v>722.5</v>
      </c>
      <c r="AM973" s="14">
        <v>603422</v>
      </c>
      <c r="AN973" s="10" t="s">
        <v>1287</v>
      </c>
      <c r="AO973" s="10">
        <v>5.78</v>
      </c>
      <c r="AP973" s="10">
        <f t="shared" si="166"/>
        <v>72.249999999999972</v>
      </c>
      <c r="AQ973" s="15">
        <f t="shared" si="167"/>
        <v>0.19999999999999993</v>
      </c>
      <c r="AR973" s="10">
        <f t="shared" si="168"/>
        <v>361.25</v>
      </c>
      <c r="AS973" s="15">
        <f t="shared" si="169"/>
        <v>1</v>
      </c>
      <c r="AT973" s="14">
        <v>422299</v>
      </c>
      <c r="AU973" t="s">
        <v>909</v>
      </c>
      <c r="AV973" s="9">
        <v>7.0110000000000001</v>
      </c>
      <c r="AW973" s="9">
        <f t="shared" si="160"/>
        <v>10.699999999999976</v>
      </c>
      <c r="AX973" s="15">
        <f t="shared" si="161"/>
        <v>2.9619377162629693E-2</v>
      </c>
      <c r="AY973" s="9">
        <f t="shared" si="162"/>
        <v>361.25</v>
      </c>
      <c r="AZ973" s="15">
        <f t="shared" si="170"/>
        <v>1</v>
      </c>
    </row>
    <row r="974" spans="1:52" hidden="1" x14ac:dyDescent="0.25">
      <c r="A974" t="s">
        <v>31</v>
      </c>
      <c r="B974" t="s">
        <v>32</v>
      </c>
      <c r="C974" t="s">
        <v>54</v>
      </c>
      <c r="D974" t="s">
        <v>504</v>
      </c>
      <c r="E974" t="s">
        <v>436</v>
      </c>
      <c r="F974" t="s">
        <v>55</v>
      </c>
      <c r="G974" t="s">
        <v>641</v>
      </c>
      <c r="H974" t="s">
        <v>47</v>
      </c>
      <c r="I974" s="8">
        <v>44743</v>
      </c>
      <c r="J974" s="8">
        <v>45016</v>
      </c>
      <c r="K974" s="8">
        <v>44813</v>
      </c>
      <c r="L974">
        <v>20463119</v>
      </c>
      <c r="M974" t="s">
        <v>630</v>
      </c>
      <c r="N974">
        <v>422299</v>
      </c>
      <c r="O974">
        <v>231747</v>
      </c>
      <c r="P974">
        <v>422299</v>
      </c>
      <c r="Q974" t="s">
        <v>504</v>
      </c>
      <c r="R974" t="s">
        <v>909</v>
      </c>
      <c r="S974" t="s">
        <v>910</v>
      </c>
      <c r="T974" t="s">
        <v>823</v>
      </c>
      <c r="U974" s="14">
        <v>422299</v>
      </c>
      <c r="V974" t="s">
        <v>48</v>
      </c>
      <c r="W974">
        <v>10</v>
      </c>
      <c r="X974" t="s">
        <v>48</v>
      </c>
      <c r="Y974">
        <v>10</v>
      </c>
      <c r="Z974" t="s">
        <v>48</v>
      </c>
      <c r="AA974">
        <v>10</v>
      </c>
      <c r="AB974">
        <v>10</v>
      </c>
      <c r="AC974" t="s">
        <v>911</v>
      </c>
      <c r="AD974" s="9">
        <v>72.25</v>
      </c>
      <c r="AE974" s="9">
        <f t="shared" si="163"/>
        <v>7.2249999999999996</v>
      </c>
      <c r="AF974" s="9">
        <v>8.81</v>
      </c>
      <c r="AG974" s="9">
        <v>8.4600000000000009</v>
      </c>
      <c r="AH974" s="9">
        <v>7.1539999999999999</v>
      </c>
      <c r="AI974">
        <v>5</v>
      </c>
      <c r="AJ974">
        <f t="shared" si="164"/>
        <v>50</v>
      </c>
      <c r="AK974" s="9">
        <v>361.25</v>
      </c>
      <c r="AL974" s="10">
        <f t="shared" si="165"/>
        <v>722.5</v>
      </c>
      <c r="AM974" s="14">
        <v>603422</v>
      </c>
      <c r="AN974" s="10" t="s">
        <v>1287</v>
      </c>
      <c r="AO974" s="10">
        <v>5.78</v>
      </c>
      <c r="AP974" s="10">
        <f t="shared" si="166"/>
        <v>72.249999999999972</v>
      </c>
      <c r="AQ974" s="15">
        <f t="shared" si="167"/>
        <v>0.19999999999999993</v>
      </c>
      <c r="AR974" s="10">
        <f t="shared" si="168"/>
        <v>361.25</v>
      </c>
      <c r="AS974" s="15">
        <f t="shared" si="169"/>
        <v>1</v>
      </c>
      <c r="AT974" s="14">
        <v>422299</v>
      </c>
      <c r="AU974" t="s">
        <v>909</v>
      </c>
      <c r="AV974" s="9">
        <v>7.0110000000000001</v>
      </c>
      <c r="AW974" s="9">
        <f t="shared" si="160"/>
        <v>10.699999999999976</v>
      </c>
      <c r="AX974" s="15">
        <f t="shared" si="161"/>
        <v>2.9619377162629693E-2</v>
      </c>
      <c r="AY974" s="9">
        <f t="shared" si="162"/>
        <v>361.25</v>
      </c>
      <c r="AZ974" s="15">
        <f t="shared" si="170"/>
        <v>1</v>
      </c>
    </row>
    <row r="975" spans="1:52" hidden="1" x14ac:dyDescent="0.25">
      <c r="A975" t="s">
        <v>31</v>
      </c>
      <c r="B975" t="s">
        <v>32</v>
      </c>
      <c r="C975" t="s">
        <v>54</v>
      </c>
      <c r="D975" t="s">
        <v>504</v>
      </c>
      <c r="E975" t="s">
        <v>436</v>
      </c>
      <c r="F975" t="s">
        <v>55</v>
      </c>
      <c r="G975" t="s">
        <v>641</v>
      </c>
      <c r="H975" t="s">
        <v>47</v>
      </c>
      <c r="I975" s="8">
        <v>44743</v>
      </c>
      <c r="J975" s="8">
        <v>45016</v>
      </c>
      <c r="K975" s="8">
        <v>44862</v>
      </c>
      <c r="L975">
        <v>20469583</v>
      </c>
      <c r="M975" t="s">
        <v>630</v>
      </c>
      <c r="N975">
        <v>422299</v>
      </c>
      <c r="O975">
        <v>231747</v>
      </c>
      <c r="P975">
        <v>422299</v>
      </c>
      <c r="Q975" t="s">
        <v>504</v>
      </c>
      <c r="R975" t="s">
        <v>909</v>
      </c>
      <c r="S975" t="s">
        <v>910</v>
      </c>
      <c r="T975" t="s">
        <v>823</v>
      </c>
      <c r="U975" s="14">
        <v>422299</v>
      </c>
      <c r="V975" t="s">
        <v>48</v>
      </c>
      <c r="W975">
        <v>10</v>
      </c>
      <c r="X975" t="s">
        <v>48</v>
      </c>
      <c r="Y975">
        <v>10</v>
      </c>
      <c r="Z975" t="s">
        <v>48</v>
      </c>
      <c r="AA975">
        <v>10</v>
      </c>
      <c r="AB975">
        <v>10</v>
      </c>
      <c r="AC975" t="s">
        <v>911</v>
      </c>
      <c r="AD975" s="9">
        <v>72.25</v>
      </c>
      <c r="AE975" s="9">
        <f t="shared" si="163"/>
        <v>7.2249999999999996</v>
      </c>
      <c r="AF975" s="9">
        <v>8.81</v>
      </c>
      <c r="AG975" s="9">
        <v>8.4600000000000009</v>
      </c>
      <c r="AH975" s="9">
        <v>7.1539999999999999</v>
      </c>
      <c r="AI975">
        <v>10</v>
      </c>
      <c r="AJ975">
        <f t="shared" si="164"/>
        <v>100</v>
      </c>
      <c r="AK975" s="9">
        <v>722.5</v>
      </c>
      <c r="AL975" s="10">
        <f t="shared" si="165"/>
        <v>1445</v>
      </c>
      <c r="AM975" s="14">
        <v>603422</v>
      </c>
      <c r="AN975" s="10" t="s">
        <v>1287</v>
      </c>
      <c r="AO975" s="10">
        <v>5.78</v>
      </c>
      <c r="AP975" s="10">
        <f t="shared" si="166"/>
        <v>144.49999999999994</v>
      </c>
      <c r="AQ975" s="15">
        <f t="shared" si="167"/>
        <v>0.19999999999999993</v>
      </c>
      <c r="AR975" s="10">
        <f t="shared" si="168"/>
        <v>722.5</v>
      </c>
      <c r="AS975" s="15">
        <f t="shared" si="169"/>
        <v>1</v>
      </c>
      <c r="AT975" s="14">
        <v>422299</v>
      </c>
      <c r="AU975" t="s">
        <v>909</v>
      </c>
      <c r="AV975" s="9">
        <v>7.0110000000000001</v>
      </c>
      <c r="AW975" s="9">
        <f t="shared" si="160"/>
        <v>21.399999999999952</v>
      </c>
      <c r="AX975" s="15">
        <f t="shared" si="161"/>
        <v>2.9619377162629693E-2</v>
      </c>
      <c r="AY975" s="9">
        <f t="shared" si="162"/>
        <v>722.5</v>
      </c>
      <c r="AZ975" s="15">
        <f t="shared" si="170"/>
        <v>1</v>
      </c>
    </row>
    <row r="976" spans="1:52" hidden="1" x14ac:dyDescent="0.25">
      <c r="A976" t="s">
        <v>31</v>
      </c>
      <c r="B976" t="s">
        <v>32</v>
      </c>
      <c r="C976" t="s">
        <v>54</v>
      </c>
      <c r="D976" t="s">
        <v>504</v>
      </c>
      <c r="E976" t="s">
        <v>436</v>
      </c>
      <c r="F976" t="s">
        <v>55</v>
      </c>
      <c r="G976" t="s">
        <v>641</v>
      </c>
      <c r="H976" t="s">
        <v>47</v>
      </c>
      <c r="I976" s="8">
        <v>44743</v>
      </c>
      <c r="J976" s="8">
        <v>45016</v>
      </c>
      <c r="K976" s="8">
        <v>44784</v>
      </c>
      <c r="L976">
        <v>20459409</v>
      </c>
      <c r="M976" t="s">
        <v>630</v>
      </c>
      <c r="N976">
        <v>422299</v>
      </c>
      <c r="O976">
        <v>231747</v>
      </c>
      <c r="P976">
        <v>422299</v>
      </c>
      <c r="Q976" t="s">
        <v>504</v>
      </c>
      <c r="R976" t="s">
        <v>909</v>
      </c>
      <c r="S976" t="s">
        <v>910</v>
      </c>
      <c r="T976" t="s">
        <v>823</v>
      </c>
      <c r="U976" s="14">
        <v>422299</v>
      </c>
      <c r="V976" t="s">
        <v>48</v>
      </c>
      <c r="W976">
        <v>10</v>
      </c>
      <c r="X976" t="s">
        <v>48</v>
      </c>
      <c r="Y976">
        <v>10</v>
      </c>
      <c r="Z976" t="s">
        <v>48</v>
      </c>
      <c r="AA976">
        <v>10</v>
      </c>
      <c r="AB976">
        <v>10</v>
      </c>
      <c r="AC976" t="s">
        <v>911</v>
      </c>
      <c r="AD976" s="9">
        <v>72.25</v>
      </c>
      <c r="AE976" s="9">
        <f t="shared" si="163"/>
        <v>7.2249999999999996</v>
      </c>
      <c r="AF976" s="9">
        <v>8.81</v>
      </c>
      <c r="AG976" s="9">
        <v>8.4600000000000009</v>
      </c>
      <c r="AH976" s="9">
        <v>7.1539999999999999</v>
      </c>
      <c r="AI976">
        <v>5</v>
      </c>
      <c r="AJ976">
        <f t="shared" si="164"/>
        <v>50</v>
      </c>
      <c r="AK976" s="9">
        <v>361.25</v>
      </c>
      <c r="AL976" s="10">
        <f t="shared" si="165"/>
        <v>722.5</v>
      </c>
      <c r="AM976" s="14">
        <v>603422</v>
      </c>
      <c r="AN976" s="10" t="s">
        <v>1287</v>
      </c>
      <c r="AO976" s="10">
        <v>5.78</v>
      </c>
      <c r="AP976" s="10">
        <f t="shared" si="166"/>
        <v>72.249999999999972</v>
      </c>
      <c r="AQ976" s="15">
        <f t="shared" si="167"/>
        <v>0.19999999999999993</v>
      </c>
      <c r="AR976" s="10">
        <f t="shared" si="168"/>
        <v>361.25</v>
      </c>
      <c r="AS976" s="15">
        <f t="shared" si="169"/>
        <v>1</v>
      </c>
      <c r="AT976" s="14">
        <v>422299</v>
      </c>
      <c r="AU976" t="s">
        <v>909</v>
      </c>
      <c r="AV976" s="9">
        <v>7.0110000000000001</v>
      </c>
      <c r="AW976" s="9">
        <f t="shared" si="160"/>
        <v>10.699999999999976</v>
      </c>
      <c r="AX976" s="15">
        <f t="shared" si="161"/>
        <v>2.9619377162629693E-2</v>
      </c>
      <c r="AY976" s="9">
        <f t="shared" si="162"/>
        <v>361.25</v>
      </c>
      <c r="AZ976" s="15">
        <f t="shared" si="170"/>
        <v>1</v>
      </c>
    </row>
    <row r="977" spans="1:52" hidden="1" x14ac:dyDescent="0.25">
      <c r="A977" t="s">
        <v>31</v>
      </c>
      <c r="B977" t="s">
        <v>32</v>
      </c>
      <c r="C977" t="s">
        <v>54</v>
      </c>
      <c r="D977" t="s">
        <v>504</v>
      </c>
      <c r="E977" t="s">
        <v>436</v>
      </c>
      <c r="F977" t="s">
        <v>55</v>
      </c>
      <c r="G977" t="s">
        <v>641</v>
      </c>
      <c r="H977" t="s">
        <v>47</v>
      </c>
      <c r="I977" s="8">
        <v>44743</v>
      </c>
      <c r="J977" s="8">
        <v>45016</v>
      </c>
      <c r="K977" s="8">
        <v>44901</v>
      </c>
      <c r="L977">
        <v>20474420</v>
      </c>
      <c r="M977" t="s">
        <v>630</v>
      </c>
      <c r="N977">
        <v>422299</v>
      </c>
      <c r="O977">
        <v>231747</v>
      </c>
      <c r="P977">
        <v>422299</v>
      </c>
      <c r="Q977" t="s">
        <v>504</v>
      </c>
      <c r="R977" t="s">
        <v>909</v>
      </c>
      <c r="S977" t="s">
        <v>910</v>
      </c>
      <c r="T977" t="s">
        <v>823</v>
      </c>
      <c r="U977" s="14">
        <v>422299</v>
      </c>
      <c r="V977" t="s">
        <v>48</v>
      </c>
      <c r="W977">
        <v>10</v>
      </c>
      <c r="X977" t="s">
        <v>48</v>
      </c>
      <c r="Y977">
        <v>10</v>
      </c>
      <c r="Z977" t="s">
        <v>48</v>
      </c>
      <c r="AA977">
        <v>10</v>
      </c>
      <c r="AB977">
        <v>10</v>
      </c>
      <c r="AC977" t="s">
        <v>911</v>
      </c>
      <c r="AD977" s="9">
        <v>72.25</v>
      </c>
      <c r="AE977" s="9">
        <f t="shared" si="163"/>
        <v>7.2249999999999996</v>
      </c>
      <c r="AF977" s="9">
        <v>8.81</v>
      </c>
      <c r="AG977" s="9">
        <v>8.4600000000000009</v>
      </c>
      <c r="AH977" s="9">
        <v>7.1539999999999999</v>
      </c>
      <c r="AI977">
        <v>5</v>
      </c>
      <c r="AJ977">
        <f t="shared" si="164"/>
        <v>50</v>
      </c>
      <c r="AK977" s="9">
        <v>361.25</v>
      </c>
      <c r="AL977" s="10">
        <f t="shared" si="165"/>
        <v>722.5</v>
      </c>
      <c r="AM977" s="14">
        <v>603422</v>
      </c>
      <c r="AN977" s="10" t="s">
        <v>1287</v>
      </c>
      <c r="AO977" s="10">
        <v>5.78</v>
      </c>
      <c r="AP977" s="10">
        <f t="shared" si="166"/>
        <v>72.249999999999972</v>
      </c>
      <c r="AQ977" s="15">
        <f t="shared" si="167"/>
        <v>0.19999999999999993</v>
      </c>
      <c r="AR977" s="10">
        <f t="shared" si="168"/>
        <v>361.25</v>
      </c>
      <c r="AS977" s="15">
        <f t="shared" si="169"/>
        <v>1</v>
      </c>
      <c r="AT977" s="14">
        <v>422299</v>
      </c>
      <c r="AU977" t="s">
        <v>909</v>
      </c>
      <c r="AV977" s="9">
        <v>7.0110000000000001</v>
      </c>
      <c r="AW977" s="9">
        <f t="shared" si="160"/>
        <v>10.699999999999976</v>
      </c>
      <c r="AX977" s="15">
        <f t="shared" si="161"/>
        <v>2.9619377162629693E-2</v>
      </c>
      <c r="AY977" s="9">
        <f t="shared" si="162"/>
        <v>361.25</v>
      </c>
      <c r="AZ977" s="15">
        <f t="shared" si="170"/>
        <v>1</v>
      </c>
    </row>
    <row r="978" spans="1:52" hidden="1" x14ac:dyDescent="0.25">
      <c r="A978" t="s">
        <v>31</v>
      </c>
      <c r="B978" t="s">
        <v>32</v>
      </c>
      <c r="C978" t="s">
        <v>54</v>
      </c>
      <c r="D978" t="s">
        <v>504</v>
      </c>
      <c r="E978" t="s">
        <v>436</v>
      </c>
      <c r="F978" t="s">
        <v>55</v>
      </c>
      <c r="G978" t="s">
        <v>641</v>
      </c>
      <c r="H978" t="s">
        <v>47</v>
      </c>
      <c r="I978" s="8">
        <v>44743</v>
      </c>
      <c r="J978" s="8">
        <v>45016</v>
      </c>
      <c r="K978" s="8">
        <v>44911</v>
      </c>
      <c r="L978">
        <v>20475877</v>
      </c>
      <c r="M978" t="s">
        <v>630</v>
      </c>
      <c r="N978">
        <v>422299</v>
      </c>
      <c r="O978">
        <v>231747</v>
      </c>
      <c r="P978">
        <v>422299</v>
      </c>
      <c r="Q978" t="s">
        <v>504</v>
      </c>
      <c r="R978" t="s">
        <v>909</v>
      </c>
      <c r="S978" t="s">
        <v>910</v>
      </c>
      <c r="T978" t="s">
        <v>823</v>
      </c>
      <c r="U978" s="14">
        <v>422299</v>
      </c>
      <c r="V978" t="s">
        <v>48</v>
      </c>
      <c r="W978">
        <v>10</v>
      </c>
      <c r="X978" t="s">
        <v>48</v>
      </c>
      <c r="Y978">
        <v>10</v>
      </c>
      <c r="Z978" t="s">
        <v>48</v>
      </c>
      <c r="AA978">
        <v>10</v>
      </c>
      <c r="AB978">
        <v>10</v>
      </c>
      <c r="AC978" t="s">
        <v>911</v>
      </c>
      <c r="AD978" s="9">
        <v>72.25</v>
      </c>
      <c r="AE978" s="9">
        <f t="shared" si="163"/>
        <v>7.2249999999999996</v>
      </c>
      <c r="AF978" s="9">
        <v>8.81</v>
      </c>
      <c r="AG978" s="9">
        <v>8.4600000000000009</v>
      </c>
      <c r="AH978" s="9">
        <v>7.1539999999999999</v>
      </c>
      <c r="AI978">
        <v>10</v>
      </c>
      <c r="AJ978">
        <f t="shared" si="164"/>
        <v>100</v>
      </c>
      <c r="AK978" s="9">
        <v>722.5</v>
      </c>
      <c r="AL978" s="10">
        <f t="shared" si="165"/>
        <v>1445</v>
      </c>
      <c r="AM978" s="14">
        <v>603422</v>
      </c>
      <c r="AN978" s="10" t="s">
        <v>1287</v>
      </c>
      <c r="AO978" s="10">
        <v>5.78</v>
      </c>
      <c r="AP978" s="10">
        <f t="shared" si="166"/>
        <v>144.49999999999994</v>
      </c>
      <c r="AQ978" s="15">
        <f t="shared" si="167"/>
        <v>0.19999999999999993</v>
      </c>
      <c r="AR978" s="10">
        <f t="shared" si="168"/>
        <v>722.5</v>
      </c>
      <c r="AS978" s="15">
        <f t="shared" si="169"/>
        <v>1</v>
      </c>
      <c r="AT978" s="14">
        <v>422299</v>
      </c>
      <c r="AU978" t="s">
        <v>909</v>
      </c>
      <c r="AV978" s="9">
        <v>7.0110000000000001</v>
      </c>
      <c r="AW978" s="9">
        <f t="shared" si="160"/>
        <v>21.399999999999952</v>
      </c>
      <c r="AX978" s="15">
        <f t="shared" si="161"/>
        <v>2.9619377162629693E-2</v>
      </c>
      <c r="AY978" s="9">
        <f t="shared" si="162"/>
        <v>722.5</v>
      </c>
      <c r="AZ978" s="15">
        <f t="shared" si="170"/>
        <v>1</v>
      </c>
    </row>
    <row r="979" spans="1:52" hidden="1" x14ac:dyDescent="0.25">
      <c r="A979" t="s">
        <v>31</v>
      </c>
      <c r="B979" t="s">
        <v>32</v>
      </c>
      <c r="C979" t="s">
        <v>54</v>
      </c>
      <c r="D979" t="s">
        <v>504</v>
      </c>
      <c r="E979" t="s">
        <v>436</v>
      </c>
      <c r="F979" t="s">
        <v>55</v>
      </c>
      <c r="G979" t="s">
        <v>641</v>
      </c>
      <c r="H979" t="s">
        <v>47</v>
      </c>
      <c r="I979" s="8">
        <v>44743</v>
      </c>
      <c r="J979" s="8">
        <v>45016</v>
      </c>
      <c r="K979" s="8">
        <v>44810</v>
      </c>
      <c r="L979">
        <v>20462608</v>
      </c>
      <c r="M979" t="s">
        <v>630</v>
      </c>
      <c r="N979">
        <v>422299</v>
      </c>
      <c r="O979">
        <v>231747</v>
      </c>
      <c r="P979">
        <v>422299</v>
      </c>
      <c r="Q979" t="s">
        <v>504</v>
      </c>
      <c r="R979" t="s">
        <v>909</v>
      </c>
      <c r="S979" t="s">
        <v>910</v>
      </c>
      <c r="T979" t="s">
        <v>823</v>
      </c>
      <c r="U979" s="14">
        <v>422299</v>
      </c>
      <c r="V979" t="s">
        <v>48</v>
      </c>
      <c r="W979">
        <v>10</v>
      </c>
      <c r="X979" t="s">
        <v>48</v>
      </c>
      <c r="Y979">
        <v>10</v>
      </c>
      <c r="Z979" t="s">
        <v>48</v>
      </c>
      <c r="AA979">
        <v>10</v>
      </c>
      <c r="AB979">
        <v>10</v>
      </c>
      <c r="AC979" t="s">
        <v>911</v>
      </c>
      <c r="AD979" s="9">
        <v>72.25</v>
      </c>
      <c r="AE979" s="9">
        <f t="shared" si="163"/>
        <v>7.2249999999999996</v>
      </c>
      <c r="AF979" s="9">
        <v>8.81</v>
      </c>
      <c r="AG979" s="9">
        <v>8.4600000000000009</v>
      </c>
      <c r="AH979" s="9">
        <v>7.1539999999999999</v>
      </c>
      <c r="AI979">
        <v>10</v>
      </c>
      <c r="AJ979">
        <f t="shared" si="164"/>
        <v>100</v>
      </c>
      <c r="AK979" s="9">
        <v>722.5</v>
      </c>
      <c r="AL979" s="10">
        <f t="shared" si="165"/>
        <v>1445</v>
      </c>
      <c r="AM979" s="14">
        <v>603422</v>
      </c>
      <c r="AN979" s="10" t="s">
        <v>1287</v>
      </c>
      <c r="AO979" s="10">
        <v>5.78</v>
      </c>
      <c r="AP979" s="10">
        <f t="shared" si="166"/>
        <v>144.49999999999994</v>
      </c>
      <c r="AQ979" s="15">
        <f t="shared" si="167"/>
        <v>0.19999999999999993</v>
      </c>
      <c r="AR979" s="10">
        <f t="shared" si="168"/>
        <v>722.5</v>
      </c>
      <c r="AS979" s="15">
        <f t="shared" si="169"/>
        <v>1</v>
      </c>
      <c r="AT979" s="14">
        <v>422299</v>
      </c>
      <c r="AU979" t="s">
        <v>909</v>
      </c>
      <c r="AV979" s="9">
        <v>7.0110000000000001</v>
      </c>
      <c r="AW979" s="9">
        <f t="shared" si="160"/>
        <v>21.399999999999952</v>
      </c>
      <c r="AX979" s="15">
        <f t="shared" si="161"/>
        <v>2.9619377162629693E-2</v>
      </c>
      <c r="AY979" s="9">
        <f t="shared" si="162"/>
        <v>722.5</v>
      </c>
      <c r="AZ979" s="15">
        <f t="shared" si="170"/>
        <v>1</v>
      </c>
    </row>
    <row r="980" spans="1:52" hidden="1" x14ac:dyDescent="0.25">
      <c r="A980" t="s">
        <v>31</v>
      </c>
      <c r="B980" t="s">
        <v>32</v>
      </c>
      <c r="C980" t="s">
        <v>54</v>
      </c>
      <c r="D980" t="s">
        <v>504</v>
      </c>
      <c r="E980" t="s">
        <v>436</v>
      </c>
      <c r="F980" t="s">
        <v>55</v>
      </c>
      <c r="G980" t="s">
        <v>641</v>
      </c>
      <c r="H980" t="s">
        <v>47</v>
      </c>
      <c r="I980" s="8">
        <v>44743</v>
      </c>
      <c r="J980" s="8">
        <v>45016</v>
      </c>
      <c r="K980" s="8">
        <v>44790</v>
      </c>
      <c r="L980">
        <v>20460088</v>
      </c>
      <c r="M980" t="s">
        <v>630</v>
      </c>
      <c r="N980">
        <v>422299</v>
      </c>
      <c r="O980">
        <v>231747</v>
      </c>
      <c r="P980">
        <v>422299</v>
      </c>
      <c r="Q980" t="s">
        <v>504</v>
      </c>
      <c r="R980" t="s">
        <v>909</v>
      </c>
      <c r="S980" t="s">
        <v>910</v>
      </c>
      <c r="T980" t="s">
        <v>823</v>
      </c>
      <c r="U980" s="14">
        <v>422299</v>
      </c>
      <c r="V980" t="s">
        <v>48</v>
      </c>
      <c r="W980">
        <v>10</v>
      </c>
      <c r="X980" t="s">
        <v>48</v>
      </c>
      <c r="Y980">
        <v>10</v>
      </c>
      <c r="Z980" t="s">
        <v>48</v>
      </c>
      <c r="AA980">
        <v>10</v>
      </c>
      <c r="AB980">
        <v>10</v>
      </c>
      <c r="AC980" t="s">
        <v>911</v>
      </c>
      <c r="AD980" s="9">
        <v>72.25</v>
      </c>
      <c r="AE980" s="9">
        <f t="shared" si="163"/>
        <v>7.2249999999999996</v>
      </c>
      <c r="AF980" s="9">
        <v>8.81</v>
      </c>
      <c r="AG980" s="9">
        <v>8.4600000000000009</v>
      </c>
      <c r="AH980" s="9">
        <v>7.1539999999999999</v>
      </c>
      <c r="AI980">
        <v>10</v>
      </c>
      <c r="AJ980">
        <f t="shared" si="164"/>
        <v>100</v>
      </c>
      <c r="AK980" s="9">
        <v>722.5</v>
      </c>
      <c r="AL980" s="10">
        <f t="shared" si="165"/>
        <v>1445</v>
      </c>
      <c r="AM980" s="14">
        <v>603422</v>
      </c>
      <c r="AN980" s="10" t="s">
        <v>1287</v>
      </c>
      <c r="AO980" s="10">
        <v>5.78</v>
      </c>
      <c r="AP980" s="10">
        <f t="shared" si="166"/>
        <v>144.49999999999994</v>
      </c>
      <c r="AQ980" s="15">
        <f t="shared" si="167"/>
        <v>0.19999999999999993</v>
      </c>
      <c r="AR980" s="10">
        <f t="shared" si="168"/>
        <v>722.5</v>
      </c>
      <c r="AS980" s="15">
        <f t="shared" si="169"/>
        <v>1</v>
      </c>
      <c r="AT980" s="14">
        <v>422299</v>
      </c>
      <c r="AU980" t="s">
        <v>909</v>
      </c>
      <c r="AV980" s="9">
        <v>7.0110000000000001</v>
      </c>
      <c r="AW980" s="9">
        <f t="shared" si="160"/>
        <v>21.399999999999952</v>
      </c>
      <c r="AX980" s="15">
        <f t="shared" si="161"/>
        <v>2.9619377162629693E-2</v>
      </c>
      <c r="AY980" s="9">
        <f t="shared" si="162"/>
        <v>722.5</v>
      </c>
      <c r="AZ980" s="15">
        <f t="shared" si="170"/>
        <v>1</v>
      </c>
    </row>
    <row r="981" spans="1:52" hidden="1" x14ac:dyDescent="0.25">
      <c r="A981" t="s">
        <v>31</v>
      </c>
      <c r="B981" t="s">
        <v>32</v>
      </c>
      <c r="C981" t="s">
        <v>54</v>
      </c>
      <c r="D981" t="s">
        <v>504</v>
      </c>
      <c r="E981" t="s">
        <v>436</v>
      </c>
      <c r="F981" t="s">
        <v>55</v>
      </c>
      <c r="G981" t="s">
        <v>641</v>
      </c>
      <c r="H981" t="s">
        <v>47</v>
      </c>
      <c r="I981" s="8">
        <v>44743</v>
      </c>
      <c r="J981" s="8">
        <v>45016</v>
      </c>
      <c r="K981" s="8">
        <v>44770</v>
      </c>
      <c r="L981">
        <v>20457712</v>
      </c>
      <c r="M981" t="s">
        <v>630</v>
      </c>
      <c r="N981">
        <v>422299</v>
      </c>
      <c r="O981">
        <v>231747</v>
      </c>
      <c r="P981">
        <v>422299</v>
      </c>
      <c r="Q981" t="s">
        <v>504</v>
      </c>
      <c r="R981" t="s">
        <v>909</v>
      </c>
      <c r="S981" t="s">
        <v>910</v>
      </c>
      <c r="T981" t="s">
        <v>823</v>
      </c>
      <c r="U981" s="14">
        <v>422299</v>
      </c>
      <c r="V981" t="s">
        <v>48</v>
      </c>
      <c r="W981">
        <v>10</v>
      </c>
      <c r="X981" t="s">
        <v>48</v>
      </c>
      <c r="Y981">
        <v>10</v>
      </c>
      <c r="Z981" t="s">
        <v>48</v>
      </c>
      <c r="AA981">
        <v>10</v>
      </c>
      <c r="AB981">
        <v>10</v>
      </c>
      <c r="AC981" t="s">
        <v>911</v>
      </c>
      <c r="AD981" s="9">
        <v>72.25</v>
      </c>
      <c r="AE981" s="9">
        <f t="shared" si="163"/>
        <v>7.2249999999999996</v>
      </c>
      <c r="AF981" s="9">
        <v>8.81</v>
      </c>
      <c r="AG981" s="9">
        <v>8.4600000000000009</v>
      </c>
      <c r="AH981" s="9">
        <v>7.1539999999999999</v>
      </c>
      <c r="AI981">
        <v>10</v>
      </c>
      <c r="AJ981">
        <f t="shared" si="164"/>
        <v>100</v>
      </c>
      <c r="AK981" s="9">
        <v>722.5</v>
      </c>
      <c r="AL981" s="10">
        <f t="shared" si="165"/>
        <v>1445</v>
      </c>
      <c r="AM981" s="14">
        <v>603422</v>
      </c>
      <c r="AN981" s="10" t="s">
        <v>1287</v>
      </c>
      <c r="AO981" s="10">
        <v>5.78</v>
      </c>
      <c r="AP981" s="10">
        <f t="shared" si="166"/>
        <v>144.49999999999994</v>
      </c>
      <c r="AQ981" s="15">
        <f t="shared" si="167"/>
        <v>0.19999999999999993</v>
      </c>
      <c r="AR981" s="10">
        <f t="shared" si="168"/>
        <v>722.5</v>
      </c>
      <c r="AS981" s="15">
        <f t="shared" si="169"/>
        <v>1</v>
      </c>
      <c r="AT981" s="14">
        <v>422299</v>
      </c>
      <c r="AU981" t="s">
        <v>909</v>
      </c>
      <c r="AV981" s="9">
        <v>7.0110000000000001</v>
      </c>
      <c r="AW981" s="9">
        <f t="shared" si="160"/>
        <v>21.399999999999952</v>
      </c>
      <c r="AX981" s="15">
        <f t="shared" si="161"/>
        <v>2.9619377162629693E-2</v>
      </c>
      <c r="AY981" s="9">
        <f t="shared" si="162"/>
        <v>722.5</v>
      </c>
      <c r="AZ981" s="15">
        <f t="shared" si="170"/>
        <v>1</v>
      </c>
    </row>
    <row r="982" spans="1:52" hidden="1" x14ac:dyDescent="0.25">
      <c r="A982" t="s">
        <v>31</v>
      </c>
      <c r="B982" t="s">
        <v>32</v>
      </c>
      <c r="C982" t="s">
        <v>54</v>
      </c>
      <c r="D982" t="s">
        <v>504</v>
      </c>
      <c r="E982" t="s">
        <v>436</v>
      </c>
      <c r="F982" t="s">
        <v>55</v>
      </c>
      <c r="G982" t="s">
        <v>641</v>
      </c>
      <c r="H982" t="s">
        <v>47</v>
      </c>
      <c r="I982" s="8">
        <v>44743</v>
      </c>
      <c r="J982" s="8">
        <v>45016</v>
      </c>
      <c r="K982" s="8">
        <v>44893</v>
      </c>
      <c r="L982">
        <v>20473294</v>
      </c>
      <c r="M982" t="s">
        <v>630</v>
      </c>
      <c r="N982">
        <v>422299</v>
      </c>
      <c r="O982">
        <v>231747</v>
      </c>
      <c r="P982">
        <v>422299</v>
      </c>
      <c r="Q982" t="s">
        <v>504</v>
      </c>
      <c r="R982" t="s">
        <v>909</v>
      </c>
      <c r="S982" t="s">
        <v>910</v>
      </c>
      <c r="T982" t="s">
        <v>823</v>
      </c>
      <c r="U982" s="14">
        <v>422299</v>
      </c>
      <c r="V982" t="s">
        <v>48</v>
      </c>
      <c r="W982">
        <v>10</v>
      </c>
      <c r="X982" t="s">
        <v>48</v>
      </c>
      <c r="Y982">
        <v>10</v>
      </c>
      <c r="Z982" t="s">
        <v>48</v>
      </c>
      <c r="AA982">
        <v>10</v>
      </c>
      <c r="AB982">
        <v>10</v>
      </c>
      <c r="AC982" t="s">
        <v>911</v>
      </c>
      <c r="AD982" s="9">
        <v>72.25</v>
      </c>
      <c r="AE982" s="9">
        <f t="shared" si="163"/>
        <v>7.2249999999999996</v>
      </c>
      <c r="AF982" s="9">
        <v>8.81</v>
      </c>
      <c r="AG982" s="9">
        <v>8.4600000000000009</v>
      </c>
      <c r="AH982" s="9">
        <v>7.1539999999999999</v>
      </c>
      <c r="AI982">
        <v>5</v>
      </c>
      <c r="AJ982">
        <f t="shared" si="164"/>
        <v>50</v>
      </c>
      <c r="AK982" s="9">
        <v>361.25</v>
      </c>
      <c r="AL982" s="10">
        <f t="shared" si="165"/>
        <v>722.5</v>
      </c>
      <c r="AM982" s="14">
        <v>603422</v>
      </c>
      <c r="AN982" s="10" t="s">
        <v>1287</v>
      </c>
      <c r="AO982" s="10">
        <v>5.78</v>
      </c>
      <c r="AP982" s="10">
        <f t="shared" si="166"/>
        <v>72.249999999999972</v>
      </c>
      <c r="AQ982" s="15">
        <f t="shared" si="167"/>
        <v>0.19999999999999993</v>
      </c>
      <c r="AR982" s="10">
        <f t="shared" si="168"/>
        <v>361.25</v>
      </c>
      <c r="AS982" s="15">
        <f t="shared" si="169"/>
        <v>1</v>
      </c>
      <c r="AT982" s="14">
        <v>422299</v>
      </c>
      <c r="AU982" t="s">
        <v>909</v>
      </c>
      <c r="AV982" s="9">
        <v>7.0110000000000001</v>
      </c>
      <c r="AW982" s="9">
        <f t="shared" si="160"/>
        <v>10.699999999999976</v>
      </c>
      <c r="AX982" s="15">
        <f t="shared" si="161"/>
        <v>2.9619377162629693E-2</v>
      </c>
      <c r="AY982" s="9">
        <f t="shared" si="162"/>
        <v>361.25</v>
      </c>
      <c r="AZ982" s="15">
        <f t="shared" si="170"/>
        <v>1</v>
      </c>
    </row>
    <row r="983" spans="1:52" hidden="1" x14ac:dyDescent="0.25">
      <c r="A983" t="s">
        <v>31</v>
      </c>
      <c r="B983" t="s">
        <v>32</v>
      </c>
      <c r="C983" t="s">
        <v>54</v>
      </c>
      <c r="D983" t="s">
        <v>504</v>
      </c>
      <c r="E983" t="s">
        <v>436</v>
      </c>
      <c r="F983" t="s">
        <v>55</v>
      </c>
      <c r="G983" t="s">
        <v>641</v>
      </c>
      <c r="H983" t="s">
        <v>47</v>
      </c>
      <c r="I983" s="8">
        <v>44743</v>
      </c>
      <c r="J983" s="8">
        <v>45016</v>
      </c>
      <c r="K983" s="8">
        <v>44825</v>
      </c>
      <c r="L983">
        <v>20464713</v>
      </c>
      <c r="M983" t="s">
        <v>630</v>
      </c>
      <c r="N983">
        <v>422299</v>
      </c>
      <c r="O983">
        <v>231747</v>
      </c>
      <c r="P983">
        <v>422299</v>
      </c>
      <c r="Q983" t="s">
        <v>504</v>
      </c>
      <c r="R983" t="s">
        <v>909</v>
      </c>
      <c r="S983" t="s">
        <v>910</v>
      </c>
      <c r="T983" t="s">
        <v>823</v>
      </c>
      <c r="U983" s="14">
        <v>422299</v>
      </c>
      <c r="V983" t="s">
        <v>48</v>
      </c>
      <c r="W983">
        <v>10</v>
      </c>
      <c r="X983" t="s">
        <v>48</v>
      </c>
      <c r="Y983">
        <v>10</v>
      </c>
      <c r="Z983" t="s">
        <v>48</v>
      </c>
      <c r="AA983">
        <v>10</v>
      </c>
      <c r="AB983">
        <v>10</v>
      </c>
      <c r="AC983" t="s">
        <v>911</v>
      </c>
      <c r="AD983" s="9">
        <v>72.25</v>
      </c>
      <c r="AE983" s="9">
        <f t="shared" si="163"/>
        <v>7.2249999999999996</v>
      </c>
      <c r="AF983" s="9">
        <v>8.81</v>
      </c>
      <c r="AG983" s="9">
        <v>8.4600000000000009</v>
      </c>
      <c r="AH983" s="9">
        <v>7.1539999999999999</v>
      </c>
      <c r="AI983">
        <v>10</v>
      </c>
      <c r="AJ983">
        <f t="shared" si="164"/>
        <v>100</v>
      </c>
      <c r="AK983" s="9">
        <v>722.5</v>
      </c>
      <c r="AL983" s="10">
        <f t="shared" si="165"/>
        <v>1445</v>
      </c>
      <c r="AM983" s="14">
        <v>603422</v>
      </c>
      <c r="AN983" s="10" t="s">
        <v>1287</v>
      </c>
      <c r="AO983" s="10">
        <v>5.78</v>
      </c>
      <c r="AP983" s="10">
        <f t="shared" si="166"/>
        <v>144.49999999999994</v>
      </c>
      <c r="AQ983" s="15">
        <f t="shared" si="167"/>
        <v>0.19999999999999993</v>
      </c>
      <c r="AR983" s="10">
        <f t="shared" si="168"/>
        <v>722.5</v>
      </c>
      <c r="AS983" s="15">
        <f t="shared" si="169"/>
        <v>1</v>
      </c>
      <c r="AT983" s="14">
        <v>422299</v>
      </c>
      <c r="AU983" t="s">
        <v>909</v>
      </c>
      <c r="AV983" s="9">
        <v>7.0110000000000001</v>
      </c>
      <c r="AW983" s="9">
        <f t="shared" si="160"/>
        <v>21.399999999999952</v>
      </c>
      <c r="AX983" s="15">
        <f t="shared" si="161"/>
        <v>2.9619377162629693E-2</v>
      </c>
      <c r="AY983" s="9">
        <f t="shared" si="162"/>
        <v>722.5</v>
      </c>
      <c r="AZ983" s="15">
        <f t="shared" si="170"/>
        <v>1</v>
      </c>
    </row>
    <row r="984" spans="1:52" hidden="1" x14ac:dyDescent="0.25">
      <c r="A984" t="s">
        <v>31</v>
      </c>
      <c r="B984" t="s">
        <v>32</v>
      </c>
      <c r="C984" t="s">
        <v>54</v>
      </c>
      <c r="D984" t="s">
        <v>504</v>
      </c>
      <c r="E984" t="s">
        <v>436</v>
      </c>
      <c r="F984" t="s">
        <v>55</v>
      </c>
      <c r="G984" t="s">
        <v>641</v>
      </c>
      <c r="H984" t="s">
        <v>47</v>
      </c>
      <c r="I984" s="8">
        <v>44743</v>
      </c>
      <c r="J984" s="8">
        <v>45016</v>
      </c>
      <c r="K984" s="8">
        <v>44844</v>
      </c>
      <c r="L984">
        <v>20467052</v>
      </c>
      <c r="M984" t="s">
        <v>630</v>
      </c>
      <c r="N984">
        <v>422299</v>
      </c>
      <c r="O984">
        <v>231747</v>
      </c>
      <c r="P984">
        <v>422299</v>
      </c>
      <c r="Q984" t="s">
        <v>504</v>
      </c>
      <c r="R984" t="s">
        <v>909</v>
      </c>
      <c r="S984" t="s">
        <v>910</v>
      </c>
      <c r="T984" t="s">
        <v>823</v>
      </c>
      <c r="U984" s="14">
        <v>422299</v>
      </c>
      <c r="V984" t="s">
        <v>48</v>
      </c>
      <c r="W984">
        <v>10</v>
      </c>
      <c r="X984" t="s">
        <v>48</v>
      </c>
      <c r="Y984">
        <v>10</v>
      </c>
      <c r="Z984" t="s">
        <v>48</v>
      </c>
      <c r="AA984">
        <v>10</v>
      </c>
      <c r="AB984">
        <v>10</v>
      </c>
      <c r="AC984" t="s">
        <v>911</v>
      </c>
      <c r="AD984" s="9">
        <v>72.25</v>
      </c>
      <c r="AE984" s="9">
        <f t="shared" si="163"/>
        <v>7.2249999999999996</v>
      </c>
      <c r="AF984" s="9">
        <v>8.81</v>
      </c>
      <c r="AG984" s="9">
        <v>8.4600000000000009</v>
      </c>
      <c r="AH984" s="9">
        <v>7.1539999999999999</v>
      </c>
      <c r="AI984">
        <v>5</v>
      </c>
      <c r="AJ984">
        <f t="shared" si="164"/>
        <v>50</v>
      </c>
      <c r="AK984" s="9">
        <v>361.25</v>
      </c>
      <c r="AL984" s="10">
        <f t="shared" si="165"/>
        <v>722.5</v>
      </c>
      <c r="AM984" s="14">
        <v>603422</v>
      </c>
      <c r="AN984" s="10" t="s">
        <v>1287</v>
      </c>
      <c r="AO984" s="10">
        <v>5.78</v>
      </c>
      <c r="AP984" s="10">
        <f t="shared" si="166"/>
        <v>72.249999999999972</v>
      </c>
      <c r="AQ984" s="15">
        <f t="shared" si="167"/>
        <v>0.19999999999999993</v>
      </c>
      <c r="AR984" s="10">
        <f t="shared" si="168"/>
        <v>361.25</v>
      </c>
      <c r="AS984" s="15">
        <f t="shared" si="169"/>
        <v>1</v>
      </c>
      <c r="AT984" s="14">
        <v>422299</v>
      </c>
      <c r="AU984" t="s">
        <v>909</v>
      </c>
      <c r="AV984" s="9">
        <v>7.0110000000000001</v>
      </c>
      <c r="AW984" s="9">
        <f t="shared" si="160"/>
        <v>10.699999999999976</v>
      </c>
      <c r="AX984" s="15">
        <f t="shared" si="161"/>
        <v>2.9619377162629693E-2</v>
      </c>
      <c r="AY984" s="9">
        <f t="shared" si="162"/>
        <v>361.25</v>
      </c>
      <c r="AZ984" s="15">
        <f t="shared" si="170"/>
        <v>1</v>
      </c>
    </row>
    <row r="985" spans="1:52" hidden="1" x14ac:dyDescent="0.25">
      <c r="A985" t="s">
        <v>31</v>
      </c>
      <c r="B985" t="s">
        <v>32</v>
      </c>
      <c r="C985" t="s">
        <v>54</v>
      </c>
      <c r="D985" t="s">
        <v>504</v>
      </c>
      <c r="E985" t="s">
        <v>436</v>
      </c>
      <c r="F985" t="s">
        <v>55</v>
      </c>
      <c r="G985" t="s">
        <v>641</v>
      </c>
      <c r="H985" t="s">
        <v>47</v>
      </c>
      <c r="I985" s="8">
        <v>44743</v>
      </c>
      <c r="J985" s="8">
        <v>45016</v>
      </c>
      <c r="K985" s="8">
        <v>44911</v>
      </c>
      <c r="L985">
        <v>20475778</v>
      </c>
      <c r="M985" t="s">
        <v>630</v>
      </c>
      <c r="N985">
        <v>422299</v>
      </c>
      <c r="O985">
        <v>231747</v>
      </c>
      <c r="P985">
        <v>422299</v>
      </c>
      <c r="Q985" t="s">
        <v>504</v>
      </c>
      <c r="R985" t="s">
        <v>909</v>
      </c>
      <c r="S985" t="s">
        <v>910</v>
      </c>
      <c r="T985" t="s">
        <v>823</v>
      </c>
      <c r="U985" s="14">
        <v>422299</v>
      </c>
      <c r="V985" t="s">
        <v>48</v>
      </c>
      <c r="W985">
        <v>10</v>
      </c>
      <c r="X985" t="s">
        <v>48</v>
      </c>
      <c r="Y985">
        <v>10</v>
      </c>
      <c r="Z985" t="s">
        <v>48</v>
      </c>
      <c r="AA985">
        <v>10</v>
      </c>
      <c r="AB985">
        <v>10</v>
      </c>
      <c r="AC985" t="s">
        <v>911</v>
      </c>
      <c r="AD985" s="9">
        <v>72.25</v>
      </c>
      <c r="AE985" s="9">
        <f t="shared" si="163"/>
        <v>7.2249999999999996</v>
      </c>
      <c r="AF985" s="9">
        <v>8.81</v>
      </c>
      <c r="AG985" s="9">
        <v>8.4600000000000009</v>
      </c>
      <c r="AH985" s="9">
        <v>7.1539999999999999</v>
      </c>
      <c r="AI985">
        <v>10</v>
      </c>
      <c r="AJ985">
        <f t="shared" si="164"/>
        <v>100</v>
      </c>
      <c r="AK985" s="9">
        <v>722.5</v>
      </c>
      <c r="AL985" s="10">
        <f t="shared" si="165"/>
        <v>1445</v>
      </c>
      <c r="AM985" s="14">
        <v>603422</v>
      </c>
      <c r="AN985" s="10" t="s">
        <v>1287</v>
      </c>
      <c r="AO985" s="10">
        <v>5.78</v>
      </c>
      <c r="AP985" s="10">
        <f t="shared" si="166"/>
        <v>144.49999999999994</v>
      </c>
      <c r="AQ985" s="15">
        <f t="shared" si="167"/>
        <v>0.19999999999999993</v>
      </c>
      <c r="AR985" s="10">
        <f t="shared" si="168"/>
        <v>722.5</v>
      </c>
      <c r="AS985" s="15">
        <f t="shared" si="169"/>
        <v>1</v>
      </c>
      <c r="AT985" s="14">
        <v>422299</v>
      </c>
      <c r="AU985" t="s">
        <v>909</v>
      </c>
      <c r="AV985" s="9">
        <v>7.0110000000000001</v>
      </c>
      <c r="AW985" s="9">
        <f t="shared" ref="AW985:AW1009" si="171">(AE985-AV985)*AJ985</f>
        <v>21.399999999999952</v>
      </c>
      <c r="AX985" s="15">
        <f t="shared" ref="AX985:AX1009" si="172">AW985/AK985</f>
        <v>2.9619377162629693E-2</v>
      </c>
      <c r="AY985" s="9">
        <f t="shared" ref="AY985:AY1009" si="173">AK985</f>
        <v>722.5</v>
      </c>
      <c r="AZ985" s="15">
        <f t="shared" si="170"/>
        <v>1</v>
      </c>
    </row>
    <row r="986" spans="1:52" hidden="1" x14ac:dyDescent="0.25">
      <c r="A986" t="s">
        <v>31</v>
      </c>
      <c r="B986" t="s">
        <v>32</v>
      </c>
      <c r="C986" t="s">
        <v>54</v>
      </c>
      <c r="D986" t="s">
        <v>504</v>
      </c>
      <c r="E986" t="s">
        <v>436</v>
      </c>
      <c r="F986" t="s">
        <v>55</v>
      </c>
      <c r="G986" t="s">
        <v>641</v>
      </c>
      <c r="H986" t="s">
        <v>47</v>
      </c>
      <c r="I986" s="8">
        <v>44743</v>
      </c>
      <c r="J986" s="8">
        <v>45016</v>
      </c>
      <c r="K986" s="8">
        <v>44760</v>
      </c>
      <c r="L986">
        <v>20456233</v>
      </c>
      <c r="M986" t="s">
        <v>630</v>
      </c>
      <c r="N986">
        <v>422299</v>
      </c>
      <c r="O986">
        <v>231747</v>
      </c>
      <c r="P986">
        <v>422299</v>
      </c>
      <c r="Q986" t="s">
        <v>504</v>
      </c>
      <c r="R986" t="s">
        <v>909</v>
      </c>
      <c r="S986" t="s">
        <v>910</v>
      </c>
      <c r="T986" t="s">
        <v>823</v>
      </c>
      <c r="U986" s="14">
        <v>422299</v>
      </c>
      <c r="V986" t="s">
        <v>48</v>
      </c>
      <c r="W986">
        <v>10</v>
      </c>
      <c r="X986" t="s">
        <v>48</v>
      </c>
      <c r="Y986">
        <v>10</v>
      </c>
      <c r="Z986" t="s">
        <v>48</v>
      </c>
      <c r="AA986">
        <v>10</v>
      </c>
      <c r="AB986">
        <v>10</v>
      </c>
      <c r="AC986" t="s">
        <v>911</v>
      </c>
      <c r="AD986" s="9">
        <v>72.25</v>
      </c>
      <c r="AE986" s="9">
        <f t="shared" si="163"/>
        <v>7.2249999999999996</v>
      </c>
      <c r="AF986" s="9">
        <v>8.81</v>
      </c>
      <c r="AG986" s="9">
        <v>8.4600000000000009</v>
      </c>
      <c r="AH986" s="9">
        <v>7.1539999999999999</v>
      </c>
      <c r="AI986">
        <v>10</v>
      </c>
      <c r="AJ986">
        <f t="shared" si="164"/>
        <v>100</v>
      </c>
      <c r="AK986" s="9">
        <v>722.5</v>
      </c>
      <c r="AL986" s="10">
        <f t="shared" si="165"/>
        <v>1445</v>
      </c>
      <c r="AM986" s="14">
        <v>603422</v>
      </c>
      <c r="AN986" s="10" t="s">
        <v>1287</v>
      </c>
      <c r="AO986" s="10">
        <v>5.78</v>
      </c>
      <c r="AP986" s="10">
        <f t="shared" si="166"/>
        <v>144.49999999999994</v>
      </c>
      <c r="AQ986" s="15">
        <f t="shared" si="167"/>
        <v>0.19999999999999993</v>
      </c>
      <c r="AR986" s="10">
        <f t="shared" si="168"/>
        <v>722.5</v>
      </c>
      <c r="AS986" s="15">
        <f t="shared" si="169"/>
        <v>1</v>
      </c>
      <c r="AT986" s="14">
        <v>422299</v>
      </c>
      <c r="AU986" t="s">
        <v>909</v>
      </c>
      <c r="AV986" s="9">
        <v>7.0110000000000001</v>
      </c>
      <c r="AW986" s="9">
        <f t="shared" si="171"/>
        <v>21.399999999999952</v>
      </c>
      <c r="AX986" s="15">
        <f t="shared" si="172"/>
        <v>2.9619377162629693E-2</v>
      </c>
      <c r="AY986" s="9">
        <f t="shared" si="173"/>
        <v>722.5</v>
      </c>
      <c r="AZ986" s="15">
        <f t="shared" si="170"/>
        <v>1</v>
      </c>
    </row>
    <row r="987" spans="1:52" hidden="1" x14ac:dyDescent="0.25">
      <c r="A987" t="s">
        <v>31</v>
      </c>
      <c r="B987" t="s">
        <v>32</v>
      </c>
      <c r="C987" t="s">
        <v>54</v>
      </c>
      <c r="D987" t="s">
        <v>504</v>
      </c>
      <c r="E987" t="s">
        <v>436</v>
      </c>
      <c r="F987" t="s">
        <v>55</v>
      </c>
      <c r="G987" t="s">
        <v>641</v>
      </c>
      <c r="H987" t="s">
        <v>47</v>
      </c>
      <c r="I987" s="8">
        <v>44743</v>
      </c>
      <c r="J987" s="8">
        <v>45016</v>
      </c>
      <c r="K987" s="8">
        <v>44851</v>
      </c>
      <c r="L987">
        <v>20467974</v>
      </c>
      <c r="M987" t="s">
        <v>630</v>
      </c>
      <c r="N987">
        <v>422299</v>
      </c>
      <c r="O987">
        <v>231747</v>
      </c>
      <c r="P987">
        <v>422299</v>
      </c>
      <c r="Q987" t="s">
        <v>504</v>
      </c>
      <c r="R987" t="s">
        <v>909</v>
      </c>
      <c r="S987" t="s">
        <v>910</v>
      </c>
      <c r="T987" t="s">
        <v>823</v>
      </c>
      <c r="U987" s="14">
        <v>422299</v>
      </c>
      <c r="V987" t="s">
        <v>48</v>
      </c>
      <c r="W987">
        <v>10</v>
      </c>
      <c r="X987" t="s">
        <v>48</v>
      </c>
      <c r="Y987">
        <v>10</v>
      </c>
      <c r="Z987" t="s">
        <v>48</v>
      </c>
      <c r="AA987">
        <v>10</v>
      </c>
      <c r="AB987">
        <v>10</v>
      </c>
      <c r="AC987" t="s">
        <v>911</v>
      </c>
      <c r="AD987" s="9">
        <v>72.25</v>
      </c>
      <c r="AE987" s="9">
        <f t="shared" si="163"/>
        <v>7.2249999999999996</v>
      </c>
      <c r="AF987" s="9">
        <v>8.81</v>
      </c>
      <c r="AG987" s="9">
        <v>8.4600000000000009</v>
      </c>
      <c r="AH987" s="9">
        <v>7.1539999999999999</v>
      </c>
      <c r="AI987">
        <v>5</v>
      </c>
      <c r="AJ987">
        <f t="shared" si="164"/>
        <v>50</v>
      </c>
      <c r="AK987" s="9">
        <v>361.25</v>
      </c>
      <c r="AL987" s="10">
        <f t="shared" si="165"/>
        <v>722.5</v>
      </c>
      <c r="AM987" s="14">
        <v>603422</v>
      </c>
      <c r="AN987" s="10" t="s">
        <v>1287</v>
      </c>
      <c r="AO987" s="10">
        <v>5.78</v>
      </c>
      <c r="AP987" s="10">
        <f t="shared" si="166"/>
        <v>72.249999999999972</v>
      </c>
      <c r="AQ987" s="15">
        <f t="shared" si="167"/>
        <v>0.19999999999999993</v>
      </c>
      <c r="AR987" s="10">
        <f t="shared" si="168"/>
        <v>361.25</v>
      </c>
      <c r="AS987" s="15">
        <f t="shared" si="169"/>
        <v>1</v>
      </c>
      <c r="AT987" s="14">
        <v>422299</v>
      </c>
      <c r="AU987" t="s">
        <v>909</v>
      </c>
      <c r="AV987" s="9">
        <v>7.0110000000000001</v>
      </c>
      <c r="AW987" s="9">
        <f t="shared" si="171"/>
        <v>10.699999999999976</v>
      </c>
      <c r="AX987" s="15">
        <f t="shared" si="172"/>
        <v>2.9619377162629693E-2</v>
      </c>
      <c r="AY987" s="9">
        <f t="shared" si="173"/>
        <v>361.25</v>
      </c>
      <c r="AZ987" s="15">
        <f t="shared" si="170"/>
        <v>1</v>
      </c>
    </row>
    <row r="988" spans="1:52" hidden="1" x14ac:dyDescent="0.25">
      <c r="A988" t="s">
        <v>42</v>
      </c>
      <c r="B988">
        <v>758498</v>
      </c>
      <c r="C988" t="s">
        <v>223</v>
      </c>
      <c r="D988" t="s">
        <v>504</v>
      </c>
      <c r="E988" t="s">
        <v>436</v>
      </c>
      <c r="F988" t="s">
        <v>55</v>
      </c>
      <c r="G988" t="s">
        <v>641</v>
      </c>
      <c r="H988" t="s">
        <v>47</v>
      </c>
      <c r="I988" s="8">
        <v>44743</v>
      </c>
      <c r="J988" s="8">
        <v>45016</v>
      </c>
      <c r="K988" s="8">
        <v>44875</v>
      </c>
      <c r="L988">
        <v>3919090</v>
      </c>
      <c r="M988" t="s">
        <v>630</v>
      </c>
      <c r="N988">
        <v>422299</v>
      </c>
      <c r="O988">
        <v>231747</v>
      </c>
      <c r="P988">
        <v>422299</v>
      </c>
      <c r="Q988" t="s">
        <v>504</v>
      </c>
      <c r="R988" t="s">
        <v>909</v>
      </c>
      <c r="S988" t="s">
        <v>910</v>
      </c>
      <c r="T988" t="s">
        <v>823</v>
      </c>
      <c r="U988" s="14">
        <v>422299</v>
      </c>
      <c r="V988" t="s">
        <v>48</v>
      </c>
      <c r="W988">
        <v>10</v>
      </c>
      <c r="X988" t="s">
        <v>48</v>
      </c>
      <c r="Y988">
        <v>10</v>
      </c>
      <c r="Z988" t="s">
        <v>48</v>
      </c>
      <c r="AA988">
        <v>10</v>
      </c>
      <c r="AB988">
        <v>10</v>
      </c>
      <c r="AC988" t="s">
        <v>911</v>
      </c>
      <c r="AD988" s="9">
        <v>72.25</v>
      </c>
      <c r="AE988" s="9">
        <f t="shared" si="163"/>
        <v>7.2249999999999996</v>
      </c>
      <c r="AF988" s="9">
        <v>8.81</v>
      </c>
      <c r="AG988" s="9">
        <v>8.4600000000000009</v>
      </c>
      <c r="AH988" s="9">
        <v>7.1539999999999999</v>
      </c>
      <c r="AI988">
        <v>1</v>
      </c>
      <c r="AJ988">
        <f t="shared" si="164"/>
        <v>10</v>
      </c>
      <c r="AK988" s="9">
        <v>72.25</v>
      </c>
      <c r="AL988" s="10">
        <f t="shared" si="165"/>
        <v>144.5</v>
      </c>
      <c r="AM988" s="14">
        <v>603422</v>
      </c>
      <c r="AN988" s="10" t="s">
        <v>1287</v>
      </c>
      <c r="AO988" s="10">
        <v>5.78</v>
      </c>
      <c r="AP988" s="10">
        <f t="shared" si="166"/>
        <v>14.449999999999994</v>
      </c>
      <c r="AQ988" s="15">
        <f t="shared" si="167"/>
        <v>0.19999999999999993</v>
      </c>
      <c r="AR988" s="10">
        <f t="shared" si="168"/>
        <v>72.25</v>
      </c>
      <c r="AS988" s="15">
        <f t="shared" si="169"/>
        <v>1</v>
      </c>
      <c r="AT988" s="14">
        <v>422299</v>
      </c>
      <c r="AU988" t="s">
        <v>909</v>
      </c>
      <c r="AV988" s="9">
        <v>7.0110000000000001</v>
      </c>
      <c r="AW988" s="9">
        <f t="shared" si="171"/>
        <v>2.1399999999999952</v>
      </c>
      <c r="AX988" s="15">
        <f t="shared" si="172"/>
        <v>2.9619377162629693E-2</v>
      </c>
      <c r="AY988" s="9">
        <f t="shared" si="173"/>
        <v>72.25</v>
      </c>
      <c r="AZ988" s="15">
        <f t="shared" si="170"/>
        <v>1</v>
      </c>
    </row>
    <row r="989" spans="1:52" hidden="1" x14ac:dyDescent="0.25">
      <c r="A989" t="s">
        <v>31</v>
      </c>
      <c r="B989" t="s">
        <v>32</v>
      </c>
      <c r="C989" t="s">
        <v>54</v>
      </c>
      <c r="D989" t="s">
        <v>504</v>
      </c>
      <c r="E989" t="s">
        <v>436</v>
      </c>
      <c r="F989" t="s">
        <v>55</v>
      </c>
      <c r="G989" t="s">
        <v>641</v>
      </c>
      <c r="H989" t="s">
        <v>47</v>
      </c>
      <c r="I989" s="8">
        <v>44743</v>
      </c>
      <c r="J989" s="8">
        <v>45016</v>
      </c>
      <c r="K989" s="8">
        <v>44817</v>
      </c>
      <c r="L989">
        <v>20463507</v>
      </c>
      <c r="M989" t="s">
        <v>630</v>
      </c>
      <c r="N989">
        <v>422299</v>
      </c>
      <c r="O989">
        <v>231747</v>
      </c>
      <c r="P989">
        <v>422299</v>
      </c>
      <c r="Q989" t="s">
        <v>504</v>
      </c>
      <c r="R989" t="s">
        <v>909</v>
      </c>
      <c r="S989" t="s">
        <v>910</v>
      </c>
      <c r="T989" t="s">
        <v>823</v>
      </c>
      <c r="U989" s="14">
        <v>422299</v>
      </c>
      <c r="V989" t="s">
        <v>48</v>
      </c>
      <c r="W989">
        <v>10</v>
      </c>
      <c r="X989" t="s">
        <v>48</v>
      </c>
      <c r="Y989">
        <v>10</v>
      </c>
      <c r="Z989" t="s">
        <v>48</v>
      </c>
      <c r="AA989">
        <v>10</v>
      </c>
      <c r="AB989">
        <v>10</v>
      </c>
      <c r="AC989" t="s">
        <v>911</v>
      </c>
      <c r="AD989" s="9">
        <v>72.25</v>
      </c>
      <c r="AE989" s="9">
        <f t="shared" si="163"/>
        <v>7.2249999999999996</v>
      </c>
      <c r="AF989" s="9">
        <v>8.81</v>
      </c>
      <c r="AG989" s="9">
        <v>8.4600000000000009</v>
      </c>
      <c r="AH989" s="9">
        <v>7.1539999999999999</v>
      </c>
      <c r="AI989">
        <v>5</v>
      </c>
      <c r="AJ989">
        <f t="shared" si="164"/>
        <v>50</v>
      </c>
      <c r="AK989" s="9">
        <v>361.25</v>
      </c>
      <c r="AL989" s="10">
        <f t="shared" si="165"/>
        <v>722.5</v>
      </c>
      <c r="AM989" s="14">
        <v>603422</v>
      </c>
      <c r="AN989" s="10" t="s">
        <v>1287</v>
      </c>
      <c r="AO989" s="10">
        <v>5.78</v>
      </c>
      <c r="AP989" s="10">
        <f t="shared" si="166"/>
        <v>72.249999999999972</v>
      </c>
      <c r="AQ989" s="15">
        <f t="shared" si="167"/>
        <v>0.19999999999999993</v>
      </c>
      <c r="AR989" s="10">
        <f t="shared" si="168"/>
        <v>361.25</v>
      </c>
      <c r="AS989" s="15">
        <f t="shared" si="169"/>
        <v>1</v>
      </c>
      <c r="AT989" s="14">
        <v>422299</v>
      </c>
      <c r="AU989" t="s">
        <v>909</v>
      </c>
      <c r="AV989" s="9">
        <v>7.0110000000000001</v>
      </c>
      <c r="AW989" s="9">
        <f t="shared" si="171"/>
        <v>10.699999999999976</v>
      </c>
      <c r="AX989" s="15">
        <f t="shared" si="172"/>
        <v>2.9619377162629693E-2</v>
      </c>
      <c r="AY989" s="9">
        <f t="shared" si="173"/>
        <v>361.25</v>
      </c>
      <c r="AZ989" s="15">
        <f t="shared" si="170"/>
        <v>1</v>
      </c>
    </row>
    <row r="990" spans="1:52" hidden="1" x14ac:dyDescent="0.25">
      <c r="A990" t="s">
        <v>31</v>
      </c>
      <c r="B990" t="s">
        <v>32</v>
      </c>
      <c r="C990" t="s">
        <v>54</v>
      </c>
      <c r="D990" t="s">
        <v>504</v>
      </c>
      <c r="E990" t="s">
        <v>436</v>
      </c>
      <c r="F990" t="s">
        <v>55</v>
      </c>
      <c r="G990" t="s">
        <v>641</v>
      </c>
      <c r="H990" t="s">
        <v>47</v>
      </c>
      <c r="I990" s="8">
        <v>44743</v>
      </c>
      <c r="J990" s="8">
        <v>45016</v>
      </c>
      <c r="K990" s="8">
        <v>44798</v>
      </c>
      <c r="L990">
        <v>20461189</v>
      </c>
      <c r="M990" t="s">
        <v>630</v>
      </c>
      <c r="N990">
        <v>422299</v>
      </c>
      <c r="O990">
        <v>231747</v>
      </c>
      <c r="P990">
        <v>422299</v>
      </c>
      <c r="Q990" t="s">
        <v>504</v>
      </c>
      <c r="R990" t="s">
        <v>909</v>
      </c>
      <c r="S990" t="s">
        <v>910</v>
      </c>
      <c r="T990" t="s">
        <v>823</v>
      </c>
      <c r="U990" s="14">
        <v>422299</v>
      </c>
      <c r="V990" t="s">
        <v>48</v>
      </c>
      <c r="W990">
        <v>10</v>
      </c>
      <c r="X990" t="s">
        <v>48</v>
      </c>
      <c r="Y990">
        <v>10</v>
      </c>
      <c r="Z990" t="s">
        <v>48</v>
      </c>
      <c r="AA990">
        <v>10</v>
      </c>
      <c r="AB990">
        <v>10</v>
      </c>
      <c r="AC990" t="s">
        <v>911</v>
      </c>
      <c r="AD990" s="9">
        <v>72.25</v>
      </c>
      <c r="AE990" s="9">
        <f t="shared" si="163"/>
        <v>7.2249999999999996</v>
      </c>
      <c r="AF990" s="9">
        <v>8.81</v>
      </c>
      <c r="AG990" s="9">
        <v>8.4600000000000009</v>
      </c>
      <c r="AH990" s="9">
        <v>7.1539999999999999</v>
      </c>
      <c r="AI990">
        <v>5</v>
      </c>
      <c r="AJ990">
        <f t="shared" si="164"/>
        <v>50</v>
      </c>
      <c r="AK990" s="9">
        <v>361.25</v>
      </c>
      <c r="AL990" s="10">
        <f t="shared" si="165"/>
        <v>722.5</v>
      </c>
      <c r="AM990" s="14">
        <v>603422</v>
      </c>
      <c r="AN990" s="10" t="s">
        <v>1287</v>
      </c>
      <c r="AO990" s="10">
        <v>5.78</v>
      </c>
      <c r="AP990" s="10">
        <f t="shared" si="166"/>
        <v>72.249999999999972</v>
      </c>
      <c r="AQ990" s="15">
        <f t="shared" si="167"/>
        <v>0.19999999999999993</v>
      </c>
      <c r="AR990" s="10">
        <f t="shared" si="168"/>
        <v>361.25</v>
      </c>
      <c r="AS990" s="15">
        <f t="shared" si="169"/>
        <v>1</v>
      </c>
      <c r="AT990" s="14">
        <v>422299</v>
      </c>
      <c r="AU990" t="s">
        <v>909</v>
      </c>
      <c r="AV990" s="9">
        <v>7.0110000000000001</v>
      </c>
      <c r="AW990" s="9">
        <f t="shared" si="171"/>
        <v>10.699999999999976</v>
      </c>
      <c r="AX990" s="15">
        <f t="shared" si="172"/>
        <v>2.9619377162629693E-2</v>
      </c>
      <c r="AY990" s="9">
        <f t="shared" si="173"/>
        <v>361.25</v>
      </c>
      <c r="AZ990" s="15">
        <f t="shared" si="170"/>
        <v>1</v>
      </c>
    </row>
    <row r="991" spans="1:52" hidden="1" x14ac:dyDescent="0.25">
      <c r="A991" t="s">
        <v>31</v>
      </c>
      <c r="B991" t="s">
        <v>32</v>
      </c>
      <c r="C991" t="s">
        <v>54</v>
      </c>
      <c r="D991" t="s">
        <v>504</v>
      </c>
      <c r="E991" t="s">
        <v>436</v>
      </c>
      <c r="F991" t="s">
        <v>55</v>
      </c>
      <c r="G991" t="s">
        <v>641</v>
      </c>
      <c r="H991" t="s">
        <v>47</v>
      </c>
      <c r="I991" s="8">
        <v>44743</v>
      </c>
      <c r="J991" s="8">
        <v>45016</v>
      </c>
      <c r="K991" s="8">
        <v>44895</v>
      </c>
      <c r="L991">
        <v>20473698</v>
      </c>
      <c r="M991" t="s">
        <v>630</v>
      </c>
      <c r="N991">
        <v>422299</v>
      </c>
      <c r="O991">
        <v>231747</v>
      </c>
      <c r="P991">
        <v>422299</v>
      </c>
      <c r="Q991" t="s">
        <v>504</v>
      </c>
      <c r="R991" t="s">
        <v>909</v>
      </c>
      <c r="S991" t="s">
        <v>910</v>
      </c>
      <c r="T991" t="s">
        <v>823</v>
      </c>
      <c r="U991" s="14">
        <v>422299</v>
      </c>
      <c r="V991" t="s">
        <v>48</v>
      </c>
      <c r="W991">
        <v>10</v>
      </c>
      <c r="X991" t="s">
        <v>48</v>
      </c>
      <c r="Y991">
        <v>10</v>
      </c>
      <c r="Z991" t="s">
        <v>48</v>
      </c>
      <c r="AA991">
        <v>10</v>
      </c>
      <c r="AB991">
        <v>10</v>
      </c>
      <c r="AC991" t="s">
        <v>911</v>
      </c>
      <c r="AD991" s="9">
        <v>72.25</v>
      </c>
      <c r="AE991" s="9">
        <f t="shared" si="163"/>
        <v>7.2249999999999996</v>
      </c>
      <c r="AF991" s="9">
        <v>8.81</v>
      </c>
      <c r="AG991" s="9">
        <v>8.4600000000000009</v>
      </c>
      <c r="AH991" s="9">
        <v>7.1539999999999999</v>
      </c>
      <c r="AI991">
        <v>3</v>
      </c>
      <c r="AJ991">
        <f t="shared" si="164"/>
        <v>30</v>
      </c>
      <c r="AK991" s="9">
        <v>216.75</v>
      </c>
      <c r="AL991" s="10">
        <f t="shared" si="165"/>
        <v>433.5</v>
      </c>
      <c r="AM991" s="14">
        <v>603422</v>
      </c>
      <c r="AN991" s="10" t="s">
        <v>1287</v>
      </c>
      <c r="AO991" s="10">
        <v>5.78</v>
      </c>
      <c r="AP991" s="10">
        <f t="shared" si="166"/>
        <v>43.34999999999998</v>
      </c>
      <c r="AQ991" s="15">
        <f t="shared" si="167"/>
        <v>0.1999999999999999</v>
      </c>
      <c r="AR991" s="10">
        <f t="shared" si="168"/>
        <v>216.75</v>
      </c>
      <c r="AS991" s="15">
        <f t="shared" si="169"/>
        <v>1</v>
      </c>
      <c r="AT991" s="14">
        <v>422299</v>
      </c>
      <c r="AU991" t="s">
        <v>909</v>
      </c>
      <c r="AV991" s="9">
        <v>7.0110000000000001</v>
      </c>
      <c r="AW991" s="9">
        <f t="shared" si="171"/>
        <v>6.4199999999999857</v>
      </c>
      <c r="AX991" s="15">
        <f t="shared" si="172"/>
        <v>2.9619377162629693E-2</v>
      </c>
      <c r="AY991" s="9">
        <f t="shared" si="173"/>
        <v>216.75</v>
      </c>
      <c r="AZ991" s="15">
        <f t="shared" si="170"/>
        <v>1</v>
      </c>
    </row>
    <row r="992" spans="1:52" hidden="1" x14ac:dyDescent="0.25">
      <c r="A992" t="s">
        <v>31</v>
      </c>
      <c r="B992" t="s">
        <v>32</v>
      </c>
      <c r="C992" t="s">
        <v>54</v>
      </c>
      <c r="D992" t="s">
        <v>504</v>
      </c>
      <c r="E992" t="s">
        <v>436</v>
      </c>
      <c r="F992" t="s">
        <v>55</v>
      </c>
      <c r="G992" t="s">
        <v>641</v>
      </c>
      <c r="H992" t="s">
        <v>47</v>
      </c>
      <c r="I992" s="8">
        <v>44743</v>
      </c>
      <c r="J992" s="8">
        <v>45016</v>
      </c>
      <c r="K992" s="8">
        <v>44858</v>
      </c>
      <c r="L992">
        <v>20468874</v>
      </c>
      <c r="M992" t="s">
        <v>630</v>
      </c>
      <c r="N992">
        <v>422299</v>
      </c>
      <c r="O992">
        <v>231747</v>
      </c>
      <c r="P992">
        <v>422299</v>
      </c>
      <c r="Q992" t="s">
        <v>504</v>
      </c>
      <c r="R992" t="s">
        <v>909</v>
      </c>
      <c r="S992" t="s">
        <v>910</v>
      </c>
      <c r="T992" t="s">
        <v>823</v>
      </c>
      <c r="U992" s="14">
        <v>422299</v>
      </c>
      <c r="V992" t="s">
        <v>48</v>
      </c>
      <c r="W992">
        <v>10</v>
      </c>
      <c r="X992" t="s">
        <v>48</v>
      </c>
      <c r="Y992">
        <v>10</v>
      </c>
      <c r="Z992" t="s">
        <v>48</v>
      </c>
      <c r="AA992">
        <v>10</v>
      </c>
      <c r="AB992">
        <v>10</v>
      </c>
      <c r="AC992" t="s">
        <v>911</v>
      </c>
      <c r="AD992" s="9">
        <v>72.25</v>
      </c>
      <c r="AE992" s="9">
        <f t="shared" si="163"/>
        <v>7.2249999999999996</v>
      </c>
      <c r="AF992" s="9">
        <v>8.81</v>
      </c>
      <c r="AG992" s="9">
        <v>8.4600000000000009</v>
      </c>
      <c r="AH992" s="9">
        <v>7.1539999999999999</v>
      </c>
      <c r="AI992">
        <v>6</v>
      </c>
      <c r="AJ992">
        <f t="shared" si="164"/>
        <v>60</v>
      </c>
      <c r="AK992" s="9">
        <v>433.5</v>
      </c>
      <c r="AL992" s="10">
        <f t="shared" si="165"/>
        <v>867</v>
      </c>
      <c r="AM992" s="14">
        <v>603422</v>
      </c>
      <c r="AN992" s="10" t="s">
        <v>1287</v>
      </c>
      <c r="AO992" s="10">
        <v>5.78</v>
      </c>
      <c r="AP992" s="10">
        <f t="shared" si="166"/>
        <v>86.69999999999996</v>
      </c>
      <c r="AQ992" s="15">
        <f t="shared" si="167"/>
        <v>0.1999999999999999</v>
      </c>
      <c r="AR992" s="10">
        <f t="shared" si="168"/>
        <v>433.5</v>
      </c>
      <c r="AS992" s="15">
        <f t="shared" si="169"/>
        <v>1</v>
      </c>
      <c r="AT992" s="14">
        <v>422299</v>
      </c>
      <c r="AU992" t="s">
        <v>909</v>
      </c>
      <c r="AV992" s="9">
        <v>7.0110000000000001</v>
      </c>
      <c r="AW992" s="9">
        <f t="shared" si="171"/>
        <v>12.839999999999971</v>
      </c>
      <c r="AX992" s="15">
        <f t="shared" si="172"/>
        <v>2.9619377162629693E-2</v>
      </c>
      <c r="AY992" s="9">
        <f t="shared" si="173"/>
        <v>433.5</v>
      </c>
      <c r="AZ992" s="15">
        <f t="shared" si="170"/>
        <v>1</v>
      </c>
    </row>
    <row r="993" spans="1:52" hidden="1" x14ac:dyDescent="0.25">
      <c r="A993" t="s">
        <v>42</v>
      </c>
      <c r="B993">
        <v>758498</v>
      </c>
      <c r="C993" t="s">
        <v>223</v>
      </c>
      <c r="D993" t="s">
        <v>504</v>
      </c>
      <c r="E993" t="s">
        <v>436</v>
      </c>
      <c r="F993" t="s">
        <v>55</v>
      </c>
      <c r="G993" t="s">
        <v>641</v>
      </c>
      <c r="H993" t="s">
        <v>47</v>
      </c>
      <c r="I993" s="8">
        <v>44743</v>
      </c>
      <c r="J993" s="8">
        <v>45016</v>
      </c>
      <c r="K993" s="8">
        <v>44893</v>
      </c>
      <c r="L993">
        <v>3919293</v>
      </c>
      <c r="M993" t="s">
        <v>630</v>
      </c>
      <c r="N993">
        <v>422299</v>
      </c>
      <c r="O993">
        <v>231747</v>
      </c>
      <c r="P993">
        <v>422299</v>
      </c>
      <c r="Q993" t="s">
        <v>504</v>
      </c>
      <c r="R993" t="s">
        <v>909</v>
      </c>
      <c r="S993" t="s">
        <v>910</v>
      </c>
      <c r="T993" t="s">
        <v>823</v>
      </c>
      <c r="U993" s="14">
        <v>422299</v>
      </c>
      <c r="V993" t="s">
        <v>48</v>
      </c>
      <c r="W993">
        <v>10</v>
      </c>
      <c r="X993" t="s">
        <v>48</v>
      </c>
      <c r="Y993">
        <v>10</v>
      </c>
      <c r="Z993" t="s">
        <v>48</v>
      </c>
      <c r="AA993">
        <v>10</v>
      </c>
      <c r="AB993">
        <v>10</v>
      </c>
      <c r="AC993" t="s">
        <v>911</v>
      </c>
      <c r="AD993" s="9">
        <v>72.25</v>
      </c>
      <c r="AE993" s="9">
        <f t="shared" si="163"/>
        <v>7.2249999999999996</v>
      </c>
      <c r="AF993" s="9">
        <v>8.81</v>
      </c>
      <c r="AG993" s="9">
        <v>8.4600000000000009</v>
      </c>
      <c r="AH993" s="9">
        <v>7.1539999999999999</v>
      </c>
      <c r="AI993">
        <v>3</v>
      </c>
      <c r="AJ993">
        <f t="shared" si="164"/>
        <v>30</v>
      </c>
      <c r="AK993" s="9">
        <v>216.75</v>
      </c>
      <c r="AL993" s="10">
        <f t="shared" si="165"/>
        <v>433.5</v>
      </c>
      <c r="AM993" s="14">
        <v>603422</v>
      </c>
      <c r="AN993" s="10" t="s">
        <v>1287</v>
      </c>
      <c r="AO993" s="10">
        <v>5.78</v>
      </c>
      <c r="AP993" s="10">
        <f t="shared" si="166"/>
        <v>43.34999999999998</v>
      </c>
      <c r="AQ993" s="15">
        <f t="shared" si="167"/>
        <v>0.1999999999999999</v>
      </c>
      <c r="AR993" s="10">
        <f t="shared" si="168"/>
        <v>216.75</v>
      </c>
      <c r="AS993" s="15">
        <f t="shared" si="169"/>
        <v>1</v>
      </c>
      <c r="AT993" s="14">
        <v>422299</v>
      </c>
      <c r="AU993" t="s">
        <v>909</v>
      </c>
      <c r="AV993" s="9">
        <v>7.0110000000000001</v>
      </c>
      <c r="AW993" s="9">
        <f t="shared" si="171"/>
        <v>6.4199999999999857</v>
      </c>
      <c r="AX993" s="15">
        <f t="shared" si="172"/>
        <v>2.9619377162629693E-2</v>
      </c>
      <c r="AY993" s="9">
        <f t="shared" si="173"/>
        <v>216.75</v>
      </c>
      <c r="AZ993" s="15">
        <f t="shared" si="170"/>
        <v>1</v>
      </c>
    </row>
    <row r="994" spans="1:52" hidden="1" x14ac:dyDescent="0.25">
      <c r="A994" t="s">
        <v>31</v>
      </c>
      <c r="B994" t="s">
        <v>32</v>
      </c>
      <c r="C994" t="s">
        <v>54</v>
      </c>
      <c r="D994" t="s">
        <v>504</v>
      </c>
      <c r="E994" t="s">
        <v>436</v>
      </c>
      <c r="F994" t="s">
        <v>55</v>
      </c>
      <c r="G994" t="s">
        <v>641</v>
      </c>
      <c r="H994" t="s">
        <v>47</v>
      </c>
      <c r="I994" s="8">
        <v>44743</v>
      </c>
      <c r="J994" s="8">
        <v>45016</v>
      </c>
      <c r="K994" s="8">
        <v>44890</v>
      </c>
      <c r="L994">
        <v>20473155</v>
      </c>
      <c r="M994" t="s">
        <v>630</v>
      </c>
      <c r="N994">
        <v>422299</v>
      </c>
      <c r="O994">
        <v>231747</v>
      </c>
      <c r="P994">
        <v>422299</v>
      </c>
      <c r="Q994" t="s">
        <v>504</v>
      </c>
      <c r="R994" t="s">
        <v>909</v>
      </c>
      <c r="S994" t="s">
        <v>910</v>
      </c>
      <c r="T994" t="s">
        <v>823</v>
      </c>
      <c r="U994" s="14">
        <v>422299</v>
      </c>
      <c r="V994" t="s">
        <v>48</v>
      </c>
      <c r="W994">
        <v>10</v>
      </c>
      <c r="X994" t="s">
        <v>48</v>
      </c>
      <c r="Y994">
        <v>10</v>
      </c>
      <c r="Z994" t="s">
        <v>48</v>
      </c>
      <c r="AA994">
        <v>10</v>
      </c>
      <c r="AB994">
        <v>10</v>
      </c>
      <c r="AC994" t="s">
        <v>911</v>
      </c>
      <c r="AD994" s="9">
        <v>72.25</v>
      </c>
      <c r="AE994" s="9">
        <f t="shared" si="163"/>
        <v>7.2249999999999996</v>
      </c>
      <c r="AF994" s="9">
        <v>8.81</v>
      </c>
      <c r="AG994" s="9">
        <v>8.4600000000000009</v>
      </c>
      <c r="AH994" s="9">
        <v>7.1539999999999999</v>
      </c>
      <c r="AI994">
        <v>3</v>
      </c>
      <c r="AJ994">
        <f t="shared" si="164"/>
        <v>30</v>
      </c>
      <c r="AK994" s="9">
        <v>216.75</v>
      </c>
      <c r="AL994" s="10">
        <f t="shared" si="165"/>
        <v>433.5</v>
      </c>
      <c r="AM994" s="14">
        <v>603422</v>
      </c>
      <c r="AN994" s="10" t="s">
        <v>1287</v>
      </c>
      <c r="AO994" s="10">
        <v>5.78</v>
      </c>
      <c r="AP994" s="10">
        <f t="shared" si="166"/>
        <v>43.34999999999998</v>
      </c>
      <c r="AQ994" s="15">
        <f t="shared" si="167"/>
        <v>0.1999999999999999</v>
      </c>
      <c r="AR994" s="10">
        <f t="shared" si="168"/>
        <v>216.75</v>
      </c>
      <c r="AS994" s="15">
        <f t="shared" si="169"/>
        <v>1</v>
      </c>
      <c r="AT994" s="14">
        <v>422299</v>
      </c>
      <c r="AU994" t="s">
        <v>909</v>
      </c>
      <c r="AV994" s="9">
        <v>7.0110000000000001</v>
      </c>
      <c r="AW994" s="9">
        <f t="shared" si="171"/>
        <v>6.4199999999999857</v>
      </c>
      <c r="AX994" s="15">
        <f t="shared" si="172"/>
        <v>2.9619377162629693E-2</v>
      </c>
      <c r="AY994" s="9">
        <f t="shared" si="173"/>
        <v>216.75</v>
      </c>
      <c r="AZ994" s="15">
        <f t="shared" si="170"/>
        <v>1</v>
      </c>
    </row>
    <row r="995" spans="1:52" hidden="1" x14ac:dyDescent="0.25">
      <c r="A995" t="s">
        <v>31</v>
      </c>
      <c r="B995" t="s">
        <v>32</v>
      </c>
      <c r="C995" t="s">
        <v>214</v>
      </c>
      <c r="D995" t="s">
        <v>93</v>
      </c>
      <c r="E995" t="s">
        <v>112</v>
      </c>
      <c r="F995" t="s">
        <v>50</v>
      </c>
      <c r="G995" t="s">
        <v>641</v>
      </c>
      <c r="H995" t="s">
        <v>47</v>
      </c>
      <c r="I995" s="8">
        <v>43922</v>
      </c>
      <c r="J995" s="8">
        <v>45016</v>
      </c>
      <c r="K995" s="8">
        <v>44908</v>
      </c>
      <c r="L995" t="s">
        <v>638</v>
      </c>
      <c r="M995" t="s">
        <v>652</v>
      </c>
      <c r="N995" t="s">
        <v>1215</v>
      </c>
      <c r="O995">
        <v>941443</v>
      </c>
      <c r="P995" t="s">
        <v>1216</v>
      </c>
      <c r="Q995" t="s">
        <v>93</v>
      </c>
      <c r="R995" t="s">
        <v>1217</v>
      </c>
      <c r="S995" t="s">
        <v>1218</v>
      </c>
      <c r="T995" t="s">
        <v>657</v>
      </c>
      <c r="U995" s="14" t="s">
        <v>1216</v>
      </c>
      <c r="V995" t="s">
        <v>51</v>
      </c>
      <c r="W995">
        <v>100</v>
      </c>
      <c r="X995" t="s">
        <v>51</v>
      </c>
      <c r="Y995">
        <v>10</v>
      </c>
      <c r="Z995" t="s">
        <v>51</v>
      </c>
      <c r="AA995">
        <v>100</v>
      </c>
      <c r="AB995">
        <v>100</v>
      </c>
      <c r="AC995" t="s">
        <v>114</v>
      </c>
      <c r="AD995" s="9">
        <v>192</v>
      </c>
      <c r="AE995" s="9">
        <f t="shared" si="163"/>
        <v>1.92</v>
      </c>
      <c r="AF995" s="9">
        <v>3.39</v>
      </c>
      <c r="AG995" s="9">
        <v>2</v>
      </c>
      <c r="AH995" s="9">
        <v>1.8624000000000001</v>
      </c>
      <c r="AI995">
        <v>1</v>
      </c>
      <c r="AJ995">
        <f t="shared" si="164"/>
        <v>100</v>
      </c>
      <c r="AK995" s="9">
        <v>192</v>
      </c>
      <c r="AL995" s="10">
        <f t="shared" si="165"/>
        <v>384</v>
      </c>
      <c r="AM995" s="14">
        <v>610000</v>
      </c>
      <c r="AN995" s="10" t="s">
        <v>1286</v>
      </c>
      <c r="AO995" s="10">
        <v>1.31</v>
      </c>
      <c r="AP995" s="10">
        <f t="shared" si="166"/>
        <v>60.999999999999986</v>
      </c>
      <c r="AQ995" s="15">
        <f t="shared" si="167"/>
        <v>0.31770833333333326</v>
      </c>
      <c r="AR995" s="10">
        <f t="shared" si="168"/>
        <v>192</v>
      </c>
      <c r="AS995" s="15">
        <f t="shared" si="169"/>
        <v>1</v>
      </c>
      <c r="AT995" s="14">
        <v>422567</v>
      </c>
      <c r="AU995" t="s">
        <v>1329</v>
      </c>
      <c r="AV995" s="9">
        <v>1.92</v>
      </c>
      <c r="AW995" s="9">
        <f t="shared" si="171"/>
        <v>0</v>
      </c>
      <c r="AX995" s="15">
        <f t="shared" si="172"/>
        <v>0</v>
      </c>
      <c r="AY995" s="9">
        <f t="shared" si="173"/>
        <v>192</v>
      </c>
      <c r="AZ995" s="15">
        <f t="shared" si="170"/>
        <v>1</v>
      </c>
    </row>
    <row r="996" spans="1:52" hidden="1" x14ac:dyDescent="0.25">
      <c r="A996" t="s">
        <v>31</v>
      </c>
      <c r="B996" t="s">
        <v>32</v>
      </c>
      <c r="C996" t="s">
        <v>214</v>
      </c>
      <c r="D996" t="s">
        <v>93</v>
      </c>
      <c r="E996" t="s">
        <v>112</v>
      </c>
      <c r="F996" t="s">
        <v>46</v>
      </c>
      <c r="G996" t="s">
        <v>641</v>
      </c>
      <c r="H996" t="s">
        <v>47</v>
      </c>
      <c r="I996" s="8">
        <v>43922</v>
      </c>
      <c r="J996" s="8">
        <v>45016</v>
      </c>
      <c r="K996" s="8">
        <v>44784</v>
      </c>
      <c r="L996" t="s">
        <v>1022</v>
      </c>
      <c r="M996" t="s">
        <v>652</v>
      </c>
      <c r="N996" t="s">
        <v>1215</v>
      </c>
      <c r="O996">
        <v>941443</v>
      </c>
      <c r="P996" t="s">
        <v>1216</v>
      </c>
      <c r="Q996" t="s">
        <v>93</v>
      </c>
      <c r="R996" t="s">
        <v>1217</v>
      </c>
      <c r="S996" t="s">
        <v>1218</v>
      </c>
      <c r="T996" t="s">
        <v>657</v>
      </c>
      <c r="U996" s="14" t="s">
        <v>1216</v>
      </c>
      <c r="V996" t="s">
        <v>51</v>
      </c>
      <c r="W996">
        <v>100</v>
      </c>
      <c r="X996" t="s">
        <v>51</v>
      </c>
      <c r="Y996">
        <v>10</v>
      </c>
      <c r="Z996" t="s">
        <v>51</v>
      </c>
      <c r="AA996">
        <v>100</v>
      </c>
      <c r="AB996">
        <v>100</v>
      </c>
      <c r="AC996" t="s">
        <v>114</v>
      </c>
      <c r="AD996" s="9">
        <v>192</v>
      </c>
      <c r="AE996" s="9">
        <f t="shared" si="163"/>
        <v>1.92</v>
      </c>
      <c r="AF996" s="9">
        <v>3.39</v>
      </c>
      <c r="AG996" s="9">
        <v>2</v>
      </c>
      <c r="AH996" s="9">
        <v>1.8624000000000001</v>
      </c>
      <c r="AI996">
        <v>1</v>
      </c>
      <c r="AJ996">
        <f t="shared" si="164"/>
        <v>100</v>
      </c>
      <c r="AK996" s="9">
        <v>192</v>
      </c>
      <c r="AL996" s="10">
        <f t="shared" si="165"/>
        <v>384</v>
      </c>
      <c r="AM996" s="14">
        <v>610000</v>
      </c>
      <c r="AN996" s="10" t="s">
        <v>1286</v>
      </c>
      <c r="AO996" s="10">
        <v>1.31</v>
      </c>
      <c r="AP996" s="10">
        <f t="shared" si="166"/>
        <v>60.999999999999986</v>
      </c>
      <c r="AQ996" s="15">
        <f t="shared" si="167"/>
        <v>0.31770833333333326</v>
      </c>
      <c r="AR996" s="10">
        <f t="shared" si="168"/>
        <v>192</v>
      </c>
      <c r="AS996" s="15">
        <f t="shared" si="169"/>
        <v>1</v>
      </c>
      <c r="AT996" s="14">
        <v>422567</v>
      </c>
      <c r="AU996" t="s">
        <v>1329</v>
      </c>
      <c r="AV996" s="9">
        <v>1.92</v>
      </c>
      <c r="AW996" s="9">
        <f t="shared" si="171"/>
        <v>0</v>
      </c>
      <c r="AX996" s="15">
        <f t="shared" si="172"/>
        <v>0</v>
      </c>
      <c r="AY996" s="9">
        <f t="shared" si="173"/>
        <v>192</v>
      </c>
      <c r="AZ996" s="15">
        <f t="shared" si="170"/>
        <v>1</v>
      </c>
    </row>
    <row r="997" spans="1:52" hidden="1" x14ac:dyDescent="0.25">
      <c r="A997" t="s">
        <v>31</v>
      </c>
      <c r="B997" t="s">
        <v>32</v>
      </c>
      <c r="C997" t="s">
        <v>214</v>
      </c>
      <c r="D997" t="s">
        <v>93</v>
      </c>
      <c r="E997" t="s">
        <v>112</v>
      </c>
      <c r="F997" t="s">
        <v>50</v>
      </c>
      <c r="G997" t="s">
        <v>641</v>
      </c>
      <c r="H997" t="s">
        <v>47</v>
      </c>
      <c r="I997" s="8">
        <v>43922</v>
      </c>
      <c r="J997" s="8">
        <v>45016</v>
      </c>
      <c r="K997" s="8">
        <v>44880</v>
      </c>
      <c r="L997" t="s">
        <v>639</v>
      </c>
      <c r="M997" t="s">
        <v>652</v>
      </c>
      <c r="N997" t="s">
        <v>1215</v>
      </c>
      <c r="O997">
        <v>941443</v>
      </c>
      <c r="P997" t="s">
        <v>1216</v>
      </c>
      <c r="Q997" t="s">
        <v>93</v>
      </c>
      <c r="R997" t="s">
        <v>1217</v>
      </c>
      <c r="S997" t="s">
        <v>1218</v>
      </c>
      <c r="T997" t="s">
        <v>657</v>
      </c>
      <c r="U997" s="14" t="s">
        <v>1216</v>
      </c>
      <c r="V997" t="s">
        <v>51</v>
      </c>
      <c r="W997">
        <v>100</v>
      </c>
      <c r="X997" t="s">
        <v>51</v>
      </c>
      <c r="Y997">
        <v>10</v>
      </c>
      <c r="Z997" t="s">
        <v>51</v>
      </c>
      <c r="AA997">
        <v>100</v>
      </c>
      <c r="AB997">
        <v>100</v>
      </c>
      <c r="AC997" t="s">
        <v>114</v>
      </c>
      <c r="AD997" s="9">
        <v>192</v>
      </c>
      <c r="AE997" s="9">
        <f t="shared" si="163"/>
        <v>1.92</v>
      </c>
      <c r="AF997" s="9">
        <v>3.39</v>
      </c>
      <c r="AG997" s="9">
        <v>2</v>
      </c>
      <c r="AH997" s="9">
        <v>1.8624000000000001</v>
      </c>
      <c r="AI997">
        <v>1</v>
      </c>
      <c r="AJ997">
        <f t="shared" si="164"/>
        <v>100</v>
      </c>
      <c r="AK997" s="9">
        <v>192</v>
      </c>
      <c r="AL997" s="10">
        <f t="shared" si="165"/>
        <v>384</v>
      </c>
      <c r="AM997" s="14">
        <v>610000</v>
      </c>
      <c r="AN997" s="10" t="s">
        <v>1286</v>
      </c>
      <c r="AO997" s="10">
        <v>1.31</v>
      </c>
      <c r="AP997" s="10">
        <f t="shared" si="166"/>
        <v>60.999999999999986</v>
      </c>
      <c r="AQ997" s="15">
        <f t="shared" si="167"/>
        <v>0.31770833333333326</v>
      </c>
      <c r="AR997" s="10">
        <f t="shared" si="168"/>
        <v>192</v>
      </c>
      <c r="AS997" s="15">
        <f t="shared" si="169"/>
        <v>1</v>
      </c>
      <c r="AT997" s="14">
        <v>422567</v>
      </c>
      <c r="AU997" t="s">
        <v>1329</v>
      </c>
      <c r="AV997" s="9">
        <v>1.92</v>
      </c>
      <c r="AW997" s="9">
        <f t="shared" si="171"/>
        <v>0</v>
      </c>
      <c r="AX997" s="15">
        <f t="shared" si="172"/>
        <v>0</v>
      </c>
      <c r="AY997" s="9">
        <f t="shared" si="173"/>
        <v>192</v>
      </c>
      <c r="AZ997" s="15">
        <f t="shared" si="170"/>
        <v>1</v>
      </c>
    </row>
    <row r="998" spans="1:52" hidden="1" x14ac:dyDescent="0.25">
      <c r="A998" t="s">
        <v>31</v>
      </c>
      <c r="B998" t="s">
        <v>32</v>
      </c>
      <c r="C998" t="s">
        <v>214</v>
      </c>
      <c r="D998" t="s">
        <v>93</v>
      </c>
      <c r="E998" t="s">
        <v>112</v>
      </c>
      <c r="F998" t="s">
        <v>46</v>
      </c>
      <c r="G998" t="s">
        <v>641</v>
      </c>
      <c r="H998" t="s">
        <v>47</v>
      </c>
      <c r="I998" s="8">
        <v>43922</v>
      </c>
      <c r="J998" s="8">
        <v>45016</v>
      </c>
      <c r="K998" s="8">
        <v>44803</v>
      </c>
      <c r="L998" t="s">
        <v>1228</v>
      </c>
      <c r="M998" t="s">
        <v>652</v>
      </c>
      <c r="N998" t="s">
        <v>1215</v>
      </c>
      <c r="O998">
        <v>941443</v>
      </c>
      <c r="P998" t="s">
        <v>1216</v>
      </c>
      <c r="Q998" t="s">
        <v>93</v>
      </c>
      <c r="R998" t="s">
        <v>1217</v>
      </c>
      <c r="S998" t="s">
        <v>1218</v>
      </c>
      <c r="T998" t="s">
        <v>657</v>
      </c>
      <c r="U998" s="14" t="s">
        <v>1216</v>
      </c>
      <c r="V998" t="s">
        <v>51</v>
      </c>
      <c r="W998">
        <v>100</v>
      </c>
      <c r="X998" t="s">
        <v>51</v>
      </c>
      <c r="Y998">
        <v>10</v>
      </c>
      <c r="Z998" t="s">
        <v>51</v>
      </c>
      <c r="AA998">
        <v>100</v>
      </c>
      <c r="AB998">
        <v>100</v>
      </c>
      <c r="AC998" t="s">
        <v>114</v>
      </c>
      <c r="AD998" s="9">
        <v>192</v>
      </c>
      <c r="AE998" s="9">
        <f t="shared" si="163"/>
        <v>1.92</v>
      </c>
      <c r="AF998" s="9">
        <v>3.39</v>
      </c>
      <c r="AG998" s="9">
        <v>2</v>
      </c>
      <c r="AH998" s="9">
        <v>1.8624000000000001</v>
      </c>
      <c r="AI998">
        <v>1</v>
      </c>
      <c r="AJ998">
        <f t="shared" si="164"/>
        <v>100</v>
      </c>
      <c r="AK998" s="9">
        <v>192</v>
      </c>
      <c r="AL998" s="10">
        <f t="shared" si="165"/>
        <v>384</v>
      </c>
      <c r="AM998" s="14">
        <v>610000</v>
      </c>
      <c r="AN998" s="10" t="s">
        <v>1286</v>
      </c>
      <c r="AO998" s="10">
        <v>1.31</v>
      </c>
      <c r="AP998" s="10">
        <f t="shared" si="166"/>
        <v>60.999999999999986</v>
      </c>
      <c r="AQ998" s="15">
        <f t="shared" si="167"/>
        <v>0.31770833333333326</v>
      </c>
      <c r="AR998" s="10">
        <f t="shared" si="168"/>
        <v>192</v>
      </c>
      <c r="AS998" s="15">
        <f t="shared" si="169"/>
        <v>1</v>
      </c>
      <c r="AT998" s="14">
        <v>422567</v>
      </c>
      <c r="AU998" t="s">
        <v>1329</v>
      </c>
      <c r="AV998" s="9">
        <v>1.92</v>
      </c>
      <c r="AW998" s="9">
        <f t="shared" si="171"/>
        <v>0</v>
      </c>
      <c r="AX998" s="15">
        <f t="shared" si="172"/>
        <v>0</v>
      </c>
      <c r="AY998" s="9">
        <f t="shared" si="173"/>
        <v>192</v>
      </c>
      <c r="AZ998" s="15">
        <f t="shared" si="170"/>
        <v>1</v>
      </c>
    </row>
    <row r="999" spans="1:52" hidden="1" x14ac:dyDescent="0.25">
      <c r="A999" t="s">
        <v>31</v>
      </c>
      <c r="B999" t="s">
        <v>32</v>
      </c>
      <c r="C999" t="s">
        <v>214</v>
      </c>
      <c r="D999" t="s">
        <v>93</v>
      </c>
      <c r="E999" t="s">
        <v>112</v>
      </c>
      <c r="F999" t="s">
        <v>50</v>
      </c>
      <c r="G999" t="s">
        <v>641</v>
      </c>
      <c r="H999" t="s">
        <v>47</v>
      </c>
      <c r="I999" s="8">
        <v>43922</v>
      </c>
      <c r="J999" s="8">
        <v>45016</v>
      </c>
      <c r="K999" s="8">
        <v>44838</v>
      </c>
      <c r="L999" t="s">
        <v>1024</v>
      </c>
      <c r="M999" t="s">
        <v>652</v>
      </c>
      <c r="N999" t="s">
        <v>1215</v>
      </c>
      <c r="O999">
        <v>941443</v>
      </c>
      <c r="P999" t="s">
        <v>1216</v>
      </c>
      <c r="Q999" t="s">
        <v>93</v>
      </c>
      <c r="R999" t="s">
        <v>1217</v>
      </c>
      <c r="S999" t="s">
        <v>1218</v>
      </c>
      <c r="T999" t="s">
        <v>657</v>
      </c>
      <c r="U999" s="14" t="s">
        <v>1216</v>
      </c>
      <c r="V999" t="s">
        <v>51</v>
      </c>
      <c r="W999">
        <v>100</v>
      </c>
      <c r="X999" t="s">
        <v>51</v>
      </c>
      <c r="Y999">
        <v>10</v>
      </c>
      <c r="Z999" t="s">
        <v>51</v>
      </c>
      <c r="AA999">
        <v>100</v>
      </c>
      <c r="AB999">
        <v>100</v>
      </c>
      <c r="AC999" t="s">
        <v>114</v>
      </c>
      <c r="AD999" s="9">
        <v>192</v>
      </c>
      <c r="AE999" s="9">
        <f t="shared" si="163"/>
        <v>1.92</v>
      </c>
      <c r="AF999" s="9">
        <v>3.39</v>
      </c>
      <c r="AG999" s="9">
        <v>2</v>
      </c>
      <c r="AH999" s="9">
        <v>1.8624000000000001</v>
      </c>
      <c r="AI999">
        <v>1</v>
      </c>
      <c r="AJ999">
        <f t="shared" si="164"/>
        <v>100</v>
      </c>
      <c r="AK999" s="9">
        <v>192</v>
      </c>
      <c r="AL999" s="10">
        <f t="shared" si="165"/>
        <v>384</v>
      </c>
      <c r="AM999" s="14">
        <v>610000</v>
      </c>
      <c r="AN999" s="10" t="s">
        <v>1286</v>
      </c>
      <c r="AO999" s="10">
        <v>1.31</v>
      </c>
      <c r="AP999" s="10">
        <f t="shared" si="166"/>
        <v>60.999999999999986</v>
      </c>
      <c r="AQ999" s="15">
        <f t="shared" si="167"/>
        <v>0.31770833333333326</v>
      </c>
      <c r="AR999" s="10">
        <f t="shared" si="168"/>
        <v>192</v>
      </c>
      <c r="AS999" s="15">
        <f t="shared" si="169"/>
        <v>1</v>
      </c>
      <c r="AT999" s="14">
        <v>422567</v>
      </c>
      <c r="AU999" t="s">
        <v>1329</v>
      </c>
      <c r="AV999" s="9">
        <v>1.92</v>
      </c>
      <c r="AW999" s="9">
        <f t="shared" si="171"/>
        <v>0</v>
      </c>
      <c r="AX999" s="15">
        <f t="shared" si="172"/>
        <v>0</v>
      </c>
      <c r="AY999" s="9">
        <f t="shared" si="173"/>
        <v>192</v>
      </c>
      <c r="AZ999" s="15">
        <f t="shared" si="170"/>
        <v>1</v>
      </c>
    </row>
    <row r="1000" spans="1:52" hidden="1" x14ac:dyDescent="0.25">
      <c r="A1000" t="s">
        <v>31</v>
      </c>
      <c r="B1000" t="s">
        <v>32</v>
      </c>
      <c r="C1000" t="s">
        <v>214</v>
      </c>
      <c r="D1000" t="s">
        <v>93</v>
      </c>
      <c r="E1000" t="s">
        <v>112</v>
      </c>
      <c r="F1000" t="s">
        <v>46</v>
      </c>
      <c r="G1000" t="s">
        <v>641</v>
      </c>
      <c r="H1000" t="s">
        <v>47</v>
      </c>
      <c r="I1000" s="8">
        <v>43922</v>
      </c>
      <c r="J1000" s="8">
        <v>45016</v>
      </c>
      <c r="K1000" s="8">
        <v>44761</v>
      </c>
      <c r="L1000" t="s">
        <v>1231</v>
      </c>
      <c r="M1000" t="s">
        <v>652</v>
      </c>
      <c r="N1000" t="s">
        <v>1215</v>
      </c>
      <c r="O1000">
        <v>941443</v>
      </c>
      <c r="P1000" t="s">
        <v>1216</v>
      </c>
      <c r="Q1000" t="s">
        <v>93</v>
      </c>
      <c r="R1000" t="s">
        <v>1217</v>
      </c>
      <c r="S1000" t="s">
        <v>1218</v>
      </c>
      <c r="T1000" t="s">
        <v>657</v>
      </c>
      <c r="U1000" s="14" t="s">
        <v>1216</v>
      </c>
      <c r="V1000" t="s">
        <v>51</v>
      </c>
      <c r="W1000">
        <v>100</v>
      </c>
      <c r="X1000" t="s">
        <v>51</v>
      </c>
      <c r="Y1000">
        <v>10</v>
      </c>
      <c r="Z1000" t="s">
        <v>51</v>
      </c>
      <c r="AA1000">
        <v>100</v>
      </c>
      <c r="AB1000">
        <v>100</v>
      </c>
      <c r="AC1000" t="s">
        <v>114</v>
      </c>
      <c r="AD1000" s="9">
        <v>192</v>
      </c>
      <c r="AE1000" s="9">
        <f t="shared" si="163"/>
        <v>1.92</v>
      </c>
      <c r="AF1000" s="9">
        <v>3.39</v>
      </c>
      <c r="AG1000" s="9">
        <v>2</v>
      </c>
      <c r="AH1000" s="9">
        <v>1.8624000000000001</v>
      </c>
      <c r="AI1000">
        <v>1</v>
      </c>
      <c r="AJ1000">
        <f t="shared" si="164"/>
        <v>100</v>
      </c>
      <c r="AK1000" s="9">
        <v>192</v>
      </c>
      <c r="AL1000" s="10">
        <f t="shared" si="165"/>
        <v>384</v>
      </c>
      <c r="AM1000" s="14">
        <v>610000</v>
      </c>
      <c r="AN1000" s="10" t="s">
        <v>1286</v>
      </c>
      <c r="AO1000" s="10">
        <v>1.31</v>
      </c>
      <c r="AP1000" s="10">
        <f t="shared" si="166"/>
        <v>60.999999999999986</v>
      </c>
      <c r="AQ1000" s="15">
        <f t="shared" si="167"/>
        <v>0.31770833333333326</v>
      </c>
      <c r="AR1000" s="10">
        <f t="shared" si="168"/>
        <v>192</v>
      </c>
      <c r="AS1000" s="15">
        <f t="shared" si="169"/>
        <v>1</v>
      </c>
      <c r="AT1000" s="14">
        <v>422567</v>
      </c>
      <c r="AU1000" t="s">
        <v>1329</v>
      </c>
      <c r="AV1000" s="9">
        <v>1.92</v>
      </c>
      <c r="AW1000" s="9">
        <f t="shared" si="171"/>
        <v>0</v>
      </c>
      <c r="AX1000" s="15">
        <f t="shared" si="172"/>
        <v>0</v>
      </c>
      <c r="AY1000" s="9">
        <f t="shared" si="173"/>
        <v>192</v>
      </c>
      <c r="AZ1000" s="15">
        <f t="shared" si="170"/>
        <v>1</v>
      </c>
    </row>
    <row r="1001" spans="1:52" hidden="1" x14ac:dyDescent="0.25">
      <c r="A1001" t="s">
        <v>31</v>
      </c>
      <c r="B1001" t="s">
        <v>32</v>
      </c>
      <c r="C1001" t="s">
        <v>214</v>
      </c>
      <c r="D1001" t="s">
        <v>93</v>
      </c>
      <c r="E1001" t="s">
        <v>112</v>
      </c>
      <c r="F1001" t="s">
        <v>46</v>
      </c>
      <c r="G1001" t="s">
        <v>641</v>
      </c>
      <c r="H1001" t="s">
        <v>47</v>
      </c>
      <c r="I1001" s="8">
        <v>43922</v>
      </c>
      <c r="J1001" s="8">
        <v>45016</v>
      </c>
      <c r="K1001" s="8">
        <v>44761</v>
      </c>
      <c r="L1001" t="s">
        <v>640</v>
      </c>
      <c r="M1001" t="s">
        <v>652</v>
      </c>
      <c r="N1001" t="s">
        <v>1215</v>
      </c>
      <c r="O1001">
        <v>941443</v>
      </c>
      <c r="P1001" t="s">
        <v>1216</v>
      </c>
      <c r="Q1001" t="s">
        <v>93</v>
      </c>
      <c r="R1001" t="s">
        <v>1217</v>
      </c>
      <c r="S1001" t="s">
        <v>1218</v>
      </c>
      <c r="T1001" t="s">
        <v>657</v>
      </c>
      <c r="U1001" s="14" t="s">
        <v>1216</v>
      </c>
      <c r="V1001" t="s">
        <v>51</v>
      </c>
      <c r="W1001">
        <v>100</v>
      </c>
      <c r="X1001" t="s">
        <v>51</v>
      </c>
      <c r="Y1001">
        <v>10</v>
      </c>
      <c r="Z1001" t="s">
        <v>51</v>
      </c>
      <c r="AA1001">
        <v>100</v>
      </c>
      <c r="AB1001">
        <v>100</v>
      </c>
      <c r="AC1001" t="s">
        <v>114</v>
      </c>
      <c r="AD1001" s="9">
        <v>192</v>
      </c>
      <c r="AE1001" s="9">
        <f t="shared" si="163"/>
        <v>1.92</v>
      </c>
      <c r="AF1001" s="9">
        <v>3.39</v>
      </c>
      <c r="AG1001" s="9">
        <v>2</v>
      </c>
      <c r="AH1001" s="9">
        <v>1.8624000000000001</v>
      </c>
      <c r="AI1001">
        <v>1</v>
      </c>
      <c r="AJ1001">
        <f t="shared" si="164"/>
        <v>100</v>
      </c>
      <c r="AK1001" s="9">
        <v>192</v>
      </c>
      <c r="AL1001" s="10">
        <f t="shared" si="165"/>
        <v>384</v>
      </c>
      <c r="AM1001" s="14">
        <v>610000</v>
      </c>
      <c r="AN1001" s="10" t="s">
        <v>1286</v>
      </c>
      <c r="AO1001" s="10">
        <v>1.31</v>
      </c>
      <c r="AP1001" s="10">
        <f t="shared" si="166"/>
        <v>60.999999999999986</v>
      </c>
      <c r="AQ1001" s="15">
        <f t="shared" si="167"/>
        <v>0.31770833333333326</v>
      </c>
      <c r="AR1001" s="10">
        <f t="shared" si="168"/>
        <v>192</v>
      </c>
      <c r="AS1001" s="15">
        <f t="shared" si="169"/>
        <v>1</v>
      </c>
      <c r="AT1001" s="14">
        <v>422567</v>
      </c>
      <c r="AU1001" t="s">
        <v>1329</v>
      </c>
      <c r="AV1001" s="9">
        <v>1.92</v>
      </c>
      <c r="AW1001" s="9">
        <f t="shared" si="171"/>
        <v>0</v>
      </c>
      <c r="AX1001" s="15">
        <f t="shared" si="172"/>
        <v>0</v>
      </c>
      <c r="AY1001" s="9">
        <f t="shared" si="173"/>
        <v>192</v>
      </c>
      <c r="AZ1001" s="15">
        <f t="shared" si="170"/>
        <v>1</v>
      </c>
    </row>
    <row r="1002" spans="1:52" hidden="1" x14ac:dyDescent="0.25">
      <c r="A1002" t="s">
        <v>31</v>
      </c>
      <c r="B1002" t="s">
        <v>32</v>
      </c>
      <c r="C1002" t="s">
        <v>214</v>
      </c>
      <c r="D1002" t="s">
        <v>93</v>
      </c>
      <c r="E1002" t="s">
        <v>112</v>
      </c>
      <c r="F1002" t="s">
        <v>50</v>
      </c>
      <c r="G1002" t="s">
        <v>641</v>
      </c>
      <c r="H1002" t="s">
        <v>47</v>
      </c>
      <c r="I1002" s="8">
        <v>43922</v>
      </c>
      <c r="J1002" s="8">
        <v>45016</v>
      </c>
      <c r="K1002" s="8">
        <v>44817</v>
      </c>
      <c r="L1002" t="s">
        <v>1232</v>
      </c>
      <c r="M1002" t="s">
        <v>652</v>
      </c>
      <c r="N1002" t="s">
        <v>1215</v>
      </c>
      <c r="O1002">
        <v>941443</v>
      </c>
      <c r="P1002" t="s">
        <v>1216</v>
      </c>
      <c r="Q1002" t="s">
        <v>93</v>
      </c>
      <c r="R1002" t="s">
        <v>1217</v>
      </c>
      <c r="S1002" t="s">
        <v>1218</v>
      </c>
      <c r="T1002" t="s">
        <v>657</v>
      </c>
      <c r="U1002" s="14" t="s">
        <v>1216</v>
      </c>
      <c r="V1002" t="s">
        <v>51</v>
      </c>
      <c r="W1002">
        <v>100</v>
      </c>
      <c r="X1002" t="s">
        <v>51</v>
      </c>
      <c r="Y1002">
        <v>10</v>
      </c>
      <c r="Z1002" t="s">
        <v>51</v>
      </c>
      <c r="AA1002">
        <v>100</v>
      </c>
      <c r="AB1002">
        <v>100</v>
      </c>
      <c r="AC1002" t="s">
        <v>114</v>
      </c>
      <c r="AD1002" s="9">
        <v>192</v>
      </c>
      <c r="AE1002" s="9">
        <f t="shared" si="163"/>
        <v>1.92</v>
      </c>
      <c r="AF1002" s="9">
        <v>3.39</v>
      </c>
      <c r="AG1002" s="9">
        <v>2</v>
      </c>
      <c r="AH1002" s="9">
        <v>1.8624000000000001</v>
      </c>
      <c r="AI1002">
        <v>1</v>
      </c>
      <c r="AJ1002">
        <f t="shared" si="164"/>
        <v>100</v>
      </c>
      <c r="AK1002" s="9">
        <v>192</v>
      </c>
      <c r="AL1002" s="10">
        <f t="shared" si="165"/>
        <v>384</v>
      </c>
      <c r="AM1002" s="14">
        <v>610000</v>
      </c>
      <c r="AN1002" s="10" t="s">
        <v>1286</v>
      </c>
      <c r="AO1002" s="10">
        <v>1.31</v>
      </c>
      <c r="AP1002" s="10">
        <f t="shared" si="166"/>
        <v>60.999999999999986</v>
      </c>
      <c r="AQ1002" s="15">
        <f t="shared" si="167"/>
        <v>0.31770833333333326</v>
      </c>
      <c r="AR1002" s="10">
        <f t="shared" si="168"/>
        <v>192</v>
      </c>
      <c r="AS1002" s="15">
        <f t="shared" si="169"/>
        <v>1</v>
      </c>
      <c r="AT1002" s="14">
        <v>422567</v>
      </c>
      <c r="AU1002" t="s">
        <v>1329</v>
      </c>
      <c r="AV1002" s="9">
        <v>1.92</v>
      </c>
      <c r="AW1002" s="9">
        <f t="shared" si="171"/>
        <v>0</v>
      </c>
      <c r="AX1002" s="15">
        <f t="shared" si="172"/>
        <v>0</v>
      </c>
      <c r="AY1002" s="9">
        <f t="shared" si="173"/>
        <v>192</v>
      </c>
      <c r="AZ1002" s="15">
        <f t="shared" si="170"/>
        <v>1</v>
      </c>
    </row>
    <row r="1003" spans="1:52" hidden="1" x14ac:dyDescent="0.25">
      <c r="A1003" t="s">
        <v>31</v>
      </c>
      <c r="B1003" t="s">
        <v>32</v>
      </c>
      <c r="C1003" t="s">
        <v>214</v>
      </c>
      <c r="D1003" t="s">
        <v>93</v>
      </c>
      <c r="E1003" t="s">
        <v>112</v>
      </c>
      <c r="F1003" t="s">
        <v>46</v>
      </c>
      <c r="G1003" t="s">
        <v>641</v>
      </c>
      <c r="H1003" t="s">
        <v>47</v>
      </c>
      <c r="I1003" s="8">
        <v>43922</v>
      </c>
      <c r="J1003" s="8">
        <v>45016</v>
      </c>
      <c r="K1003" s="8">
        <v>44802</v>
      </c>
      <c r="L1003" t="s">
        <v>1233</v>
      </c>
      <c r="M1003" t="s">
        <v>652</v>
      </c>
      <c r="N1003" t="s">
        <v>1215</v>
      </c>
      <c r="O1003">
        <v>941443</v>
      </c>
      <c r="P1003" t="s">
        <v>1216</v>
      </c>
      <c r="Q1003" t="s">
        <v>93</v>
      </c>
      <c r="R1003" t="s">
        <v>1217</v>
      </c>
      <c r="S1003" t="s">
        <v>1218</v>
      </c>
      <c r="T1003" t="s">
        <v>657</v>
      </c>
      <c r="U1003" s="14" t="s">
        <v>1216</v>
      </c>
      <c r="V1003" t="s">
        <v>51</v>
      </c>
      <c r="W1003">
        <v>100</v>
      </c>
      <c r="X1003" t="s">
        <v>51</v>
      </c>
      <c r="Y1003">
        <v>10</v>
      </c>
      <c r="Z1003" t="s">
        <v>51</v>
      </c>
      <c r="AA1003">
        <v>100</v>
      </c>
      <c r="AB1003">
        <v>100</v>
      </c>
      <c r="AC1003" t="s">
        <v>114</v>
      </c>
      <c r="AD1003" s="9">
        <v>192</v>
      </c>
      <c r="AE1003" s="9">
        <f t="shared" si="163"/>
        <v>1.92</v>
      </c>
      <c r="AF1003" s="9">
        <v>3.39</v>
      </c>
      <c r="AG1003" s="9">
        <v>2</v>
      </c>
      <c r="AH1003" s="9">
        <v>1.8624000000000001</v>
      </c>
      <c r="AI1003">
        <v>1</v>
      </c>
      <c r="AJ1003">
        <f t="shared" si="164"/>
        <v>100</v>
      </c>
      <c r="AK1003" s="9">
        <v>192</v>
      </c>
      <c r="AL1003" s="10">
        <f t="shared" si="165"/>
        <v>384</v>
      </c>
      <c r="AM1003" s="14">
        <v>610000</v>
      </c>
      <c r="AN1003" s="10" t="s">
        <v>1286</v>
      </c>
      <c r="AO1003" s="10">
        <v>1.31</v>
      </c>
      <c r="AP1003" s="10">
        <f t="shared" si="166"/>
        <v>60.999999999999986</v>
      </c>
      <c r="AQ1003" s="15">
        <f t="shared" si="167"/>
        <v>0.31770833333333326</v>
      </c>
      <c r="AR1003" s="10">
        <f t="shared" si="168"/>
        <v>192</v>
      </c>
      <c r="AS1003" s="15">
        <f t="shared" si="169"/>
        <v>1</v>
      </c>
      <c r="AT1003" s="14">
        <v>422567</v>
      </c>
      <c r="AU1003" t="s">
        <v>1329</v>
      </c>
      <c r="AV1003" s="9">
        <v>1.92</v>
      </c>
      <c r="AW1003" s="9">
        <f t="shared" si="171"/>
        <v>0</v>
      </c>
      <c r="AX1003" s="15">
        <f t="shared" si="172"/>
        <v>0</v>
      </c>
      <c r="AY1003" s="9">
        <f t="shared" si="173"/>
        <v>192</v>
      </c>
      <c r="AZ1003" s="15">
        <f t="shared" si="170"/>
        <v>1</v>
      </c>
    </row>
    <row r="1004" spans="1:52" hidden="1" x14ac:dyDescent="0.25">
      <c r="A1004" t="s">
        <v>31</v>
      </c>
      <c r="B1004" t="s">
        <v>32</v>
      </c>
      <c r="C1004" t="s">
        <v>214</v>
      </c>
      <c r="D1004" t="s">
        <v>93</v>
      </c>
      <c r="E1004" t="s">
        <v>112</v>
      </c>
      <c r="F1004" t="s">
        <v>50</v>
      </c>
      <c r="G1004" t="s">
        <v>641</v>
      </c>
      <c r="H1004" t="s">
        <v>47</v>
      </c>
      <c r="I1004" s="8">
        <v>43922</v>
      </c>
      <c r="J1004" s="8">
        <v>45016</v>
      </c>
      <c r="K1004" s="8">
        <v>44866</v>
      </c>
      <c r="L1004" t="s">
        <v>635</v>
      </c>
      <c r="M1004" t="s">
        <v>652</v>
      </c>
      <c r="N1004" t="s">
        <v>1215</v>
      </c>
      <c r="O1004">
        <v>941443</v>
      </c>
      <c r="P1004" t="s">
        <v>1216</v>
      </c>
      <c r="Q1004" t="s">
        <v>93</v>
      </c>
      <c r="R1004" t="s">
        <v>1217</v>
      </c>
      <c r="S1004" t="s">
        <v>1218</v>
      </c>
      <c r="T1004" t="s">
        <v>657</v>
      </c>
      <c r="U1004" s="14" t="s">
        <v>1216</v>
      </c>
      <c r="V1004" t="s">
        <v>51</v>
      </c>
      <c r="W1004">
        <v>100</v>
      </c>
      <c r="X1004" t="s">
        <v>51</v>
      </c>
      <c r="Y1004">
        <v>10</v>
      </c>
      <c r="Z1004" t="s">
        <v>51</v>
      </c>
      <c r="AA1004">
        <v>100</v>
      </c>
      <c r="AB1004">
        <v>100</v>
      </c>
      <c r="AC1004" t="s">
        <v>114</v>
      </c>
      <c r="AD1004" s="9">
        <v>192</v>
      </c>
      <c r="AE1004" s="9">
        <f t="shared" si="163"/>
        <v>1.92</v>
      </c>
      <c r="AF1004" s="9">
        <v>3.39</v>
      </c>
      <c r="AG1004" s="9">
        <v>2</v>
      </c>
      <c r="AH1004" s="9">
        <v>1.8624000000000001</v>
      </c>
      <c r="AI1004">
        <v>1</v>
      </c>
      <c r="AJ1004">
        <f t="shared" si="164"/>
        <v>100</v>
      </c>
      <c r="AK1004" s="9">
        <v>192</v>
      </c>
      <c r="AL1004" s="10">
        <f t="shared" si="165"/>
        <v>384</v>
      </c>
      <c r="AM1004" s="14">
        <v>610000</v>
      </c>
      <c r="AN1004" s="10" t="s">
        <v>1286</v>
      </c>
      <c r="AO1004" s="10">
        <v>1.31</v>
      </c>
      <c r="AP1004" s="10">
        <f t="shared" si="166"/>
        <v>60.999999999999986</v>
      </c>
      <c r="AQ1004" s="15">
        <f t="shared" si="167"/>
        <v>0.31770833333333326</v>
      </c>
      <c r="AR1004" s="10">
        <f t="shared" si="168"/>
        <v>192</v>
      </c>
      <c r="AS1004" s="15">
        <f t="shared" si="169"/>
        <v>1</v>
      </c>
      <c r="AT1004" s="14">
        <v>422567</v>
      </c>
      <c r="AU1004" t="s">
        <v>1329</v>
      </c>
      <c r="AV1004" s="9">
        <v>1.92</v>
      </c>
      <c r="AW1004" s="9">
        <f t="shared" si="171"/>
        <v>0</v>
      </c>
      <c r="AX1004" s="15">
        <f t="shared" si="172"/>
        <v>0</v>
      </c>
      <c r="AY1004" s="9">
        <f t="shared" si="173"/>
        <v>192</v>
      </c>
      <c r="AZ1004" s="15">
        <f t="shared" si="170"/>
        <v>1</v>
      </c>
    </row>
    <row r="1005" spans="1:52" hidden="1" x14ac:dyDescent="0.25">
      <c r="A1005" t="s">
        <v>31</v>
      </c>
      <c r="B1005" t="s">
        <v>32</v>
      </c>
      <c r="C1005" t="s">
        <v>165</v>
      </c>
      <c r="D1005" t="s">
        <v>234</v>
      </c>
      <c r="E1005" t="s">
        <v>234</v>
      </c>
      <c r="F1005" t="s">
        <v>37</v>
      </c>
      <c r="G1005" t="s">
        <v>641</v>
      </c>
      <c r="H1005" t="s">
        <v>38</v>
      </c>
      <c r="I1005" s="8">
        <v>1</v>
      </c>
      <c r="J1005" s="8">
        <v>1</v>
      </c>
      <c r="K1005" s="8">
        <v>44917</v>
      </c>
      <c r="L1005">
        <v>4877431</v>
      </c>
      <c r="N1005">
        <v>100126</v>
      </c>
      <c r="O1005">
        <v>100126</v>
      </c>
      <c r="P1005" t="s">
        <v>1264</v>
      </c>
      <c r="Q1005" t="s">
        <v>234</v>
      </c>
      <c r="R1005" t="s">
        <v>1265</v>
      </c>
      <c r="S1005" t="s">
        <v>1266</v>
      </c>
      <c r="T1005">
        <v>0</v>
      </c>
      <c r="U1005" s="14" t="s">
        <v>1264</v>
      </c>
      <c r="X1005" t="s">
        <v>53</v>
      </c>
      <c r="Y1005">
        <v>25</v>
      </c>
      <c r="Z1005" t="s">
        <v>51</v>
      </c>
      <c r="AA1005">
        <v>200</v>
      </c>
      <c r="AB1005" s="16">
        <v>25</v>
      </c>
      <c r="AC1005" t="s">
        <v>628</v>
      </c>
      <c r="AD1005" s="9">
        <v>175</v>
      </c>
      <c r="AE1005" s="9">
        <f t="shared" si="163"/>
        <v>7</v>
      </c>
      <c r="AF1005" s="9">
        <v>1.4807999999999999</v>
      </c>
      <c r="AG1005" s="9">
        <v>0.93440000000000001</v>
      </c>
      <c r="AH1005" s="9">
        <v>0.79954999999999998</v>
      </c>
      <c r="AI1005">
        <v>1</v>
      </c>
      <c r="AJ1005">
        <f t="shared" si="164"/>
        <v>25</v>
      </c>
      <c r="AK1005" s="9">
        <v>175</v>
      </c>
      <c r="AL1005" s="10">
        <f t="shared" si="165"/>
        <v>350</v>
      </c>
      <c r="AM1005" s="14">
        <v>610300</v>
      </c>
      <c r="AN1005" s="10" t="s">
        <v>1285</v>
      </c>
      <c r="AO1005" s="10">
        <v>2.34</v>
      </c>
      <c r="AP1005" s="10">
        <f t="shared" si="166"/>
        <v>116.5</v>
      </c>
      <c r="AQ1005" s="15">
        <f t="shared" si="167"/>
        <v>0.6657142857142857</v>
      </c>
      <c r="AR1005" s="10">
        <f t="shared" si="168"/>
        <v>175</v>
      </c>
      <c r="AS1005" s="15">
        <f t="shared" si="169"/>
        <v>1</v>
      </c>
      <c r="AT1005" s="14">
        <v>420635</v>
      </c>
      <c r="AU1005" t="s">
        <v>1331</v>
      </c>
      <c r="AV1005" s="9">
        <v>2.9159999999999999</v>
      </c>
      <c r="AW1005" s="9">
        <f t="shared" si="171"/>
        <v>102.1</v>
      </c>
      <c r="AX1005" s="15">
        <f t="shared" si="172"/>
        <v>0.58342857142857141</v>
      </c>
      <c r="AY1005" s="9">
        <f t="shared" si="173"/>
        <v>175</v>
      </c>
      <c r="AZ1005" s="15">
        <f t="shared" si="170"/>
        <v>1</v>
      </c>
    </row>
    <row r="1006" spans="1:52" hidden="1" x14ac:dyDescent="0.25">
      <c r="A1006" t="s">
        <v>31</v>
      </c>
      <c r="B1006" t="s">
        <v>32</v>
      </c>
      <c r="C1006" t="s">
        <v>214</v>
      </c>
      <c r="D1006" t="s">
        <v>260</v>
      </c>
      <c r="E1006" t="s">
        <v>234</v>
      </c>
      <c r="F1006" t="s">
        <v>50</v>
      </c>
      <c r="G1006" t="s">
        <v>641</v>
      </c>
      <c r="H1006" t="s">
        <v>47</v>
      </c>
      <c r="I1006" s="8">
        <v>44743</v>
      </c>
      <c r="J1006" s="8">
        <v>44985</v>
      </c>
      <c r="K1006" s="8">
        <v>44811</v>
      </c>
      <c r="L1006">
        <v>4600608</v>
      </c>
      <c r="M1006" t="s">
        <v>205</v>
      </c>
      <c r="N1006">
        <v>1606089569</v>
      </c>
      <c r="O1006">
        <v>938442</v>
      </c>
      <c r="P1006">
        <v>89569</v>
      </c>
      <c r="Q1006" t="s">
        <v>261</v>
      </c>
      <c r="R1006" t="s">
        <v>1150</v>
      </c>
      <c r="S1006" t="s">
        <v>1151</v>
      </c>
      <c r="T1006" t="s">
        <v>206</v>
      </c>
      <c r="U1006" s="14">
        <v>89569</v>
      </c>
      <c r="V1006" t="s">
        <v>53</v>
      </c>
      <c r="W1006">
        <v>10</v>
      </c>
      <c r="X1006" t="s">
        <v>51</v>
      </c>
      <c r="Y1006">
        <v>10</v>
      </c>
      <c r="Z1006" t="s">
        <v>51</v>
      </c>
      <c r="AA1006">
        <v>50</v>
      </c>
      <c r="AB1006">
        <v>50</v>
      </c>
      <c r="AC1006" t="s">
        <v>443</v>
      </c>
      <c r="AD1006" s="9">
        <v>208.55</v>
      </c>
      <c r="AE1006" s="9">
        <f t="shared" si="163"/>
        <v>4.1710000000000003</v>
      </c>
      <c r="AF1006" s="9">
        <v>4.4210000000000003</v>
      </c>
      <c r="AG1006" s="9">
        <v>4.2085999999999997</v>
      </c>
      <c r="AH1006" s="9">
        <v>4.1710000000000003</v>
      </c>
      <c r="AI1006">
        <v>1</v>
      </c>
      <c r="AJ1006">
        <f t="shared" si="164"/>
        <v>50</v>
      </c>
      <c r="AK1006" s="9">
        <v>208.55</v>
      </c>
      <c r="AL1006" s="10">
        <f t="shared" si="165"/>
        <v>417.1</v>
      </c>
      <c r="AM1006" s="14">
        <v>610300</v>
      </c>
      <c r="AN1006" s="10" t="s">
        <v>1285</v>
      </c>
      <c r="AO1006" s="10">
        <v>2.34</v>
      </c>
      <c r="AP1006" s="10">
        <f t="shared" si="166"/>
        <v>91.550000000000026</v>
      </c>
      <c r="AQ1006" s="15">
        <f t="shared" si="167"/>
        <v>0.43898345720450743</v>
      </c>
      <c r="AR1006" s="10">
        <f t="shared" si="168"/>
        <v>208.55</v>
      </c>
      <c r="AS1006" s="15">
        <f t="shared" si="169"/>
        <v>1</v>
      </c>
      <c r="AT1006" s="14">
        <v>422571</v>
      </c>
      <c r="AU1006" t="s">
        <v>1330</v>
      </c>
      <c r="AV1006" s="9">
        <v>2.91</v>
      </c>
      <c r="AW1006" s="9">
        <f t="shared" si="171"/>
        <v>63.050000000000004</v>
      </c>
      <c r="AX1006" s="15">
        <f t="shared" si="172"/>
        <v>0.30232558139534882</v>
      </c>
      <c r="AY1006" s="9">
        <f t="shared" si="173"/>
        <v>208.55</v>
      </c>
      <c r="AZ1006" s="15">
        <f t="shared" si="170"/>
        <v>1</v>
      </c>
    </row>
    <row r="1007" spans="1:52" hidden="1" x14ac:dyDescent="0.25">
      <c r="A1007" t="s">
        <v>31</v>
      </c>
      <c r="B1007" t="s">
        <v>32</v>
      </c>
      <c r="C1007" t="s">
        <v>54</v>
      </c>
      <c r="D1007" t="s">
        <v>234</v>
      </c>
      <c r="E1007" t="s">
        <v>708</v>
      </c>
      <c r="F1007" t="s">
        <v>37</v>
      </c>
      <c r="G1007" t="s">
        <v>641</v>
      </c>
      <c r="H1007" t="s">
        <v>38</v>
      </c>
      <c r="I1007" s="8">
        <v>1</v>
      </c>
      <c r="J1007" s="8">
        <v>1</v>
      </c>
      <c r="K1007" s="8">
        <v>44873</v>
      </c>
      <c r="L1007">
        <v>20470871</v>
      </c>
      <c r="N1007">
        <v>245328</v>
      </c>
      <c r="O1007">
        <v>245328</v>
      </c>
      <c r="P1007">
        <v>245328</v>
      </c>
      <c r="Q1007" t="s">
        <v>234</v>
      </c>
      <c r="R1007" t="s">
        <v>709</v>
      </c>
      <c r="S1007" t="s">
        <v>710</v>
      </c>
      <c r="T1007">
        <v>0</v>
      </c>
      <c r="U1007" s="14" t="s">
        <v>711</v>
      </c>
      <c r="X1007" t="s">
        <v>35</v>
      </c>
      <c r="Y1007">
        <v>1</v>
      </c>
      <c r="Z1007" t="s">
        <v>35</v>
      </c>
      <c r="AA1007">
        <v>1</v>
      </c>
      <c r="AB1007">
        <v>1</v>
      </c>
      <c r="AC1007" t="s">
        <v>510</v>
      </c>
      <c r="AD1007" s="9">
        <v>3.36</v>
      </c>
      <c r="AE1007" s="9">
        <f t="shared" si="163"/>
        <v>3.36</v>
      </c>
      <c r="AI1007">
        <v>35</v>
      </c>
      <c r="AJ1007">
        <f t="shared" si="164"/>
        <v>35</v>
      </c>
      <c r="AK1007" s="9">
        <v>117.6</v>
      </c>
      <c r="AL1007" s="10">
        <f t="shared" si="165"/>
        <v>235.2</v>
      </c>
      <c r="AM1007" s="14">
        <v>610300</v>
      </c>
      <c r="AN1007" s="10" t="s">
        <v>1285</v>
      </c>
      <c r="AO1007" s="10">
        <v>2.34</v>
      </c>
      <c r="AP1007" s="10">
        <f t="shared" si="166"/>
        <v>35.700000000000003</v>
      </c>
      <c r="AQ1007" s="15">
        <f t="shared" si="167"/>
        <v>0.3035714285714286</v>
      </c>
      <c r="AR1007" s="10">
        <f t="shared" si="168"/>
        <v>117.6</v>
      </c>
      <c r="AS1007" s="15">
        <f t="shared" si="169"/>
        <v>1</v>
      </c>
      <c r="AT1007" s="14">
        <v>420635</v>
      </c>
      <c r="AU1007" t="s">
        <v>1331</v>
      </c>
      <c r="AV1007" s="9">
        <v>2.9159999999999999</v>
      </c>
      <c r="AW1007" s="9">
        <f t="shared" si="171"/>
        <v>15.54</v>
      </c>
      <c r="AX1007" s="15">
        <f t="shared" si="172"/>
        <v>0.13214285714285715</v>
      </c>
      <c r="AY1007" s="9">
        <f t="shared" si="173"/>
        <v>117.6</v>
      </c>
      <c r="AZ1007" s="15">
        <f t="shared" si="170"/>
        <v>1</v>
      </c>
    </row>
    <row r="1008" spans="1:52" hidden="1" x14ac:dyDescent="0.25">
      <c r="A1008" t="s">
        <v>31</v>
      </c>
      <c r="B1008" t="s">
        <v>32</v>
      </c>
      <c r="C1008" t="s">
        <v>54</v>
      </c>
      <c r="D1008" t="s">
        <v>234</v>
      </c>
      <c r="E1008" t="s">
        <v>708</v>
      </c>
      <c r="F1008" t="s">
        <v>37</v>
      </c>
      <c r="G1008" t="s">
        <v>641</v>
      </c>
      <c r="H1008" t="s">
        <v>38</v>
      </c>
      <c r="I1008" s="8">
        <v>1</v>
      </c>
      <c r="J1008" s="8">
        <v>1</v>
      </c>
      <c r="K1008" s="8">
        <v>44852</v>
      </c>
      <c r="L1008">
        <v>20468161</v>
      </c>
      <c r="N1008">
        <v>245328</v>
      </c>
      <c r="O1008">
        <v>245328</v>
      </c>
      <c r="P1008">
        <v>245328</v>
      </c>
      <c r="Q1008" t="s">
        <v>234</v>
      </c>
      <c r="R1008" t="s">
        <v>709</v>
      </c>
      <c r="S1008" t="s">
        <v>710</v>
      </c>
      <c r="T1008">
        <v>0</v>
      </c>
      <c r="U1008" s="14" t="s">
        <v>711</v>
      </c>
      <c r="X1008" t="s">
        <v>35</v>
      </c>
      <c r="Y1008">
        <v>1</v>
      </c>
      <c r="Z1008" t="s">
        <v>35</v>
      </c>
      <c r="AA1008">
        <v>1</v>
      </c>
      <c r="AB1008">
        <v>1</v>
      </c>
      <c r="AC1008" t="s">
        <v>510</v>
      </c>
      <c r="AD1008" s="9">
        <v>3.36</v>
      </c>
      <c r="AE1008" s="9">
        <f t="shared" si="163"/>
        <v>3.36</v>
      </c>
      <c r="AI1008">
        <v>30</v>
      </c>
      <c r="AJ1008">
        <f t="shared" si="164"/>
        <v>30</v>
      </c>
      <c r="AK1008" s="9">
        <v>100.8</v>
      </c>
      <c r="AL1008" s="10">
        <f t="shared" si="165"/>
        <v>201.6</v>
      </c>
      <c r="AM1008" s="14">
        <v>610300</v>
      </c>
      <c r="AN1008" s="10" t="s">
        <v>1285</v>
      </c>
      <c r="AO1008" s="10">
        <v>2.34</v>
      </c>
      <c r="AP1008" s="10">
        <f t="shared" si="166"/>
        <v>30.6</v>
      </c>
      <c r="AQ1008" s="15">
        <f t="shared" si="167"/>
        <v>0.3035714285714286</v>
      </c>
      <c r="AR1008" s="10">
        <f t="shared" si="168"/>
        <v>100.8</v>
      </c>
      <c r="AS1008" s="15">
        <f t="shared" si="169"/>
        <v>1</v>
      </c>
      <c r="AT1008" s="14">
        <v>420635</v>
      </c>
      <c r="AU1008" t="s">
        <v>1331</v>
      </c>
      <c r="AV1008" s="9">
        <v>2.9159999999999999</v>
      </c>
      <c r="AW1008" s="9">
        <f t="shared" si="171"/>
        <v>13.319999999999999</v>
      </c>
      <c r="AX1008" s="15">
        <f t="shared" si="172"/>
        <v>0.13214285714285715</v>
      </c>
      <c r="AY1008" s="9">
        <f t="shared" si="173"/>
        <v>100.8</v>
      </c>
      <c r="AZ1008" s="15">
        <f t="shared" si="170"/>
        <v>1</v>
      </c>
    </row>
    <row r="1009" spans="1:52" hidden="1" x14ac:dyDescent="0.25">
      <c r="A1009" t="s">
        <v>31</v>
      </c>
      <c r="B1009" t="s">
        <v>32</v>
      </c>
      <c r="C1009" t="s">
        <v>54</v>
      </c>
      <c r="D1009" t="s">
        <v>234</v>
      </c>
      <c r="E1009" t="s">
        <v>708</v>
      </c>
      <c r="F1009" t="s">
        <v>37</v>
      </c>
      <c r="G1009" t="s">
        <v>641</v>
      </c>
      <c r="H1009" t="s">
        <v>38</v>
      </c>
      <c r="I1009" s="8">
        <v>1</v>
      </c>
      <c r="J1009" s="8">
        <v>1</v>
      </c>
      <c r="K1009" s="8">
        <v>44785</v>
      </c>
      <c r="L1009">
        <v>20459620</v>
      </c>
      <c r="N1009">
        <v>245328</v>
      </c>
      <c r="O1009">
        <v>245328</v>
      </c>
      <c r="P1009">
        <v>245328</v>
      </c>
      <c r="Q1009" t="s">
        <v>234</v>
      </c>
      <c r="R1009" t="s">
        <v>709</v>
      </c>
      <c r="S1009" t="s">
        <v>710</v>
      </c>
      <c r="T1009">
        <v>0</v>
      </c>
      <c r="U1009" s="14" t="s">
        <v>711</v>
      </c>
      <c r="X1009" t="s">
        <v>35</v>
      </c>
      <c r="Y1009">
        <v>1</v>
      </c>
      <c r="Z1009" t="s">
        <v>35</v>
      </c>
      <c r="AA1009">
        <v>1</v>
      </c>
      <c r="AB1009">
        <v>1</v>
      </c>
      <c r="AC1009" t="s">
        <v>510</v>
      </c>
      <c r="AD1009" s="9">
        <v>3.36</v>
      </c>
      <c r="AE1009" s="9">
        <f t="shared" si="163"/>
        <v>3.36</v>
      </c>
      <c r="AI1009">
        <v>30</v>
      </c>
      <c r="AJ1009">
        <f t="shared" si="164"/>
        <v>30</v>
      </c>
      <c r="AK1009" s="9">
        <v>100.8</v>
      </c>
      <c r="AL1009" s="10">
        <f t="shared" si="165"/>
        <v>201.6</v>
      </c>
      <c r="AM1009" s="14">
        <v>610300</v>
      </c>
      <c r="AN1009" s="10" t="s">
        <v>1285</v>
      </c>
      <c r="AO1009" s="10">
        <v>2.34</v>
      </c>
      <c r="AP1009" s="10">
        <f t="shared" si="166"/>
        <v>30.6</v>
      </c>
      <c r="AQ1009" s="15">
        <f t="shared" si="167"/>
        <v>0.3035714285714286</v>
      </c>
      <c r="AR1009" s="10">
        <f t="shared" si="168"/>
        <v>100.8</v>
      </c>
      <c r="AS1009" s="15">
        <f t="shared" si="169"/>
        <v>1</v>
      </c>
      <c r="AT1009" s="14">
        <v>420635</v>
      </c>
      <c r="AU1009" t="s">
        <v>1331</v>
      </c>
      <c r="AV1009" s="9">
        <v>2.9159999999999999</v>
      </c>
      <c r="AW1009" s="9">
        <f t="shared" si="171"/>
        <v>13.319999999999999</v>
      </c>
      <c r="AX1009" s="15">
        <f t="shared" si="172"/>
        <v>0.13214285714285715</v>
      </c>
      <c r="AY1009" s="9">
        <f t="shared" si="173"/>
        <v>100.8</v>
      </c>
      <c r="AZ1009" s="15">
        <f t="shared" si="170"/>
        <v>1</v>
      </c>
    </row>
    <row r="1010" spans="1:52" x14ac:dyDescent="0.25">
      <c r="A1010" t="s">
        <v>41</v>
      </c>
      <c r="B1010">
        <v>709151</v>
      </c>
      <c r="C1010" t="s">
        <v>74</v>
      </c>
      <c r="D1010" t="s">
        <v>93</v>
      </c>
      <c r="E1010" t="s">
        <v>112</v>
      </c>
      <c r="F1010" t="s">
        <v>50</v>
      </c>
      <c r="G1010" t="s">
        <v>641</v>
      </c>
      <c r="H1010" t="s">
        <v>47</v>
      </c>
      <c r="I1010" s="8">
        <v>43922</v>
      </c>
      <c r="J1010" s="8">
        <v>45016</v>
      </c>
      <c r="K1010" s="8">
        <v>44909</v>
      </c>
      <c r="L1010" t="s">
        <v>344</v>
      </c>
      <c r="M1010" t="s">
        <v>652</v>
      </c>
      <c r="N1010" t="s">
        <v>1070</v>
      </c>
      <c r="O1010">
        <v>943613</v>
      </c>
      <c r="P1010" t="s">
        <v>1071</v>
      </c>
      <c r="Q1010" t="s">
        <v>93</v>
      </c>
      <c r="R1010" t="s">
        <v>1072</v>
      </c>
      <c r="S1010" t="s">
        <v>1073</v>
      </c>
      <c r="T1010" t="s">
        <v>657</v>
      </c>
      <c r="U1010" s="14" t="s">
        <v>1071</v>
      </c>
      <c r="V1010" t="s">
        <v>51</v>
      </c>
      <c r="W1010">
        <v>150</v>
      </c>
      <c r="X1010" t="s">
        <v>48</v>
      </c>
      <c r="Y1010">
        <v>15</v>
      </c>
      <c r="Z1010" t="s">
        <v>48</v>
      </c>
      <c r="AA1010">
        <v>15</v>
      </c>
      <c r="AB1010">
        <v>15</v>
      </c>
      <c r="AC1010" t="s">
        <v>509</v>
      </c>
      <c r="AF1010" s="9">
        <v>1.2</v>
      </c>
      <c r="AH1010" s="9">
        <v>0.72</v>
      </c>
      <c r="AL1010" s="10"/>
      <c r="AM1010" s="14"/>
      <c r="AN1010" s="10"/>
      <c r="AO1010" s="10"/>
      <c r="AP1010" s="10"/>
      <c r="AR1010" s="10"/>
      <c r="AS1010" s="15"/>
      <c r="AT1010" s="14"/>
    </row>
    <row r="1011" spans="1:52" x14ac:dyDescent="0.25">
      <c r="A1011" t="s">
        <v>41</v>
      </c>
      <c r="B1011">
        <v>709151</v>
      </c>
      <c r="C1011" t="s">
        <v>74</v>
      </c>
      <c r="D1011" t="s">
        <v>93</v>
      </c>
      <c r="E1011" t="s">
        <v>112</v>
      </c>
      <c r="F1011" t="s">
        <v>50</v>
      </c>
      <c r="G1011" t="s">
        <v>641</v>
      </c>
      <c r="H1011" t="s">
        <v>47</v>
      </c>
      <c r="I1011" s="8">
        <v>43922</v>
      </c>
      <c r="J1011" s="8">
        <v>45016</v>
      </c>
      <c r="K1011" s="8">
        <v>44851</v>
      </c>
      <c r="L1011" t="s">
        <v>417</v>
      </c>
      <c r="M1011" t="s">
        <v>652</v>
      </c>
      <c r="N1011" t="s">
        <v>1070</v>
      </c>
      <c r="O1011">
        <v>943613</v>
      </c>
      <c r="P1011" t="s">
        <v>1071</v>
      </c>
      <c r="Q1011" t="s">
        <v>93</v>
      </c>
      <c r="R1011" t="s">
        <v>1072</v>
      </c>
      <c r="S1011" t="s">
        <v>1073</v>
      </c>
      <c r="T1011" t="s">
        <v>657</v>
      </c>
      <c r="U1011" s="14" t="s">
        <v>1071</v>
      </c>
      <c r="V1011" t="s">
        <v>51</v>
      </c>
      <c r="W1011">
        <v>150</v>
      </c>
      <c r="X1011" t="s">
        <v>48</v>
      </c>
      <c r="Y1011">
        <v>15</v>
      </c>
      <c r="Z1011" t="s">
        <v>48</v>
      </c>
      <c r="AA1011">
        <v>15</v>
      </c>
      <c r="AB1011">
        <v>15</v>
      </c>
      <c r="AC1011" t="s">
        <v>509</v>
      </c>
      <c r="AF1011" s="9">
        <v>1.2</v>
      </c>
      <c r="AH1011" s="9">
        <v>0.72</v>
      </c>
      <c r="AL1011" s="10"/>
      <c r="AM1011" s="14"/>
      <c r="AN1011" s="10"/>
      <c r="AO1011" s="10"/>
      <c r="AP1011" s="10"/>
      <c r="AR1011" s="10"/>
      <c r="AS1011" s="15"/>
      <c r="AT1011" s="14"/>
    </row>
    <row r="1012" spans="1:52" hidden="1" x14ac:dyDescent="0.25">
      <c r="A1012" t="s">
        <v>42</v>
      </c>
      <c r="B1012">
        <v>758498</v>
      </c>
      <c r="C1012" t="s">
        <v>58</v>
      </c>
      <c r="D1012" t="s">
        <v>234</v>
      </c>
      <c r="E1012" t="s">
        <v>234</v>
      </c>
      <c r="F1012" t="s">
        <v>37</v>
      </c>
      <c r="G1012" t="s">
        <v>641</v>
      </c>
      <c r="H1012" t="s">
        <v>38</v>
      </c>
      <c r="I1012" s="8">
        <v>1</v>
      </c>
      <c r="J1012" s="8">
        <v>1</v>
      </c>
      <c r="K1012" s="8">
        <v>44803</v>
      </c>
      <c r="L1012">
        <v>3917838</v>
      </c>
      <c r="N1012" t="s">
        <v>1099</v>
      </c>
      <c r="O1012">
        <v>100124</v>
      </c>
      <c r="P1012" t="s">
        <v>1100</v>
      </c>
      <c r="Q1012" t="s">
        <v>234</v>
      </c>
      <c r="R1012" t="s">
        <v>1101</v>
      </c>
      <c r="S1012" t="s">
        <v>1102</v>
      </c>
      <c r="T1012">
        <v>0</v>
      </c>
      <c r="U1012" s="14" t="s">
        <v>1100</v>
      </c>
      <c r="X1012" t="s">
        <v>51</v>
      </c>
      <c r="Y1012">
        <v>25</v>
      </c>
      <c r="Z1012" t="s">
        <v>51</v>
      </c>
      <c r="AA1012">
        <v>25</v>
      </c>
      <c r="AB1012">
        <v>25</v>
      </c>
      <c r="AC1012" t="s">
        <v>150</v>
      </c>
      <c r="AD1012" s="9">
        <v>52.33</v>
      </c>
      <c r="AE1012" s="9">
        <f t="shared" si="163"/>
        <v>2.0931999999999999</v>
      </c>
      <c r="AI1012">
        <v>1</v>
      </c>
      <c r="AJ1012">
        <f t="shared" si="164"/>
        <v>25</v>
      </c>
      <c r="AK1012" s="9">
        <v>52.33</v>
      </c>
      <c r="AL1012" s="10">
        <f t="shared" si="165"/>
        <v>104.66</v>
      </c>
      <c r="AM1012" s="14">
        <v>671290</v>
      </c>
      <c r="AN1012" s="10" t="s">
        <v>1283</v>
      </c>
      <c r="AO1012" s="10">
        <v>0.8</v>
      </c>
      <c r="AP1012" s="10">
        <f t="shared" si="166"/>
        <v>32.33</v>
      </c>
      <c r="AQ1012" s="15">
        <f t="shared" si="167"/>
        <v>0.61781005159564306</v>
      </c>
      <c r="AR1012" s="10">
        <f t="shared" si="168"/>
        <v>52.33</v>
      </c>
      <c r="AS1012" s="15">
        <f t="shared" si="169"/>
        <v>1</v>
      </c>
      <c r="AT1012" s="14" t="s">
        <v>1281</v>
      </c>
      <c r="AZ1012" s="15">
        <f t="shared" si="170"/>
        <v>0</v>
      </c>
    </row>
    <row r="1013" spans="1:52" hidden="1" x14ac:dyDescent="0.25">
      <c r="A1013" t="s">
        <v>31</v>
      </c>
      <c r="B1013" t="s">
        <v>32</v>
      </c>
      <c r="C1013" t="s">
        <v>54</v>
      </c>
      <c r="D1013" t="s">
        <v>504</v>
      </c>
      <c r="E1013" t="s">
        <v>436</v>
      </c>
      <c r="F1013" t="s">
        <v>55</v>
      </c>
      <c r="G1013" t="s">
        <v>641</v>
      </c>
      <c r="H1013" t="s">
        <v>47</v>
      </c>
      <c r="I1013" s="8">
        <v>44743</v>
      </c>
      <c r="J1013" s="8">
        <v>45016</v>
      </c>
      <c r="K1013" s="8">
        <v>44834</v>
      </c>
      <c r="L1013">
        <v>20465923</v>
      </c>
      <c r="M1013" t="s">
        <v>630</v>
      </c>
      <c r="N1013">
        <v>420674</v>
      </c>
      <c r="O1013">
        <v>206670</v>
      </c>
      <c r="P1013">
        <v>420674</v>
      </c>
      <c r="Q1013" t="s">
        <v>504</v>
      </c>
      <c r="R1013" t="s">
        <v>912</v>
      </c>
      <c r="S1013" t="s">
        <v>913</v>
      </c>
      <c r="T1013" t="s">
        <v>823</v>
      </c>
      <c r="U1013" s="14">
        <v>420674</v>
      </c>
      <c r="V1013" t="s">
        <v>48</v>
      </c>
      <c r="W1013">
        <v>10</v>
      </c>
      <c r="X1013" t="s">
        <v>48</v>
      </c>
      <c r="Y1013">
        <v>10</v>
      </c>
      <c r="Z1013" t="s">
        <v>48</v>
      </c>
      <c r="AA1013">
        <v>10</v>
      </c>
      <c r="AB1013">
        <v>10</v>
      </c>
      <c r="AC1013" t="s">
        <v>911</v>
      </c>
      <c r="AD1013" s="9">
        <v>26.22</v>
      </c>
      <c r="AE1013" s="9">
        <f t="shared" si="163"/>
        <v>2.6219999999999999</v>
      </c>
      <c r="AF1013" s="9">
        <v>3.327</v>
      </c>
      <c r="AG1013" s="9">
        <v>3.0680000000000001</v>
      </c>
      <c r="AH1013" s="9">
        <v>2.5960000000000001</v>
      </c>
      <c r="AI1013">
        <v>3</v>
      </c>
      <c r="AJ1013">
        <f t="shared" si="164"/>
        <v>30</v>
      </c>
      <c r="AK1013" s="9">
        <v>78.66</v>
      </c>
      <c r="AL1013" s="10">
        <f t="shared" si="165"/>
        <v>157.32</v>
      </c>
      <c r="AM1013" s="14">
        <v>709902</v>
      </c>
      <c r="AN1013" s="10" t="s">
        <v>1282</v>
      </c>
      <c r="AO1013" s="10">
        <v>2.23</v>
      </c>
      <c r="AP1013" s="10">
        <f t="shared" si="166"/>
        <v>11.759999999999998</v>
      </c>
      <c r="AQ1013" s="15">
        <f t="shared" si="167"/>
        <v>0.14950419527078565</v>
      </c>
      <c r="AR1013" s="10">
        <f t="shared" si="168"/>
        <v>78.66</v>
      </c>
      <c r="AS1013" s="15">
        <f t="shared" si="169"/>
        <v>1</v>
      </c>
      <c r="AT1013" s="14">
        <v>420674</v>
      </c>
      <c r="AU1013" t="s">
        <v>912</v>
      </c>
      <c r="AV1013" s="9">
        <v>2.5960000000000001</v>
      </c>
      <c r="AW1013" s="9">
        <f t="shared" ref="AW1013:AW1076" si="174">(AE1013-AV1013)*AJ1013</f>
        <v>0.77999999999999403</v>
      </c>
      <c r="AX1013" s="15">
        <f t="shared" ref="AX1013:AX1076" si="175">AW1013/AK1013</f>
        <v>9.9160945842867287E-3</v>
      </c>
      <c r="AY1013" s="9">
        <f t="shared" ref="AY1013:AY1076" si="176">AK1013</f>
        <v>78.66</v>
      </c>
      <c r="AZ1013" s="15">
        <f t="shared" si="170"/>
        <v>1</v>
      </c>
    </row>
    <row r="1014" spans="1:52" hidden="1" x14ac:dyDescent="0.25">
      <c r="A1014" t="s">
        <v>31</v>
      </c>
      <c r="B1014" t="s">
        <v>32</v>
      </c>
      <c r="C1014" t="s">
        <v>54</v>
      </c>
      <c r="D1014" t="s">
        <v>504</v>
      </c>
      <c r="E1014" t="s">
        <v>436</v>
      </c>
      <c r="F1014" t="s">
        <v>55</v>
      </c>
      <c r="G1014" t="s">
        <v>641</v>
      </c>
      <c r="H1014" t="s">
        <v>47</v>
      </c>
      <c r="I1014" s="8">
        <v>44743</v>
      </c>
      <c r="J1014" s="8">
        <v>45016</v>
      </c>
      <c r="K1014" s="8">
        <v>44830</v>
      </c>
      <c r="L1014">
        <v>20465174</v>
      </c>
      <c r="M1014" t="s">
        <v>630</v>
      </c>
      <c r="N1014">
        <v>420674</v>
      </c>
      <c r="O1014">
        <v>206670</v>
      </c>
      <c r="P1014">
        <v>420674</v>
      </c>
      <c r="Q1014" t="s">
        <v>504</v>
      </c>
      <c r="R1014" t="s">
        <v>912</v>
      </c>
      <c r="S1014" t="s">
        <v>913</v>
      </c>
      <c r="T1014" t="s">
        <v>823</v>
      </c>
      <c r="U1014" s="14">
        <v>420674</v>
      </c>
      <c r="V1014" t="s">
        <v>48</v>
      </c>
      <c r="W1014">
        <v>10</v>
      </c>
      <c r="X1014" t="s">
        <v>48</v>
      </c>
      <c r="Y1014">
        <v>10</v>
      </c>
      <c r="Z1014" t="s">
        <v>48</v>
      </c>
      <c r="AA1014">
        <v>10</v>
      </c>
      <c r="AB1014">
        <v>10</v>
      </c>
      <c r="AC1014" t="s">
        <v>911</v>
      </c>
      <c r="AD1014" s="9">
        <v>26.22</v>
      </c>
      <c r="AE1014" s="9">
        <f t="shared" si="163"/>
        <v>2.6219999999999999</v>
      </c>
      <c r="AF1014" s="9">
        <v>3.327</v>
      </c>
      <c r="AG1014" s="9">
        <v>3.0680000000000001</v>
      </c>
      <c r="AH1014" s="9">
        <v>2.5960000000000001</v>
      </c>
      <c r="AI1014">
        <v>3</v>
      </c>
      <c r="AJ1014">
        <f t="shared" si="164"/>
        <v>30</v>
      </c>
      <c r="AK1014" s="9">
        <v>78.66</v>
      </c>
      <c r="AL1014" s="10">
        <f t="shared" si="165"/>
        <v>157.32</v>
      </c>
      <c r="AM1014" s="14">
        <v>709902</v>
      </c>
      <c r="AN1014" s="10" t="s">
        <v>1282</v>
      </c>
      <c r="AO1014" s="10">
        <v>2.23</v>
      </c>
      <c r="AP1014" s="10">
        <f t="shared" si="166"/>
        <v>11.759999999999998</v>
      </c>
      <c r="AQ1014" s="15">
        <f t="shared" si="167"/>
        <v>0.14950419527078565</v>
      </c>
      <c r="AR1014" s="10">
        <f t="shared" si="168"/>
        <v>78.66</v>
      </c>
      <c r="AS1014" s="15">
        <f t="shared" si="169"/>
        <v>1</v>
      </c>
      <c r="AT1014" s="14">
        <v>420674</v>
      </c>
      <c r="AU1014" t="s">
        <v>912</v>
      </c>
      <c r="AV1014" s="9">
        <v>2.5960000000000001</v>
      </c>
      <c r="AW1014" s="9">
        <f t="shared" si="174"/>
        <v>0.77999999999999403</v>
      </c>
      <c r="AX1014" s="15">
        <f t="shared" si="175"/>
        <v>9.9160945842867287E-3</v>
      </c>
      <c r="AY1014" s="9">
        <f t="shared" si="176"/>
        <v>78.66</v>
      </c>
      <c r="AZ1014" s="15">
        <f t="shared" si="170"/>
        <v>1</v>
      </c>
    </row>
    <row r="1015" spans="1:52" hidden="1" x14ac:dyDescent="0.25">
      <c r="A1015" t="s">
        <v>31</v>
      </c>
      <c r="B1015" t="s">
        <v>32</v>
      </c>
      <c r="C1015" t="s">
        <v>54</v>
      </c>
      <c r="D1015" t="s">
        <v>504</v>
      </c>
      <c r="E1015" t="s">
        <v>436</v>
      </c>
      <c r="F1015" t="s">
        <v>55</v>
      </c>
      <c r="G1015" t="s">
        <v>641</v>
      </c>
      <c r="H1015" t="s">
        <v>47</v>
      </c>
      <c r="I1015" s="8">
        <v>44743</v>
      </c>
      <c r="J1015" s="8">
        <v>45016</v>
      </c>
      <c r="K1015" s="8">
        <v>44900</v>
      </c>
      <c r="L1015">
        <v>20474227</v>
      </c>
      <c r="M1015" t="s">
        <v>630</v>
      </c>
      <c r="N1015">
        <v>420674</v>
      </c>
      <c r="O1015">
        <v>206670</v>
      </c>
      <c r="P1015">
        <v>420674</v>
      </c>
      <c r="Q1015" t="s">
        <v>504</v>
      </c>
      <c r="R1015" t="s">
        <v>912</v>
      </c>
      <c r="S1015" t="s">
        <v>913</v>
      </c>
      <c r="T1015" t="s">
        <v>823</v>
      </c>
      <c r="U1015" s="14">
        <v>420674</v>
      </c>
      <c r="V1015" t="s">
        <v>48</v>
      </c>
      <c r="W1015">
        <v>10</v>
      </c>
      <c r="X1015" t="s">
        <v>48</v>
      </c>
      <c r="Y1015">
        <v>10</v>
      </c>
      <c r="Z1015" t="s">
        <v>48</v>
      </c>
      <c r="AA1015">
        <v>10</v>
      </c>
      <c r="AB1015">
        <v>10</v>
      </c>
      <c r="AC1015" t="s">
        <v>911</v>
      </c>
      <c r="AD1015" s="9">
        <v>26.22</v>
      </c>
      <c r="AE1015" s="9">
        <f t="shared" si="163"/>
        <v>2.6219999999999999</v>
      </c>
      <c r="AF1015" s="9">
        <v>3.327</v>
      </c>
      <c r="AG1015" s="9">
        <v>3.0680000000000001</v>
      </c>
      <c r="AH1015" s="9">
        <v>2.5960000000000001</v>
      </c>
      <c r="AI1015">
        <v>12</v>
      </c>
      <c r="AJ1015">
        <f t="shared" si="164"/>
        <v>120</v>
      </c>
      <c r="AK1015" s="9">
        <v>314.64</v>
      </c>
      <c r="AL1015" s="10">
        <f t="shared" si="165"/>
        <v>629.28</v>
      </c>
      <c r="AM1015" s="14">
        <v>709902</v>
      </c>
      <c r="AN1015" s="10" t="s">
        <v>1282</v>
      </c>
      <c r="AO1015" s="10">
        <v>2.23</v>
      </c>
      <c r="AP1015" s="10">
        <f t="shared" si="166"/>
        <v>47.039999999999992</v>
      </c>
      <c r="AQ1015" s="15">
        <f t="shared" si="167"/>
        <v>0.14950419527078565</v>
      </c>
      <c r="AR1015" s="10">
        <f t="shared" si="168"/>
        <v>314.64</v>
      </c>
      <c r="AS1015" s="15">
        <f t="shared" si="169"/>
        <v>1</v>
      </c>
      <c r="AT1015" s="14">
        <v>420674</v>
      </c>
      <c r="AU1015" t="s">
        <v>912</v>
      </c>
      <c r="AV1015" s="9">
        <v>2.5960000000000001</v>
      </c>
      <c r="AW1015" s="9">
        <f t="shared" si="174"/>
        <v>3.1199999999999761</v>
      </c>
      <c r="AX1015" s="15">
        <f t="shared" si="175"/>
        <v>9.9160945842867287E-3</v>
      </c>
      <c r="AY1015" s="9">
        <f t="shared" si="176"/>
        <v>314.64</v>
      </c>
      <c r="AZ1015" s="15">
        <f t="shared" si="170"/>
        <v>1</v>
      </c>
    </row>
    <row r="1016" spans="1:52" hidden="1" x14ac:dyDescent="0.25">
      <c r="A1016" t="s">
        <v>31</v>
      </c>
      <c r="B1016" t="s">
        <v>32</v>
      </c>
      <c r="C1016" t="s">
        <v>54</v>
      </c>
      <c r="D1016" t="s">
        <v>504</v>
      </c>
      <c r="E1016" t="s">
        <v>436</v>
      </c>
      <c r="F1016" t="s">
        <v>55</v>
      </c>
      <c r="G1016" t="s">
        <v>641</v>
      </c>
      <c r="H1016" t="s">
        <v>47</v>
      </c>
      <c r="I1016" s="8">
        <v>44743</v>
      </c>
      <c r="J1016" s="8">
        <v>45016</v>
      </c>
      <c r="K1016" s="8">
        <v>44795</v>
      </c>
      <c r="L1016">
        <v>20460637</v>
      </c>
      <c r="M1016" t="s">
        <v>630</v>
      </c>
      <c r="N1016">
        <v>420674</v>
      </c>
      <c r="O1016">
        <v>206670</v>
      </c>
      <c r="P1016">
        <v>420674</v>
      </c>
      <c r="Q1016" t="s">
        <v>504</v>
      </c>
      <c r="R1016" t="s">
        <v>912</v>
      </c>
      <c r="S1016" t="s">
        <v>913</v>
      </c>
      <c r="T1016" t="s">
        <v>823</v>
      </c>
      <c r="U1016" s="14">
        <v>420674</v>
      </c>
      <c r="V1016" t="s">
        <v>48</v>
      </c>
      <c r="W1016">
        <v>10</v>
      </c>
      <c r="X1016" t="s">
        <v>48</v>
      </c>
      <c r="Y1016">
        <v>10</v>
      </c>
      <c r="Z1016" t="s">
        <v>48</v>
      </c>
      <c r="AA1016">
        <v>10</v>
      </c>
      <c r="AB1016">
        <v>10</v>
      </c>
      <c r="AC1016" t="s">
        <v>911</v>
      </c>
      <c r="AD1016" s="9">
        <v>26.22</v>
      </c>
      <c r="AE1016" s="9">
        <f t="shared" si="163"/>
        <v>2.6219999999999999</v>
      </c>
      <c r="AF1016" s="9">
        <v>3.327</v>
      </c>
      <c r="AG1016" s="9">
        <v>3.0680000000000001</v>
      </c>
      <c r="AH1016" s="9">
        <v>2.5960000000000001</v>
      </c>
      <c r="AI1016">
        <v>3</v>
      </c>
      <c r="AJ1016">
        <f t="shared" si="164"/>
        <v>30</v>
      </c>
      <c r="AK1016" s="9">
        <v>78.66</v>
      </c>
      <c r="AL1016" s="10">
        <f t="shared" si="165"/>
        <v>157.32</v>
      </c>
      <c r="AM1016" s="14">
        <v>709902</v>
      </c>
      <c r="AN1016" s="10" t="s">
        <v>1282</v>
      </c>
      <c r="AO1016" s="10">
        <v>2.23</v>
      </c>
      <c r="AP1016" s="10">
        <f t="shared" si="166"/>
        <v>11.759999999999998</v>
      </c>
      <c r="AQ1016" s="15">
        <f t="shared" si="167"/>
        <v>0.14950419527078565</v>
      </c>
      <c r="AR1016" s="10">
        <f t="shared" si="168"/>
        <v>78.66</v>
      </c>
      <c r="AS1016" s="15">
        <f t="shared" si="169"/>
        <v>1</v>
      </c>
      <c r="AT1016" s="14">
        <v>420674</v>
      </c>
      <c r="AU1016" t="s">
        <v>912</v>
      </c>
      <c r="AV1016" s="9">
        <v>2.5960000000000001</v>
      </c>
      <c r="AW1016" s="9">
        <f t="shared" si="174"/>
        <v>0.77999999999999403</v>
      </c>
      <c r="AX1016" s="15">
        <f t="shared" si="175"/>
        <v>9.9160945842867287E-3</v>
      </c>
      <c r="AY1016" s="9">
        <f t="shared" si="176"/>
        <v>78.66</v>
      </c>
      <c r="AZ1016" s="15">
        <f t="shared" si="170"/>
        <v>1</v>
      </c>
    </row>
    <row r="1017" spans="1:52" hidden="1" x14ac:dyDescent="0.25">
      <c r="A1017" t="s">
        <v>31</v>
      </c>
      <c r="B1017" t="s">
        <v>32</v>
      </c>
      <c r="C1017" t="s">
        <v>54</v>
      </c>
      <c r="D1017" t="s">
        <v>504</v>
      </c>
      <c r="E1017" t="s">
        <v>436</v>
      </c>
      <c r="F1017" t="s">
        <v>55</v>
      </c>
      <c r="G1017" t="s">
        <v>641</v>
      </c>
      <c r="H1017" t="s">
        <v>47</v>
      </c>
      <c r="I1017" s="8">
        <v>44743</v>
      </c>
      <c r="J1017" s="8">
        <v>45016</v>
      </c>
      <c r="K1017" s="8">
        <v>44827</v>
      </c>
      <c r="L1017">
        <v>20465034</v>
      </c>
      <c r="M1017" t="s">
        <v>630</v>
      </c>
      <c r="N1017">
        <v>420674</v>
      </c>
      <c r="O1017">
        <v>206670</v>
      </c>
      <c r="P1017">
        <v>420674</v>
      </c>
      <c r="Q1017" t="s">
        <v>504</v>
      </c>
      <c r="R1017" t="s">
        <v>912</v>
      </c>
      <c r="S1017" t="s">
        <v>913</v>
      </c>
      <c r="T1017" t="s">
        <v>823</v>
      </c>
      <c r="U1017" s="14">
        <v>420674</v>
      </c>
      <c r="V1017" t="s">
        <v>48</v>
      </c>
      <c r="W1017">
        <v>10</v>
      </c>
      <c r="X1017" t="s">
        <v>48</v>
      </c>
      <c r="Y1017">
        <v>10</v>
      </c>
      <c r="Z1017" t="s">
        <v>48</v>
      </c>
      <c r="AA1017">
        <v>10</v>
      </c>
      <c r="AB1017">
        <v>10</v>
      </c>
      <c r="AC1017" t="s">
        <v>911</v>
      </c>
      <c r="AD1017" s="9">
        <v>26.22</v>
      </c>
      <c r="AE1017" s="9">
        <f t="shared" si="163"/>
        <v>2.6219999999999999</v>
      </c>
      <c r="AF1017" s="9">
        <v>3.327</v>
      </c>
      <c r="AG1017" s="9">
        <v>3.0680000000000001</v>
      </c>
      <c r="AH1017" s="9">
        <v>2.5960000000000001</v>
      </c>
      <c r="AI1017">
        <v>3</v>
      </c>
      <c r="AJ1017">
        <f t="shared" si="164"/>
        <v>30</v>
      </c>
      <c r="AK1017" s="9">
        <v>78.66</v>
      </c>
      <c r="AL1017" s="10">
        <f t="shared" si="165"/>
        <v>157.32</v>
      </c>
      <c r="AM1017" s="14">
        <v>709902</v>
      </c>
      <c r="AN1017" s="10" t="s">
        <v>1282</v>
      </c>
      <c r="AO1017" s="10">
        <v>2.23</v>
      </c>
      <c r="AP1017" s="10">
        <f t="shared" si="166"/>
        <v>11.759999999999998</v>
      </c>
      <c r="AQ1017" s="15">
        <f t="shared" si="167"/>
        <v>0.14950419527078565</v>
      </c>
      <c r="AR1017" s="10">
        <f t="shared" si="168"/>
        <v>78.66</v>
      </c>
      <c r="AS1017" s="15">
        <f t="shared" si="169"/>
        <v>1</v>
      </c>
      <c r="AT1017" s="14">
        <v>420674</v>
      </c>
      <c r="AU1017" t="s">
        <v>912</v>
      </c>
      <c r="AV1017" s="9">
        <v>2.5960000000000001</v>
      </c>
      <c r="AW1017" s="9">
        <f t="shared" si="174"/>
        <v>0.77999999999999403</v>
      </c>
      <c r="AX1017" s="15">
        <f t="shared" si="175"/>
        <v>9.9160945842867287E-3</v>
      </c>
      <c r="AY1017" s="9">
        <f t="shared" si="176"/>
        <v>78.66</v>
      </c>
      <c r="AZ1017" s="15">
        <f t="shared" si="170"/>
        <v>1</v>
      </c>
    </row>
    <row r="1018" spans="1:52" hidden="1" x14ac:dyDescent="0.25">
      <c r="A1018" t="s">
        <v>31</v>
      </c>
      <c r="B1018" t="s">
        <v>32</v>
      </c>
      <c r="C1018" t="s">
        <v>54</v>
      </c>
      <c r="D1018" t="s">
        <v>504</v>
      </c>
      <c r="E1018" t="s">
        <v>436</v>
      </c>
      <c r="F1018" t="s">
        <v>55</v>
      </c>
      <c r="G1018" t="s">
        <v>641</v>
      </c>
      <c r="H1018" t="s">
        <v>47</v>
      </c>
      <c r="I1018" s="8">
        <v>44743</v>
      </c>
      <c r="J1018" s="8">
        <v>45016</v>
      </c>
      <c r="K1018" s="8">
        <v>44774</v>
      </c>
      <c r="L1018">
        <v>20458096</v>
      </c>
      <c r="M1018" t="s">
        <v>630</v>
      </c>
      <c r="N1018">
        <v>420674</v>
      </c>
      <c r="O1018">
        <v>206670</v>
      </c>
      <c r="P1018">
        <v>420674</v>
      </c>
      <c r="Q1018" t="s">
        <v>504</v>
      </c>
      <c r="R1018" t="s">
        <v>912</v>
      </c>
      <c r="S1018" t="s">
        <v>913</v>
      </c>
      <c r="T1018" t="s">
        <v>823</v>
      </c>
      <c r="U1018" s="14">
        <v>420674</v>
      </c>
      <c r="V1018" t="s">
        <v>48</v>
      </c>
      <c r="W1018">
        <v>10</v>
      </c>
      <c r="X1018" t="s">
        <v>48</v>
      </c>
      <c r="Y1018">
        <v>10</v>
      </c>
      <c r="Z1018" t="s">
        <v>48</v>
      </c>
      <c r="AA1018">
        <v>10</v>
      </c>
      <c r="AB1018">
        <v>10</v>
      </c>
      <c r="AC1018" t="s">
        <v>911</v>
      </c>
      <c r="AD1018" s="9">
        <v>26.22</v>
      </c>
      <c r="AE1018" s="9">
        <f t="shared" si="163"/>
        <v>2.6219999999999999</v>
      </c>
      <c r="AF1018" s="9">
        <v>3.327</v>
      </c>
      <c r="AG1018" s="9">
        <v>3.0680000000000001</v>
      </c>
      <c r="AH1018" s="9">
        <v>2.5960000000000001</v>
      </c>
      <c r="AI1018">
        <v>12</v>
      </c>
      <c r="AJ1018">
        <f t="shared" si="164"/>
        <v>120</v>
      </c>
      <c r="AK1018" s="9">
        <v>314.64</v>
      </c>
      <c r="AL1018" s="10">
        <f t="shared" si="165"/>
        <v>629.28</v>
      </c>
      <c r="AM1018" s="14">
        <v>709902</v>
      </c>
      <c r="AN1018" s="10" t="s">
        <v>1282</v>
      </c>
      <c r="AO1018" s="10">
        <v>2.23</v>
      </c>
      <c r="AP1018" s="10">
        <f t="shared" si="166"/>
        <v>47.039999999999992</v>
      </c>
      <c r="AQ1018" s="15">
        <f t="shared" si="167"/>
        <v>0.14950419527078565</v>
      </c>
      <c r="AR1018" s="10">
        <f t="shared" si="168"/>
        <v>314.64</v>
      </c>
      <c r="AS1018" s="15">
        <f t="shared" si="169"/>
        <v>1</v>
      </c>
      <c r="AT1018" s="14">
        <v>420674</v>
      </c>
      <c r="AU1018" t="s">
        <v>912</v>
      </c>
      <c r="AV1018" s="9">
        <v>2.5960000000000001</v>
      </c>
      <c r="AW1018" s="9">
        <f t="shared" si="174"/>
        <v>3.1199999999999761</v>
      </c>
      <c r="AX1018" s="15">
        <f t="shared" si="175"/>
        <v>9.9160945842867287E-3</v>
      </c>
      <c r="AY1018" s="9">
        <f t="shared" si="176"/>
        <v>314.64</v>
      </c>
      <c r="AZ1018" s="15">
        <f t="shared" si="170"/>
        <v>1</v>
      </c>
    </row>
    <row r="1019" spans="1:52" hidden="1" x14ac:dyDescent="0.25">
      <c r="A1019" t="s">
        <v>31</v>
      </c>
      <c r="B1019" t="s">
        <v>32</v>
      </c>
      <c r="C1019" t="s">
        <v>54</v>
      </c>
      <c r="D1019" t="s">
        <v>504</v>
      </c>
      <c r="E1019" t="s">
        <v>436</v>
      </c>
      <c r="F1019" t="s">
        <v>55</v>
      </c>
      <c r="G1019" t="s">
        <v>641</v>
      </c>
      <c r="H1019" t="s">
        <v>47</v>
      </c>
      <c r="I1019" s="8">
        <v>44743</v>
      </c>
      <c r="J1019" s="8">
        <v>45016</v>
      </c>
      <c r="K1019" s="8">
        <v>44839</v>
      </c>
      <c r="L1019">
        <v>20466527</v>
      </c>
      <c r="M1019" t="s">
        <v>630</v>
      </c>
      <c r="N1019">
        <v>420674</v>
      </c>
      <c r="O1019">
        <v>206670</v>
      </c>
      <c r="P1019">
        <v>420674</v>
      </c>
      <c r="Q1019" t="s">
        <v>504</v>
      </c>
      <c r="R1019" t="s">
        <v>912</v>
      </c>
      <c r="S1019" t="s">
        <v>913</v>
      </c>
      <c r="T1019" t="s">
        <v>823</v>
      </c>
      <c r="U1019" s="14">
        <v>420674</v>
      </c>
      <c r="V1019" t="s">
        <v>48</v>
      </c>
      <c r="W1019">
        <v>10</v>
      </c>
      <c r="X1019" t="s">
        <v>48</v>
      </c>
      <c r="Y1019">
        <v>10</v>
      </c>
      <c r="Z1019" t="s">
        <v>48</v>
      </c>
      <c r="AA1019">
        <v>10</v>
      </c>
      <c r="AB1019">
        <v>10</v>
      </c>
      <c r="AC1019" t="s">
        <v>911</v>
      </c>
      <c r="AD1019" s="9">
        <v>26.22</v>
      </c>
      <c r="AE1019" s="9">
        <f t="shared" si="163"/>
        <v>2.6219999999999999</v>
      </c>
      <c r="AF1019" s="9">
        <v>3.327</v>
      </c>
      <c r="AG1019" s="9">
        <v>3.0680000000000001</v>
      </c>
      <c r="AH1019" s="9">
        <v>2.5960000000000001</v>
      </c>
      <c r="AI1019">
        <v>5</v>
      </c>
      <c r="AJ1019">
        <f t="shared" si="164"/>
        <v>50</v>
      </c>
      <c r="AK1019" s="9">
        <v>131.1</v>
      </c>
      <c r="AL1019" s="10">
        <f t="shared" si="165"/>
        <v>262.2</v>
      </c>
      <c r="AM1019" s="14">
        <v>709902</v>
      </c>
      <c r="AN1019" s="10" t="s">
        <v>1282</v>
      </c>
      <c r="AO1019" s="10">
        <v>2.23</v>
      </c>
      <c r="AP1019" s="10">
        <f t="shared" si="166"/>
        <v>19.599999999999994</v>
      </c>
      <c r="AQ1019" s="15">
        <f t="shared" si="167"/>
        <v>0.14950419527078562</v>
      </c>
      <c r="AR1019" s="10">
        <f t="shared" si="168"/>
        <v>131.1</v>
      </c>
      <c r="AS1019" s="15">
        <f t="shared" si="169"/>
        <v>1</v>
      </c>
      <c r="AT1019" s="14">
        <v>420674</v>
      </c>
      <c r="AU1019" t="s">
        <v>912</v>
      </c>
      <c r="AV1019" s="9">
        <v>2.5960000000000001</v>
      </c>
      <c r="AW1019" s="9">
        <f t="shared" si="174"/>
        <v>1.2999999999999901</v>
      </c>
      <c r="AX1019" s="15">
        <f t="shared" si="175"/>
        <v>9.9160945842867287E-3</v>
      </c>
      <c r="AY1019" s="9">
        <f t="shared" si="176"/>
        <v>131.1</v>
      </c>
      <c r="AZ1019" s="15">
        <f t="shared" si="170"/>
        <v>1</v>
      </c>
    </row>
    <row r="1020" spans="1:52" hidden="1" x14ac:dyDescent="0.25">
      <c r="A1020" t="s">
        <v>31</v>
      </c>
      <c r="B1020" t="s">
        <v>32</v>
      </c>
      <c r="C1020" t="s">
        <v>54</v>
      </c>
      <c r="D1020" t="s">
        <v>504</v>
      </c>
      <c r="E1020" t="s">
        <v>436</v>
      </c>
      <c r="F1020" t="s">
        <v>55</v>
      </c>
      <c r="G1020" t="s">
        <v>641</v>
      </c>
      <c r="H1020" t="s">
        <v>47</v>
      </c>
      <c r="I1020" s="8">
        <v>44743</v>
      </c>
      <c r="J1020" s="8">
        <v>45016</v>
      </c>
      <c r="K1020" s="8">
        <v>44770</v>
      </c>
      <c r="L1020">
        <v>20457711</v>
      </c>
      <c r="M1020" t="s">
        <v>630</v>
      </c>
      <c r="N1020">
        <v>420674</v>
      </c>
      <c r="O1020">
        <v>206670</v>
      </c>
      <c r="P1020">
        <v>420674</v>
      </c>
      <c r="Q1020" t="s">
        <v>504</v>
      </c>
      <c r="R1020" t="s">
        <v>912</v>
      </c>
      <c r="S1020" t="s">
        <v>913</v>
      </c>
      <c r="T1020" t="s">
        <v>823</v>
      </c>
      <c r="U1020" s="14">
        <v>420674</v>
      </c>
      <c r="V1020" t="s">
        <v>48</v>
      </c>
      <c r="W1020">
        <v>10</v>
      </c>
      <c r="X1020" t="s">
        <v>48</v>
      </c>
      <c r="Y1020">
        <v>10</v>
      </c>
      <c r="Z1020" t="s">
        <v>48</v>
      </c>
      <c r="AA1020">
        <v>10</v>
      </c>
      <c r="AB1020">
        <v>10</v>
      </c>
      <c r="AC1020" t="s">
        <v>911</v>
      </c>
      <c r="AD1020" s="9">
        <v>26.22</v>
      </c>
      <c r="AE1020" s="9">
        <f t="shared" si="163"/>
        <v>2.6219999999999999</v>
      </c>
      <c r="AF1020" s="9">
        <v>3.327</v>
      </c>
      <c r="AG1020" s="9">
        <v>3.0680000000000001</v>
      </c>
      <c r="AH1020" s="9">
        <v>2.5960000000000001</v>
      </c>
      <c r="AI1020">
        <v>10</v>
      </c>
      <c r="AJ1020">
        <f t="shared" si="164"/>
        <v>100</v>
      </c>
      <c r="AK1020" s="9">
        <v>262.2</v>
      </c>
      <c r="AL1020" s="10">
        <f t="shared" si="165"/>
        <v>524.4</v>
      </c>
      <c r="AM1020" s="14">
        <v>709902</v>
      </c>
      <c r="AN1020" s="10" t="s">
        <v>1282</v>
      </c>
      <c r="AO1020" s="10">
        <v>2.23</v>
      </c>
      <c r="AP1020" s="10">
        <f t="shared" si="166"/>
        <v>39.199999999999989</v>
      </c>
      <c r="AQ1020" s="15">
        <f t="shared" si="167"/>
        <v>0.14950419527078562</v>
      </c>
      <c r="AR1020" s="10">
        <f t="shared" si="168"/>
        <v>262.2</v>
      </c>
      <c r="AS1020" s="15">
        <f t="shared" si="169"/>
        <v>1</v>
      </c>
      <c r="AT1020" s="14">
        <v>420674</v>
      </c>
      <c r="AU1020" t="s">
        <v>912</v>
      </c>
      <c r="AV1020" s="9">
        <v>2.5960000000000001</v>
      </c>
      <c r="AW1020" s="9">
        <f t="shared" si="174"/>
        <v>2.5999999999999801</v>
      </c>
      <c r="AX1020" s="15">
        <f t="shared" si="175"/>
        <v>9.9160945842867287E-3</v>
      </c>
      <c r="AY1020" s="9">
        <f t="shared" si="176"/>
        <v>262.2</v>
      </c>
      <c r="AZ1020" s="15">
        <f t="shared" si="170"/>
        <v>1</v>
      </c>
    </row>
    <row r="1021" spans="1:52" hidden="1" x14ac:dyDescent="0.25">
      <c r="A1021" t="s">
        <v>31</v>
      </c>
      <c r="B1021" t="s">
        <v>32</v>
      </c>
      <c r="C1021" t="s">
        <v>54</v>
      </c>
      <c r="D1021" t="s">
        <v>504</v>
      </c>
      <c r="E1021" t="s">
        <v>436</v>
      </c>
      <c r="F1021" t="s">
        <v>55</v>
      </c>
      <c r="G1021" t="s">
        <v>641</v>
      </c>
      <c r="H1021" t="s">
        <v>47</v>
      </c>
      <c r="I1021" s="8">
        <v>44743</v>
      </c>
      <c r="J1021" s="8">
        <v>45016</v>
      </c>
      <c r="K1021" s="8">
        <v>44882</v>
      </c>
      <c r="L1021">
        <v>20472173</v>
      </c>
      <c r="M1021" t="s">
        <v>630</v>
      </c>
      <c r="N1021">
        <v>420674</v>
      </c>
      <c r="O1021">
        <v>206670</v>
      </c>
      <c r="P1021">
        <v>420674</v>
      </c>
      <c r="Q1021" t="s">
        <v>504</v>
      </c>
      <c r="R1021" t="s">
        <v>912</v>
      </c>
      <c r="S1021" t="s">
        <v>913</v>
      </c>
      <c r="T1021" t="s">
        <v>823</v>
      </c>
      <c r="U1021" s="14">
        <v>420674</v>
      </c>
      <c r="V1021" t="s">
        <v>48</v>
      </c>
      <c r="W1021">
        <v>10</v>
      </c>
      <c r="X1021" t="s">
        <v>48</v>
      </c>
      <c r="Y1021">
        <v>10</v>
      </c>
      <c r="Z1021" t="s">
        <v>48</v>
      </c>
      <c r="AA1021">
        <v>10</v>
      </c>
      <c r="AB1021">
        <v>10</v>
      </c>
      <c r="AC1021" t="s">
        <v>911</v>
      </c>
      <c r="AD1021" s="9">
        <v>26.22</v>
      </c>
      <c r="AE1021" s="9">
        <f t="shared" si="163"/>
        <v>2.6219999999999999</v>
      </c>
      <c r="AF1021" s="9">
        <v>3.327</v>
      </c>
      <c r="AG1021" s="9">
        <v>3.0680000000000001</v>
      </c>
      <c r="AH1021" s="9">
        <v>2.5960000000000001</v>
      </c>
      <c r="AI1021">
        <v>20</v>
      </c>
      <c r="AJ1021">
        <f t="shared" si="164"/>
        <v>200</v>
      </c>
      <c r="AK1021" s="9">
        <v>524.4</v>
      </c>
      <c r="AL1021" s="10">
        <f t="shared" si="165"/>
        <v>1048.8</v>
      </c>
      <c r="AM1021" s="14">
        <v>709902</v>
      </c>
      <c r="AN1021" s="10" t="s">
        <v>1282</v>
      </c>
      <c r="AO1021" s="10">
        <v>2.23</v>
      </c>
      <c r="AP1021" s="10">
        <f t="shared" si="166"/>
        <v>78.399999999999977</v>
      </c>
      <c r="AQ1021" s="15">
        <f t="shared" si="167"/>
        <v>0.14950419527078562</v>
      </c>
      <c r="AR1021" s="10">
        <f t="shared" si="168"/>
        <v>524.4</v>
      </c>
      <c r="AS1021" s="15">
        <f t="shared" si="169"/>
        <v>1</v>
      </c>
      <c r="AT1021" s="14">
        <v>420674</v>
      </c>
      <c r="AU1021" t="s">
        <v>912</v>
      </c>
      <c r="AV1021" s="9">
        <v>2.5960000000000001</v>
      </c>
      <c r="AW1021" s="9">
        <f t="shared" si="174"/>
        <v>5.1999999999999602</v>
      </c>
      <c r="AX1021" s="15">
        <f t="shared" si="175"/>
        <v>9.9160945842867287E-3</v>
      </c>
      <c r="AY1021" s="9">
        <f t="shared" si="176"/>
        <v>524.4</v>
      </c>
      <c r="AZ1021" s="15">
        <f t="shared" si="170"/>
        <v>1</v>
      </c>
    </row>
    <row r="1022" spans="1:52" hidden="1" x14ac:dyDescent="0.25">
      <c r="A1022" t="s">
        <v>31</v>
      </c>
      <c r="B1022" t="s">
        <v>32</v>
      </c>
      <c r="C1022" t="s">
        <v>54</v>
      </c>
      <c r="D1022" t="s">
        <v>504</v>
      </c>
      <c r="E1022" t="s">
        <v>436</v>
      </c>
      <c r="F1022" t="s">
        <v>55</v>
      </c>
      <c r="G1022" t="s">
        <v>641</v>
      </c>
      <c r="H1022" t="s">
        <v>47</v>
      </c>
      <c r="I1022" s="8">
        <v>44743</v>
      </c>
      <c r="J1022" s="8">
        <v>45016</v>
      </c>
      <c r="K1022" s="8">
        <v>44796</v>
      </c>
      <c r="L1022">
        <v>20460850</v>
      </c>
      <c r="M1022" t="s">
        <v>630</v>
      </c>
      <c r="N1022">
        <v>420674</v>
      </c>
      <c r="O1022">
        <v>206670</v>
      </c>
      <c r="P1022">
        <v>420674</v>
      </c>
      <c r="Q1022" t="s">
        <v>504</v>
      </c>
      <c r="R1022" t="s">
        <v>912</v>
      </c>
      <c r="S1022" t="s">
        <v>913</v>
      </c>
      <c r="T1022" t="s">
        <v>823</v>
      </c>
      <c r="U1022" s="14">
        <v>420674</v>
      </c>
      <c r="V1022" t="s">
        <v>48</v>
      </c>
      <c r="W1022">
        <v>10</v>
      </c>
      <c r="X1022" t="s">
        <v>48</v>
      </c>
      <c r="Y1022">
        <v>10</v>
      </c>
      <c r="Z1022" t="s">
        <v>48</v>
      </c>
      <c r="AA1022">
        <v>10</v>
      </c>
      <c r="AB1022">
        <v>10</v>
      </c>
      <c r="AC1022" t="s">
        <v>911</v>
      </c>
      <c r="AD1022" s="9">
        <v>26.22</v>
      </c>
      <c r="AE1022" s="9">
        <f t="shared" si="163"/>
        <v>2.6219999999999999</v>
      </c>
      <c r="AF1022" s="9">
        <v>3.327</v>
      </c>
      <c r="AG1022" s="9">
        <v>3.0680000000000001</v>
      </c>
      <c r="AH1022" s="9">
        <v>2.5960000000000001</v>
      </c>
      <c r="AI1022">
        <v>5</v>
      </c>
      <c r="AJ1022">
        <f t="shared" si="164"/>
        <v>50</v>
      </c>
      <c r="AK1022" s="9">
        <v>131.1</v>
      </c>
      <c r="AL1022" s="10">
        <f t="shared" si="165"/>
        <v>262.2</v>
      </c>
      <c r="AM1022" s="14">
        <v>709902</v>
      </c>
      <c r="AN1022" s="10" t="s">
        <v>1282</v>
      </c>
      <c r="AO1022" s="10">
        <v>2.23</v>
      </c>
      <c r="AP1022" s="10">
        <f t="shared" si="166"/>
        <v>19.599999999999994</v>
      </c>
      <c r="AQ1022" s="15">
        <f t="shared" si="167"/>
        <v>0.14950419527078562</v>
      </c>
      <c r="AR1022" s="10">
        <f t="shared" si="168"/>
        <v>131.1</v>
      </c>
      <c r="AS1022" s="15">
        <f t="shared" si="169"/>
        <v>1</v>
      </c>
      <c r="AT1022" s="14">
        <v>420674</v>
      </c>
      <c r="AU1022" t="s">
        <v>912</v>
      </c>
      <c r="AV1022" s="9">
        <v>2.5960000000000001</v>
      </c>
      <c r="AW1022" s="9">
        <f t="shared" si="174"/>
        <v>1.2999999999999901</v>
      </c>
      <c r="AX1022" s="15">
        <f t="shared" si="175"/>
        <v>9.9160945842867287E-3</v>
      </c>
      <c r="AY1022" s="9">
        <f t="shared" si="176"/>
        <v>131.1</v>
      </c>
      <c r="AZ1022" s="15">
        <f t="shared" si="170"/>
        <v>1</v>
      </c>
    </row>
    <row r="1023" spans="1:52" hidden="1" x14ac:dyDescent="0.25">
      <c r="A1023" t="s">
        <v>31</v>
      </c>
      <c r="B1023" t="s">
        <v>32</v>
      </c>
      <c r="C1023" t="s">
        <v>54</v>
      </c>
      <c r="D1023" t="s">
        <v>504</v>
      </c>
      <c r="E1023" t="s">
        <v>436</v>
      </c>
      <c r="F1023" t="s">
        <v>55</v>
      </c>
      <c r="G1023" t="s">
        <v>641</v>
      </c>
      <c r="H1023" t="s">
        <v>47</v>
      </c>
      <c r="I1023" s="8">
        <v>44743</v>
      </c>
      <c r="J1023" s="8">
        <v>45016</v>
      </c>
      <c r="K1023" s="8">
        <v>44757</v>
      </c>
      <c r="L1023">
        <v>20456066</v>
      </c>
      <c r="M1023" t="s">
        <v>630</v>
      </c>
      <c r="N1023">
        <v>420674</v>
      </c>
      <c r="O1023">
        <v>206670</v>
      </c>
      <c r="P1023">
        <v>420674</v>
      </c>
      <c r="Q1023" t="s">
        <v>504</v>
      </c>
      <c r="R1023" t="s">
        <v>912</v>
      </c>
      <c r="S1023" t="s">
        <v>913</v>
      </c>
      <c r="T1023" t="s">
        <v>823</v>
      </c>
      <c r="U1023" s="14">
        <v>420674</v>
      </c>
      <c r="V1023" t="s">
        <v>48</v>
      </c>
      <c r="W1023">
        <v>10</v>
      </c>
      <c r="X1023" t="s">
        <v>48</v>
      </c>
      <c r="Y1023">
        <v>10</v>
      </c>
      <c r="Z1023" t="s">
        <v>48</v>
      </c>
      <c r="AA1023">
        <v>10</v>
      </c>
      <c r="AB1023">
        <v>10</v>
      </c>
      <c r="AC1023" t="s">
        <v>911</v>
      </c>
      <c r="AD1023" s="9">
        <v>26.22</v>
      </c>
      <c r="AE1023" s="9">
        <f t="shared" si="163"/>
        <v>2.6219999999999999</v>
      </c>
      <c r="AF1023" s="9">
        <v>3.327</v>
      </c>
      <c r="AG1023" s="9">
        <v>3.0680000000000001</v>
      </c>
      <c r="AH1023" s="9">
        <v>2.5960000000000001</v>
      </c>
      <c r="AI1023">
        <v>10</v>
      </c>
      <c r="AJ1023">
        <f t="shared" si="164"/>
        <v>100</v>
      </c>
      <c r="AK1023" s="9">
        <v>262.2</v>
      </c>
      <c r="AL1023" s="10">
        <f t="shared" si="165"/>
        <v>524.4</v>
      </c>
      <c r="AM1023" s="14">
        <v>709902</v>
      </c>
      <c r="AN1023" s="10" t="s">
        <v>1282</v>
      </c>
      <c r="AO1023" s="10">
        <v>2.23</v>
      </c>
      <c r="AP1023" s="10">
        <f t="shared" si="166"/>
        <v>39.199999999999989</v>
      </c>
      <c r="AQ1023" s="15">
        <f t="shared" si="167"/>
        <v>0.14950419527078562</v>
      </c>
      <c r="AR1023" s="10">
        <f t="shared" si="168"/>
        <v>262.2</v>
      </c>
      <c r="AS1023" s="15">
        <f t="shared" si="169"/>
        <v>1</v>
      </c>
      <c r="AT1023" s="14">
        <v>420674</v>
      </c>
      <c r="AU1023" t="s">
        <v>912</v>
      </c>
      <c r="AV1023" s="9">
        <v>2.5960000000000001</v>
      </c>
      <c r="AW1023" s="9">
        <f t="shared" si="174"/>
        <v>2.5999999999999801</v>
      </c>
      <c r="AX1023" s="15">
        <f t="shared" si="175"/>
        <v>9.9160945842867287E-3</v>
      </c>
      <c r="AY1023" s="9">
        <f t="shared" si="176"/>
        <v>262.2</v>
      </c>
      <c r="AZ1023" s="15">
        <f t="shared" si="170"/>
        <v>1</v>
      </c>
    </row>
    <row r="1024" spans="1:52" hidden="1" x14ac:dyDescent="0.25">
      <c r="A1024" t="s">
        <v>31</v>
      </c>
      <c r="B1024" t="s">
        <v>32</v>
      </c>
      <c r="C1024" t="s">
        <v>54</v>
      </c>
      <c r="D1024" t="s">
        <v>504</v>
      </c>
      <c r="E1024" t="s">
        <v>436</v>
      </c>
      <c r="F1024" t="s">
        <v>55</v>
      </c>
      <c r="G1024" t="s">
        <v>641</v>
      </c>
      <c r="H1024" t="s">
        <v>47</v>
      </c>
      <c r="I1024" s="8">
        <v>44743</v>
      </c>
      <c r="J1024" s="8">
        <v>45016</v>
      </c>
      <c r="K1024" s="8">
        <v>44888</v>
      </c>
      <c r="L1024">
        <v>20472969</v>
      </c>
      <c r="M1024" t="s">
        <v>630</v>
      </c>
      <c r="N1024">
        <v>420674</v>
      </c>
      <c r="O1024">
        <v>206670</v>
      </c>
      <c r="P1024">
        <v>420674</v>
      </c>
      <c r="Q1024" t="s">
        <v>504</v>
      </c>
      <c r="R1024" t="s">
        <v>912</v>
      </c>
      <c r="S1024" t="s">
        <v>913</v>
      </c>
      <c r="T1024" t="s">
        <v>823</v>
      </c>
      <c r="U1024" s="14">
        <v>420674</v>
      </c>
      <c r="V1024" t="s">
        <v>48</v>
      </c>
      <c r="W1024">
        <v>10</v>
      </c>
      <c r="X1024" t="s">
        <v>48</v>
      </c>
      <c r="Y1024">
        <v>10</v>
      </c>
      <c r="Z1024" t="s">
        <v>48</v>
      </c>
      <c r="AA1024">
        <v>10</v>
      </c>
      <c r="AB1024">
        <v>10</v>
      </c>
      <c r="AC1024" t="s">
        <v>911</v>
      </c>
      <c r="AD1024" s="9">
        <v>26.22</v>
      </c>
      <c r="AE1024" s="9">
        <f t="shared" si="163"/>
        <v>2.6219999999999999</v>
      </c>
      <c r="AF1024" s="9">
        <v>3.327</v>
      </c>
      <c r="AG1024" s="9">
        <v>3.0680000000000001</v>
      </c>
      <c r="AH1024" s="9">
        <v>2.5960000000000001</v>
      </c>
      <c r="AI1024">
        <v>10</v>
      </c>
      <c r="AJ1024">
        <f t="shared" si="164"/>
        <v>100</v>
      </c>
      <c r="AK1024" s="9">
        <v>262.2</v>
      </c>
      <c r="AL1024" s="10">
        <f t="shared" si="165"/>
        <v>524.4</v>
      </c>
      <c r="AM1024" s="14">
        <v>709902</v>
      </c>
      <c r="AN1024" s="10" t="s">
        <v>1282</v>
      </c>
      <c r="AO1024" s="10">
        <v>2.23</v>
      </c>
      <c r="AP1024" s="10">
        <f t="shared" si="166"/>
        <v>39.199999999999989</v>
      </c>
      <c r="AQ1024" s="15">
        <f t="shared" si="167"/>
        <v>0.14950419527078562</v>
      </c>
      <c r="AR1024" s="10">
        <f t="shared" si="168"/>
        <v>262.2</v>
      </c>
      <c r="AS1024" s="15">
        <f t="shared" si="169"/>
        <v>1</v>
      </c>
      <c r="AT1024" s="14">
        <v>420674</v>
      </c>
      <c r="AU1024" t="s">
        <v>912</v>
      </c>
      <c r="AV1024" s="9">
        <v>2.5960000000000001</v>
      </c>
      <c r="AW1024" s="9">
        <f t="shared" si="174"/>
        <v>2.5999999999999801</v>
      </c>
      <c r="AX1024" s="15">
        <f t="shared" si="175"/>
        <v>9.9160945842867287E-3</v>
      </c>
      <c r="AY1024" s="9">
        <f t="shared" si="176"/>
        <v>262.2</v>
      </c>
      <c r="AZ1024" s="15">
        <f t="shared" si="170"/>
        <v>1</v>
      </c>
    </row>
    <row r="1025" spans="1:52" hidden="1" x14ac:dyDescent="0.25">
      <c r="A1025" t="s">
        <v>31</v>
      </c>
      <c r="B1025" t="s">
        <v>32</v>
      </c>
      <c r="C1025" t="s">
        <v>54</v>
      </c>
      <c r="D1025" t="s">
        <v>504</v>
      </c>
      <c r="E1025" t="s">
        <v>436</v>
      </c>
      <c r="F1025" t="s">
        <v>55</v>
      </c>
      <c r="G1025" t="s">
        <v>641</v>
      </c>
      <c r="H1025" t="s">
        <v>47</v>
      </c>
      <c r="I1025" s="8">
        <v>44743</v>
      </c>
      <c r="J1025" s="8">
        <v>45016</v>
      </c>
      <c r="K1025" s="8">
        <v>44844</v>
      </c>
      <c r="L1025">
        <v>20467020</v>
      </c>
      <c r="M1025" t="s">
        <v>630</v>
      </c>
      <c r="N1025">
        <v>420674</v>
      </c>
      <c r="O1025">
        <v>206670</v>
      </c>
      <c r="P1025">
        <v>420674</v>
      </c>
      <c r="Q1025" t="s">
        <v>504</v>
      </c>
      <c r="R1025" t="s">
        <v>912</v>
      </c>
      <c r="S1025" t="s">
        <v>913</v>
      </c>
      <c r="T1025" t="s">
        <v>823</v>
      </c>
      <c r="U1025" s="14">
        <v>420674</v>
      </c>
      <c r="V1025" t="s">
        <v>48</v>
      </c>
      <c r="W1025">
        <v>10</v>
      </c>
      <c r="X1025" t="s">
        <v>48</v>
      </c>
      <c r="Y1025">
        <v>10</v>
      </c>
      <c r="Z1025" t="s">
        <v>48</v>
      </c>
      <c r="AA1025">
        <v>10</v>
      </c>
      <c r="AB1025">
        <v>10</v>
      </c>
      <c r="AC1025" t="s">
        <v>911</v>
      </c>
      <c r="AD1025" s="9">
        <v>26.22</v>
      </c>
      <c r="AE1025" s="9">
        <f t="shared" si="163"/>
        <v>2.6219999999999999</v>
      </c>
      <c r="AF1025" s="9">
        <v>3.327</v>
      </c>
      <c r="AG1025" s="9">
        <v>3.0680000000000001</v>
      </c>
      <c r="AH1025" s="9">
        <v>2.5960000000000001</v>
      </c>
      <c r="AI1025">
        <v>20</v>
      </c>
      <c r="AJ1025">
        <f t="shared" si="164"/>
        <v>200</v>
      </c>
      <c r="AK1025" s="9">
        <v>524.4</v>
      </c>
      <c r="AL1025" s="10">
        <f t="shared" si="165"/>
        <v>1048.8</v>
      </c>
      <c r="AM1025" s="14">
        <v>709902</v>
      </c>
      <c r="AN1025" s="10" t="s">
        <v>1282</v>
      </c>
      <c r="AO1025" s="10">
        <v>2.23</v>
      </c>
      <c r="AP1025" s="10">
        <f t="shared" si="166"/>
        <v>78.399999999999977</v>
      </c>
      <c r="AQ1025" s="15">
        <f t="shared" si="167"/>
        <v>0.14950419527078562</v>
      </c>
      <c r="AR1025" s="10">
        <f t="shared" si="168"/>
        <v>524.4</v>
      </c>
      <c r="AS1025" s="15">
        <f t="shared" si="169"/>
        <v>1</v>
      </c>
      <c r="AT1025" s="14">
        <v>420674</v>
      </c>
      <c r="AU1025" t="s">
        <v>912</v>
      </c>
      <c r="AV1025" s="9">
        <v>2.5960000000000001</v>
      </c>
      <c r="AW1025" s="9">
        <f t="shared" si="174"/>
        <v>5.1999999999999602</v>
      </c>
      <c r="AX1025" s="15">
        <f t="shared" si="175"/>
        <v>9.9160945842867287E-3</v>
      </c>
      <c r="AY1025" s="9">
        <f t="shared" si="176"/>
        <v>524.4</v>
      </c>
      <c r="AZ1025" s="15">
        <f t="shared" si="170"/>
        <v>1</v>
      </c>
    </row>
    <row r="1026" spans="1:52" hidden="1" x14ac:dyDescent="0.25">
      <c r="A1026" t="s">
        <v>31</v>
      </c>
      <c r="B1026" t="s">
        <v>32</v>
      </c>
      <c r="C1026" t="s">
        <v>54</v>
      </c>
      <c r="D1026" t="s">
        <v>504</v>
      </c>
      <c r="E1026" t="s">
        <v>436</v>
      </c>
      <c r="F1026" t="s">
        <v>55</v>
      </c>
      <c r="G1026" t="s">
        <v>641</v>
      </c>
      <c r="H1026" t="s">
        <v>47</v>
      </c>
      <c r="I1026" s="8">
        <v>44743</v>
      </c>
      <c r="J1026" s="8">
        <v>45016</v>
      </c>
      <c r="K1026" s="8">
        <v>44854</v>
      </c>
      <c r="L1026">
        <v>20468517</v>
      </c>
      <c r="M1026" t="s">
        <v>630</v>
      </c>
      <c r="N1026">
        <v>420674</v>
      </c>
      <c r="O1026">
        <v>206670</v>
      </c>
      <c r="P1026">
        <v>420674</v>
      </c>
      <c r="Q1026" t="s">
        <v>504</v>
      </c>
      <c r="R1026" t="s">
        <v>912</v>
      </c>
      <c r="S1026" t="s">
        <v>913</v>
      </c>
      <c r="T1026" t="s">
        <v>823</v>
      </c>
      <c r="U1026" s="14">
        <v>420674</v>
      </c>
      <c r="V1026" t="s">
        <v>48</v>
      </c>
      <c r="W1026">
        <v>10</v>
      </c>
      <c r="X1026" t="s">
        <v>48</v>
      </c>
      <c r="Y1026">
        <v>10</v>
      </c>
      <c r="Z1026" t="s">
        <v>48</v>
      </c>
      <c r="AA1026">
        <v>10</v>
      </c>
      <c r="AB1026">
        <v>10</v>
      </c>
      <c r="AC1026" t="s">
        <v>911</v>
      </c>
      <c r="AD1026" s="9">
        <v>26.22</v>
      </c>
      <c r="AE1026" s="9">
        <f t="shared" ref="AE1026:AE1089" si="177">AD1026/AB1026</f>
        <v>2.6219999999999999</v>
      </c>
      <c r="AF1026" s="9">
        <v>3.327</v>
      </c>
      <c r="AG1026" s="9">
        <v>3.0680000000000001</v>
      </c>
      <c r="AH1026" s="9">
        <v>2.5960000000000001</v>
      </c>
      <c r="AI1026">
        <v>10</v>
      </c>
      <c r="AJ1026">
        <f t="shared" ref="AJ1026:AJ1089" si="178">AI1026*AB1026</f>
        <v>100</v>
      </c>
      <c r="AK1026" s="9">
        <v>262.2</v>
      </c>
      <c r="AL1026" s="10">
        <f t="shared" ref="AL1026:AL1089" si="179">AK1026*2</f>
        <v>524.4</v>
      </c>
      <c r="AM1026" s="14">
        <v>709902</v>
      </c>
      <c r="AN1026" s="10" t="s">
        <v>1282</v>
      </c>
      <c r="AO1026" s="10">
        <v>2.23</v>
      </c>
      <c r="AP1026" s="10">
        <f t="shared" ref="AP1026:AP1071" si="180">(AE1026-AO1026)*AJ1026</f>
        <v>39.199999999999989</v>
      </c>
      <c r="AQ1026" s="15">
        <f t="shared" ref="AQ1026:AQ1071" si="181">AP1026/AK1026</f>
        <v>0.14950419527078562</v>
      </c>
      <c r="AR1026" s="10">
        <f t="shared" ref="AR1026:AR1071" si="182">AK1026</f>
        <v>262.2</v>
      </c>
      <c r="AS1026" s="15">
        <f t="shared" ref="AS1026:AS1089" si="183">AR1026/AK1026</f>
        <v>1</v>
      </c>
      <c r="AT1026" s="14">
        <v>420674</v>
      </c>
      <c r="AU1026" t="s">
        <v>912</v>
      </c>
      <c r="AV1026" s="9">
        <v>2.5960000000000001</v>
      </c>
      <c r="AW1026" s="9">
        <f t="shared" si="174"/>
        <v>2.5999999999999801</v>
      </c>
      <c r="AX1026" s="15">
        <f t="shared" si="175"/>
        <v>9.9160945842867287E-3</v>
      </c>
      <c r="AY1026" s="9">
        <f t="shared" si="176"/>
        <v>262.2</v>
      </c>
      <c r="AZ1026" s="15">
        <f t="shared" ref="AZ1026:AZ1089" si="184">AY1026/AK1026</f>
        <v>1</v>
      </c>
    </row>
    <row r="1027" spans="1:52" hidden="1" x14ac:dyDescent="0.25">
      <c r="A1027" t="s">
        <v>31</v>
      </c>
      <c r="B1027" t="s">
        <v>32</v>
      </c>
      <c r="C1027" t="s">
        <v>54</v>
      </c>
      <c r="D1027" t="s">
        <v>504</v>
      </c>
      <c r="E1027" t="s">
        <v>436</v>
      </c>
      <c r="F1027" t="s">
        <v>55</v>
      </c>
      <c r="G1027" t="s">
        <v>641</v>
      </c>
      <c r="H1027" t="s">
        <v>47</v>
      </c>
      <c r="I1027" s="8">
        <v>44743</v>
      </c>
      <c r="J1027" s="8">
        <v>45016</v>
      </c>
      <c r="K1027" s="8">
        <v>44825</v>
      </c>
      <c r="L1027">
        <v>20464711</v>
      </c>
      <c r="M1027" t="s">
        <v>630</v>
      </c>
      <c r="N1027">
        <v>420674</v>
      </c>
      <c r="O1027">
        <v>206670</v>
      </c>
      <c r="P1027">
        <v>420674</v>
      </c>
      <c r="Q1027" t="s">
        <v>504</v>
      </c>
      <c r="R1027" t="s">
        <v>912</v>
      </c>
      <c r="S1027" t="s">
        <v>913</v>
      </c>
      <c r="T1027" t="s">
        <v>823</v>
      </c>
      <c r="U1027" s="14">
        <v>420674</v>
      </c>
      <c r="V1027" t="s">
        <v>48</v>
      </c>
      <c r="W1027">
        <v>10</v>
      </c>
      <c r="X1027" t="s">
        <v>48</v>
      </c>
      <c r="Y1027">
        <v>10</v>
      </c>
      <c r="Z1027" t="s">
        <v>48</v>
      </c>
      <c r="AA1027">
        <v>10</v>
      </c>
      <c r="AB1027">
        <v>10</v>
      </c>
      <c r="AC1027" t="s">
        <v>911</v>
      </c>
      <c r="AD1027" s="9">
        <v>26.22</v>
      </c>
      <c r="AE1027" s="9">
        <f t="shared" si="177"/>
        <v>2.6219999999999999</v>
      </c>
      <c r="AF1027" s="9">
        <v>3.327</v>
      </c>
      <c r="AG1027" s="9">
        <v>3.0680000000000001</v>
      </c>
      <c r="AH1027" s="9">
        <v>2.5960000000000001</v>
      </c>
      <c r="AI1027">
        <v>10</v>
      </c>
      <c r="AJ1027">
        <f t="shared" si="178"/>
        <v>100</v>
      </c>
      <c r="AK1027" s="9">
        <v>262.2</v>
      </c>
      <c r="AL1027" s="10">
        <f t="shared" si="179"/>
        <v>524.4</v>
      </c>
      <c r="AM1027" s="14">
        <v>709902</v>
      </c>
      <c r="AN1027" s="10" t="s">
        <v>1282</v>
      </c>
      <c r="AO1027" s="10">
        <v>2.23</v>
      </c>
      <c r="AP1027" s="10">
        <f t="shared" si="180"/>
        <v>39.199999999999989</v>
      </c>
      <c r="AQ1027" s="15">
        <f t="shared" si="181"/>
        <v>0.14950419527078562</v>
      </c>
      <c r="AR1027" s="10">
        <f t="shared" si="182"/>
        <v>262.2</v>
      </c>
      <c r="AS1027" s="15">
        <f t="shared" si="183"/>
        <v>1</v>
      </c>
      <c r="AT1027" s="14">
        <v>420674</v>
      </c>
      <c r="AU1027" t="s">
        <v>912</v>
      </c>
      <c r="AV1027" s="9">
        <v>2.5960000000000001</v>
      </c>
      <c r="AW1027" s="9">
        <f t="shared" si="174"/>
        <v>2.5999999999999801</v>
      </c>
      <c r="AX1027" s="15">
        <f t="shared" si="175"/>
        <v>9.9160945842867287E-3</v>
      </c>
      <c r="AY1027" s="9">
        <f t="shared" si="176"/>
        <v>262.2</v>
      </c>
      <c r="AZ1027" s="15">
        <f t="shared" si="184"/>
        <v>1</v>
      </c>
    </row>
    <row r="1028" spans="1:52" hidden="1" x14ac:dyDescent="0.25">
      <c r="A1028" t="s">
        <v>31</v>
      </c>
      <c r="B1028" t="s">
        <v>32</v>
      </c>
      <c r="C1028" t="s">
        <v>54</v>
      </c>
      <c r="D1028" t="s">
        <v>504</v>
      </c>
      <c r="E1028" t="s">
        <v>436</v>
      </c>
      <c r="F1028" t="s">
        <v>55</v>
      </c>
      <c r="G1028" t="s">
        <v>641</v>
      </c>
      <c r="H1028" t="s">
        <v>47</v>
      </c>
      <c r="I1028" s="8">
        <v>44743</v>
      </c>
      <c r="J1028" s="8">
        <v>45016</v>
      </c>
      <c r="K1028" s="8">
        <v>44813</v>
      </c>
      <c r="L1028">
        <v>20463118</v>
      </c>
      <c r="M1028" t="s">
        <v>630</v>
      </c>
      <c r="N1028">
        <v>420674</v>
      </c>
      <c r="O1028">
        <v>206670</v>
      </c>
      <c r="P1028">
        <v>420674</v>
      </c>
      <c r="Q1028" t="s">
        <v>504</v>
      </c>
      <c r="R1028" t="s">
        <v>912</v>
      </c>
      <c r="S1028" t="s">
        <v>913</v>
      </c>
      <c r="T1028" t="s">
        <v>823</v>
      </c>
      <c r="U1028" s="14">
        <v>420674</v>
      </c>
      <c r="V1028" t="s">
        <v>48</v>
      </c>
      <c r="W1028">
        <v>10</v>
      </c>
      <c r="X1028" t="s">
        <v>48</v>
      </c>
      <c r="Y1028">
        <v>10</v>
      </c>
      <c r="Z1028" t="s">
        <v>48</v>
      </c>
      <c r="AA1028">
        <v>10</v>
      </c>
      <c r="AB1028">
        <v>10</v>
      </c>
      <c r="AC1028" t="s">
        <v>911</v>
      </c>
      <c r="AD1028" s="9">
        <v>26.22</v>
      </c>
      <c r="AE1028" s="9">
        <f t="shared" si="177"/>
        <v>2.6219999999999999</v>
      </c>
      <c r="AF1028" s="9">
        <v>3.327</v>
      </c>
      <c r="AG1028" s="9">
        <v>3.0680000000000001</v>
      </c>
      <c r="AH1028" s="9">
        <v>2.5960000000000001</v>
      </c>
      <c r="AI1028">
        <v>10</v>
      </c>
      <c r="AJ1028">
        <f t="shared" si="178"/>
        <v>100</v>
      </c>
      <c r="AK1028" s="9">
        <v>262.2</v>
      </c>
      <c r="AL1028" s="10">
        <f t="shared" si="179"/>
        <v>524.4</v>
      </c>
      <c r="AM1028" s="14">
        <v>709902</v>
      </c>
      <c r="AN1028" s="10" t="s">
        <v>1282</v>
      </c>
      <c r="AO1028" s="10">
        <v>2.23</v>
      </c>
      <c r="AP1028" s="10">
        <f t="shared" si="180"/>
        <v>39.199999999999989</v>
      </c>
      <c r="AQ1028" s="15">
        <f t="shared" si="181"/>
        <v>0.14950419527078562</v>
      </c>
      <c r="AR1028" s="10">
        <f t="shared" si="182"/>
        <v>262.2</v>
      </c>
      <c r="AS1028" s="15">
        <f t="shared" si="183"/>
        <v>1</v>
      </c>
      <c r="AT1028" s="14">
        <v>420674</v>
      </c>
      <c r="AU1028" t="s">
        <v>912</v>
      </c>
      <c r="AV1028" s="9">
        <v>2.5960000000000001</v>
      </c>
      <c r="AW1028" s="9">
        <f t="shared" si="174"/>
        <v>2.5999999999999801</v>
      </c>
      <c r="AX1028" s="15">
        <f t="shared" si="175"/>
        <v>9.9160945842867287E-3</v>
      </c>
      <c r="AY1028" s="9">
        <f t="shared" si="176"/>
        <v>262.2</v>
      </c>
      <c r="AZ1028" s="15">
        <f t="shared" si="184"/>
        <v>1</v>
      </c>
    </row>
    <row r="1029" spans="1:52" hidden="1" x14ac:dyDescent="0.25">
      <c r="A1029" t="s">
        <v>42</v>
      </c>
      <c r="B1029">
        <v>758498</v>
      </c>
      <c r="C1029" t="s">
        <v>223</v>
      </c>
      <c r="D1029" t="s">
        <v>504</v>
      </c>
      <c r="E1029" t="s">
        <v>57</v>
      </c>
      <c r="F1029" t="s">
        <v>55</v>
      </c>
      <c r="G1029" t="s">
        <v>641</v>
      </c>
      <c r="H1029" t="s">
        <v>47</v>
      </c>
      <c r="I1029" s="8">
        <v>44743</v>
      </c>
      <c r="J1029" s="8">
        <v>45016</v>
      </c>
      <c r="K1029" s="8">
        <v>44869</v>
      </c>
      <c r="L1029">
        <v>3918978</v>
      </c>
      <c r="M1029" t="s">
        <v>630</v>
      </c>
      <c r="N1029">
        <v>420674</v>
      </c>
      <c r="O1029">
        <v>420674</v>
      </c>
      <c r="P1029">
        <v>420674</v>
      </c>
      <c r="Q1029" t="s">
        <v>504</v>
      </c>
      <c r="R1029" t="s">
        <v>912</v>
      </c>
      <c r="S1029" t="s">
        <v>966</v>
      </c>
      <c r="T1029" t="s">
        <v>823</v>
      </c>
      <c r="U1029" s="14">
        <v>420674</v>
      </c>
      <c r="V1029" t="s">
        <v>48</v>
      </c>
      <c r="W1029">
        <v>10</v>
      </c>
      <c r="X1029" t="s">
        <v>48</v>
      </c>
      <c r="Y1029">
        <v>1</v>
      </c>
      <c r="Z1029" t="s">
        <v>48</v>
      </c>
      <c r="AA1029">
        <v>10</v>
      </c>
      <c r="AB1029">
        <v>10</v>
      </c>
      <c r="AC1029" t="s">
        <v>911</v>
      </c>
      <c r="AD1029" s="9">
        <v>26.22</v>
      </c>
      <c r="AE1029" s="9">
        <f t="shared" si="177"/>
        <v>2.6219999999999999</v>
      </c>
      <c r="AF1029" s="9">
        <v>3.327</v>
      </c>
      <c r="AG1029" s="9">
        <v>3.0680000000000001</v>
      </c>
      <c r="AH1029" s="9">
        <v>2.5960000000000001</v>
      </c>
      <c r="AI1029">
        <v>2</v>
      </c>
      <c r="AJ1029">
        <f t="shared" si="178"/>
        <v>20</v>
      </c>
      <c r="AK1029" s="9">
        <v>52.44</v>
      </c>
      <c r="AL1029" s="10">
        <f t="shared" si="179"/>
        <v>104.88</v>
      </c>
      <c r="AM1029" s="14">
        <v>709902</v>
      </c>
      <c r="AN1029" s="10" t="s">
        <v>1282</v>
      </c>
      <c r="AO1029" s="10">
        <v>2.23</v>
      </c>
      <c r="AP1029" s="10">
        <f t="shared" si="180"/>
        <v>7.8399999999999981</v>
      </c>
      <c r="AQ1029" s="15">
        <f t="shared" si="181"/>
        <v>0.14950419527078562</v>
      </c>
      <c r="AR1029" s="10">
        <f t="shared" si="182"/>
        <v>52.44</v>
      </c>
      <c r="AS1029" s="15">
        <f t="shared" si="183"/>
        <v>1</v>
      </c>
      <c r="AT1029" s="14">
        <v>420674</v>
      </c>
      <c r="AU1029" t="s">
        <v>912</v>
      </c>
      <c r="AV1029" s="9">
        <v>2.5960000000000001</v>
      </c>
      <c r="AW1029" s="9">
        <f t="shared" si="174"/>
        <v>0.51999999999999602</v>
      </c>
      <c r="AX1029" s="15">
        <f t="shared" si="175"/>
        <v>9.9160945842867287E-3</v>
      </c>
      <c r="AY1029" s="9">
        <f t="shared" si="176"/>
        <v>52.44</v>
      </c>
      <c r="AZ1029" s="15">
        <f t="shared" si="184"/>
        <v>1</v>
      </c>
    </row>
    <row r="1030" spans="1:52" hidden="1" x14ac:dyDescent="0.25">
      <c r="A1030" t="s">
        <v>31</v>
      </c>
      <c r="B1030" t="s">
        <v>32</v>
      </c>
      <c r="C1030" t="s">
        <v>54</v>
      </c>
      <c r="D1030" t="s">
        <v>504</v>
      </c>
      <c r="E1030" t="s">
        <v>436</v>
      </c>
      <c r="F1030" t="s">
        <v>55</v>
      </c>
      <c r="G1030" t="s">
        <v>641</v>
      </c>
      <c r="H1030" t="s">
        <v>47</v>
      </c>
      <c r="I1030" s="8">
        <v>44743</v>
      </c>
      <c r="J1030" s="8">
        <v>45016</v>
      </c>
      <c r="K1030" s="8">
        <v>44865</v>
      </c>
      <c r="L1030">
        <v>20469754</v>
      </c>
      <c r="M1030" t="s">
        <v>630</v>
      </c>
      <c r="N1030">
        <v>420674</v>
      </c>
      <c r="O1030">
        <v>206670</v>
      </c>
      <c r="P1030">
        <v>420674</v>
      </c>
      <c r="Q1030" t="s">
        <v>504</v>
      </c>
      <c r="R1030" t="s">
        <v>912</v>
      </c>
      <c r="S1030" t="s">
        <v>913</v>
      </c>
      <c r="T1030" t="s">
        <v>823</v>
      </c>
      <c r="U1030" s="14">
        <v>420674</v>
      </c>
      <c r="V1030" t="s">
        <v>48</v>
      </c>
      <c r="W1030">
        <v>10</v>
      </c>
      <c r="X1030" t="s">
        <v>48</v>
      </c>
      <c r="Y1030">
        <v>10</v>
      </c>
      <c r="Z1030" t="s">
        <v>48</v>
      </c>
      <c r="AA1030">
        <v>10</v>
      </c>
      <c r="AB1030">
        <v>10</v>
      </c>
      <c r="AC1030" t="s">
        <v>911</v>
      </c>
      <c r="AD1030" s="9">
        <v>26.22</v>
      </c>
      <c r="AE1030" s="9">
        <f t="shared" si="177"/>
        <v>2.6219999999999999</v>
      </c>
      <c r="AF1030" s="9">
        <v>3.327</v>
      </c>
      <c r="AG1030" s="9">
        <v>3.0680000000000001</v>
      </c>
      <c r="AH1030" s="9">
        <v>2.5960000000000001</v>
      </c>
      <c r="AI1030">
        <v>20</v>
      </c>
      <c r="AJ1030">
        <f t="shared" si="178"/>
        <v>200</v>
      </c>
      <c r="AK1030" s="9">
        <v>524.4</v>
      </c>
      <c r="AL1030" s="10">
        <f t="shared" si="179"/>
        <v>1048.8</v>
      </c>
      <c r="AM1030" s="14">
        <v>709902</v>
      </c>
      <c r="AN1030" s="10" t="s">
        <v>1282</v>
      </c>
      <c r="AO1030" s="10">
        <v>2.23</v>
      </c>
      <c r="AP1030" s="10">
        <f t="shared" si="180"/>
        <v>78.399999999999977</v>
      </c>
      <c r="AQ1030" s="15">
        <f t="shared" si="181"/>
        <v>0.14950419527078562</v>
      </c>
      <c r="AR1030" s="10">
        <f t="shared" si="182"/>
        <v>524.4</v>
      </c>
      <c r="AS1030" s="15">
        <f t="shared" si="183"/>
        <v>1</v>
      </c>
      <c r="AT1030" s="14">
        <v>420674</v>
      </c>
      <c r="AU1030" t="s">
        <v>912</v>
      </c>
      <c r="AV1030" s="9">
        <v>2.5960000000000001</v>
      </c>
      <c r="AW1030" s="9">
        <f t="shared" si="174"/>
        <v>5.1999999999999602</v>
      </c>
      <c r="AX1030" s="15">
        <f t="shared" si="175"/>
        <v>9.9160945842867287E-3</v>
      </c>
      <c r="AY1030" s="9">
        <f t="shared" si="176"/>
        <v>524.4</v>
      </c>
      <c r="AZ1030" s="15">
        <f t="shared" si="184"/>
        <v>1</v>
      </c>
    </row>
    <row r="1031" spans="1:52" hidden="1" x14ac:dyDescent="0.25">
      <c r="A1031" t="s">
        <v>31</v>
      </c>
      <c r="B1031" t="s">
        <v>32</v>
      </c>
      <c r="C1031" t="s">
        <v>54</v>
      </c>
      <c r="D1031" t="s">
        <v>504</v>
      </c>
      <c r="E1031" t="s">
        <v>436</v>
      </c>
      <c r="F1031" t="s">
        <v>55</v>
      </c>
      <c r="G1031" t="s">
        <v>641</v>
      </c>
      <c r="H1031" t="s">
        <v>47</v>
      </c>
      <c r="I1031" s="8">
        <v>44743</v>
      </c>
      <c r="J1031" s="8">
        <v>45016</v>
      </c>
      <c r="K1031" s="8">
        <v>44868</v>
      </c>
      <c r="L1031">
        <v>20470252</v>
      </c>
      <c r="M1031" t="s">
        <v>630</v>
      </c>
      <c r="N1031">
        <v>420674</v>
      </c>
      <c r="O1031">
        <v>206670</v>
      </c>
      <c r="P1031">
        <v>420674</v>
      </c>
      <c r="Q1031" t="s">
        <v>504</v>
      </c>
      <c r="R1031" t="s">
        <v>912</v>
      </c>
      <c r="S1031" t="s">
        <v>913</v>
      </c>
      <c r="T1031" t="s">
        <v>823</v>
      </c>
      <c r="U1031" s="14">
        <v>420674</v>
      </c>
      <c r="V1031" t="s">
        <v>48</v>
      </c>
      <c r="W1031">
        <v>10</v>
      </c>
      <c r="X1031" t="s">
        <v>48</v>
      </c>
      <c r="Y1031">
        <v>10</v>
      </c>
      <c r="Z1031" t="s">
        <v>48</v>
      </c>
      <c r="AA1031">
        <v>10</v>
      </c>
      <c r="AB1031">
        <v>10</v>
      </c>
      <c r="AC1031" t="s">
        <v>911</v>
      </c>
      <c r="AD1031" s="9">
        <v>26.22</v>
      </c>
      <c r="AE1031" s="9">
        <f t="shared" si="177"/>
        <v>2.6219999999999999</v>
      </c>
      <c r="AF1031" s="9">
        <v>3.327</v>
      </c>
      <c r="AG1031" s="9">
        <v>3.0680000000000001</v>
      </c>
      <c r="AH1031" s="9">
        <v>2.5960000000000001</v>
      </c>
      <c r="AI1031">
        <v>10</v>
      </c>
      <c r="AJ1031">
        <f t="shared" si="178"/>
        <v>100</v>
      </c>
      <c r="AK1031" s="9">
        <v>262.2</v>
      </c>
      <c r="AL1031" s="10">
        <f t="shared" si="179"/>
        <v>524.4</v>
      </c>
      <c r="AM1031" s="14">
        <v>709902</v>
      </c>
      <c r="AN1031" s="10" t="s">
        <v>1282</v>
      </c>
      <c r="AO1031" s="10">
        <v>2.23</v>
      </c>
      <c r="AP1031" s="10">
        <f t="shared" si="180"/>
        <v>39.199999999999989</v>
      </c>
      <c r="AQ1031" s="15">
        <f t="shared" si="181"/>
        <v>0.14950419527078562</v>
      </c>
      <c r="AR1031" s="10">
        <f t="shared" si="182"/>
        <v>262.2</v>
      </c>
      <c r="AS1031" s="15">
        <f t="shared" si="183"/>
        <v>1</v>
      </c>
      <c r="AT1031" s="14">
        <v>420674</v>
      </c>
      <c r="AU1031" t="s">
        <v>912</v>
      </c>
      <c r="AV1031" s="9">
        <v>2.5960000000000001</v>
      </c>
      <c r="AW1031" s="9">
        <f t="shared" si="174"/>
        <v>2.5999999999999801</v>
      </c>
      <c r="AX1031" s="15">
        <f t="shared" si="175"/>
        <v>9.9160945842867287E-3</v>
      </c>
      <c r="AY1031" s="9">
        <f t="shared" si="176"/>
        <v>262.2</v>
      </c>
      <c r="AZ1031" s="15">
        <f t="shared" si="184"/>
        <v>1</v>
      </c>
    </row>
    <row r="1032" spans="1:52" hidden="1" x14ac:dyDescent="0.25">
      <c r="A1032" t="s">
        <v>31</v>
      </c>
      <c r="B1032" t="s">
        <v>32</v>
      </c>
      <c r="C1032" t="s">
        <v>54</v>
      </c>
      <c r="D1032" t="s">
        <v>504</v>
      </c>
      <c r="E1032" t="s">
        <v>436</v>
      </c>
      <c r="F1032" t="s">
        <v>55</v>
      </c>
      <c r="G1032" t="s">
        <v>641</v>
      </c>
      <c r="H1032" t="s">
        <v>47</v>
      </c>
      <c r="I1032" s="8">
        <v>44743</v>
      </c>
      <c r="J1032" s="8">
        <v>45016</v>
      </c>
      <c r="K1032" s="8">
        <v>44858</v>
      </c>
      <c r="L1032">
        <v>20468871</v>
      </c>
      <c r="M1032" t="s">
        <v>630</v>
      </c>
      <c r="N1032">
        <v>420674</v>
      </c>
      <c r="O1032">
        <v>206670</v>
      </c>
      <c r="P1032">
        <v>420674</v>
      </c>
      <c r="Q1032" t="s">
        <v>504</v>
      </c>
      <c r="R1032" t="s">
        <v>912</v>
      </c>
      <c r="S1032" t="s">
        <v>913</v>
      </c>
      <c r="T1032" t="s">
        <v>823</v>
      </c>
      <c r="U1032" s="14">
        <v>420674</v>
      </c>
      <c r="V1032" t="s">
        <v>48</v>
      </c>
      <c r="W1032">
        <v>10</v>
      </c>
      <c r="X1032" t="s">
        <v>48</v>
      </c>
      <c r="Y1032">
        <v>10</v>
      </c>
      <c r="Z1032" t="s">
        <v>48</v>
      </c>
      <c r="AA1032">
        <v>10</v>
      </c>
      <c r="AB1032">
        <v>10</v>
      </c>
      <c r="AC1032" t="s">
        <v>911</v>
      </c>
      <c r="AD1032" s="9">
        <v>26.22</v>
      </c>
      <c r="AE1032" s="9">
        <f t="shared" si="177"/>
        <v>2.6219999999999999</v>
      </c>
      <c r="AF1032" s="9">
        <v>3.327</v>
      </c>
      <c r="AG1032" s="9">
        <v>3.0680000000000001</v>
      </c>
      <c r="AH1032" s="9">
        <v>2.5960000000000001</v>
      </c>
      <c r="AI1032">
        <v>10</v>
      </c>
      <c r="AJ1032">
        <f t="shared" si="178"/>
        <v>100</v>
      </c>
      <c r="AK1032" s="9">
        <v>262.2</v>
      </c>
      <c r="AL1032" s="10">
        <f t="shared" si="179"/>
        <v>524.4</v>
      </c>
      <c r="AM1032" s="14">
        <v>709902</v>
      </c>
      <c r="AN1032" s="10" t="s">
        <v>1282</v>
      </c>
      <c r="AO1032" s="10">
        <v>2.23</v>
      </c>
      <c r="AP1032" s="10">
        <f t="shared" si="180"/>
        <v>39.199999999999989</v>
      </c>
      <c r="AQ1032" s="15">
        <f t="shared" si="181"/>
        <v>0.14950419527078562</v>
      </c>
      <c r="AR1032" s="10">
        <f t="shared" si="182"/>
        <v>262.2</v>
      </c>
      <c r="AS1032" s="15">
        <f t="shared" si="183"/>
        <v>1</v>
      </c>
      <c r="AT1032" s="14">
        <v>420674</v>
      </c>
      <c r="AU1032" t="s">
        <v>912</v>
      </c>
      <c r="AV1032" s="9">
        <v>2.5960000000000001</v>
      </c>
      <c r="AW1032" s="9">
        <f t="shared" si="174"/>
        <v>2.5999999999999801</v>
      </c>
      <c r="AX1032" s="15">
        <f t="shared" si="175"/>
        <v>9.9160945842867287E-3</v>
      </c>
      <c r="AY1032" s="9">
        <f t="shared" si="176"/>
        <v>262.2</v>
      </c>
      <c r="AZ1032" s="15">
        <f t="shared" si="184"/>
        <v>1</v>
      </c>
    </row>
    <row r="1033" spans="1:52" hidden="1" x14ac:dyDescent="0.25">
      <c r="A1033" t="s">
        <v>31</v>
      </c>
      <c r="B1033" t="s">
        <v>32</v>
      </c>
      <c r="C1033" t="s">
        <v>54</v>
      </c>
      <c r="D1033" t="s">
        <v>504</v>
      </c>
      <c r="E1033" t="s">
        <v>436</v>
      </c>
      <c r="F1033" t="s">
        <v>55</v>
      </c>
      <c r="G1033" t="s">
        <v>641</v>
      </c>
      <c r="H1033" t="s">
        <v>47</v>
      </c>
      <c r="I1033" s="8">
        <v>44743</v>
      </c>
      <c r="J1033" s="8">
        <v>45016</v>
      </c>
      <c r="K1033" s="8">
        <v>44767</v>
      </c>
      <c r="L1033">
        <v>20457127</v>
      </c>
      <c r="M1033" t="s">
        <v>630</v>
      </c>
      <c r="N1033">
        <v>420674</v>
      </c>
      <c r="O1033">
        <v>206670</v>
      </c>
      <c r="P1033">
        <v>420674</v>
      </c>
      <c r="Q1033" t="s">
        <v>504</v>
      </c>
      <c r="R1033" t="s">
        <v>912</v>
      </c>
      <c r="S1033" t="s">
        <v>913</v>
      </c>
      <c r="T1033" t="s">
        <v>823</v>
      </c>
      <c r="U1033" s="14">
        <v>420674</v>
      </c>
      <c r="V1033" t="s">
        <v>48</v>
      </c>
      <c r="W1033">
        <v>10</v>
      </c>
      <c r="X1033" t="s">
        <v>48</v>
      </c>
      <c r="Y1033">
        <v>10</v>
      </c>
      <c r="Z1033" t="s">
        <v>48</v>
      </c>
      <c r="AA1033">
        <v>10</v>
      </c>
      <c r="AB1033">
        <v>10</v>
      </c>
      <c r="AC1033" t="s">
        <v>911</v>
      </c>
      <c r="AD1033" s="9">
        <v>26.22</v>
      </c>
      <c r="AE1033" s="9">
        <f t="shared" si="177"/>
        <v>2.6219999999999999</v>
      </c>
      <c r="AF1033" s="9">
        <v>3.327</v>
      </c>
      <c r="AG1033" s="9">
        <v>3.0680000000000001</v>
      </c>
      <c r="AH1033" s="9">
        <v>2.5960000000000001</v>
      </c>
      <c r="AI1033">
        <v>20</v>
      </c>
      <c r="AJ1033">
        <f t="shared" si="178"/>
        <v>200</v>
      </c>
      <c r="AK1033" s="9">
        <v>524.4</v>
      </c>
      <c r="AL1033" s="10">
        <f t="shared" si="179"/>
        <v>1048.8</v>
      </c>
      <c r="AM1033" s="14">
        <v>709902</v>
      </c>
      <c r="AN1033" s="10" t="s">
        <v>1282</v>
      </c>
      <c r="AO1033" s="10">
        <v>2.23</v>
      </c>
      <c r="AP1033" s="10">
        <f t="shared" si="180"/>
        <v>78.399999999999977</v>
      </c>
      <c r="AQ1033" s="15">
        <f t="shared" si="181"/>
        <v>0.14950419527078562</v>
      </c>
      <c r="AR1033" s="10">
        <f t="shared" si="182"/>
        <v>524.4</v>
      </c>
      <c r="AS1033" s="15">
        <f t="shared" si="183"/>
        <v>1</v>
      </c>
      <c r="AT1033" s="14">
        <v>420674</v>
      </c>
      <c r="AU1033" t="s">
        <v>912</v>
      </c>
      <c r="AV1033" s="9">
        <v>2.5960000000000001</v>
      </c>
      <c r="AW1033" s="9">
        <f t="shared" si="174"/>
        <v>5.1999999999999602</v>
      </c>
      <c r="AX1033" s="15">
        <f t="shared" si="175"/>
        <v>9.9160945842867287E-3</v>
      </c>
      <c r="AY1033" s="9">
        <f t="shared" si="176"/>
        <v>524.4</v>
      </c>
      <c r="AZ1033" s="15">
        <f t="shared" si="184"/>
        <v>1</v>
      </c>
    </row>
    <row r="1034" spans="1:52" hidden="1" x14ac:dyDescent="0.25">
      <c r="A1034" t="s">
        <v>31</v>
      </c>
      <c r="B1034" t="s">
        <v>32</v>
      </c>
      <c r="C1034" t="s">
        <v>54</v>
      </c>
      <c r="D1034" t="s">
        <v>504</v>
      </c>
      <c r="E1034" t="s">
        <v>436</v>
      </c>
      <c r="F1034" t="s">
        <v>55</v>
      </c>
      <c r="G1034" t="s">
        <v>641</v>
      </c>
      <c r="H1034" t="s">
        <v>47</v>
      </c>
      <c r="I1034" s="8">
        <v>44743</v>
      </c>
      <c r="J1034" s="8">
        <v>45016</v>
      </c>
      <c r="K1034" s="8">
        <v>44798</v>
      </c>
      <c r="L1034">
        <v>20461187</v>
      </c>
      <c r="M1034" t="s">
        <v>630</v>
      </c>
      <c r="N1034">
        <v>420674</v>
      </c>
      <c r="O1034">
        <v>206670</v>
      </c>
      <c r="P1034">
        <v>420674</v>
      </c>
      <c r="Q1034" t="s">
        <v>504</v>
      </c>
      <c r="R1034" t="s">
        <v>912</v>
      </c>
      <c r="S1034" t="s">
        <v>913</v>
      </c>
      <c r="T1034" t="s">
        <v>823</v>
      </c>
      <c r="U1034" s="14">
        <v>420674</v>
      </c>
      <c r="V1034" t="s">
        <v>48</v>
      </c>
      <c r="W1034">
        <v>10</v>
      </c>
      <c r="X1034" t="s">
        <v>48</v>
      </c>
      <c r="Y1034">
        <v>10</v>
      </c>
      <c r="Z1034" t="s">
        <v>48</v>
      </c>
      <c r="AA1034">
        <v>10</v>
      </c>
      <c r="AB1034">
        <v>10</v>
      </c>
      <c r="AC1034" t="s">
        <v>911</v>
      </c>
      <c r="AD1034" s="9">
        <v>26.22</v>
      </c>
      <c r="AE1034" s="9">
        <f t="shared" si="177"/>
        <v>2.6219999999999999</v>
      </c>
      <c r="AF1034" s="9">
        <v>3.327</v>
      </c>
      <c r="AG1034" s="9">
        <v>3.0680000000000001</v>
      </c>
      <c r="AH1034" s="9">
        <v>2.5960000000000001</v>
      </c>
      <c r="AI1034">
        <v>5</v>
      </c>
      <c r="AJ1034">
        <f t="shared" si="178"/>
        <v>50</v>
      </c>
      <c r="AK1034" s="9">
        <v>131.1</v>
      </c>
      <c r="AL1034" s="10">
        <f t="shared" si="179"/>
        <v>262.2</v>
      </c>
      <c r="AM1034" s="14">
        <v>709902</v>
      </c>
      <c r="AN1034" s="10" t="s">
        <v>1282</v>
      </c>
      <c r="AO1034" s="10">
        <v>2.23</v>
      </c>
      <c r="AP1034" s="10">
        <f t="shared" si="180"/>
        <v>19.599999999999994</v>
      </c>
      <c r="AQ1034" s="15">
        <f t="shared" si="181"/>
        <v>0.14950419527078562</v>
      </c>
      <c r="AR1034" s="10">
        <f t="shared" si="182"/>
        <v>131.1</v>
      </c>
      <c r="AS1034" s="15">
        <f t="shared" si="183"/>
        <v>1</v>
      </c>
      <c r="AT1034" s="14">
        <v>420674</v>
      </c>
      <c r="AU1034" t="s">
        <v>912</v>
      </c>
      <c r="AV1034" s="9">
        <v>2.5960000000000001</v>
      </c>
      <c r="AW1034" s="9">
        <f t="shared" si="174"/>
        <v>1.2999999999999901</v>
      </c>
      <c r="AX1034" s="15">
        <f t="shared" si="175"/>
        <v>9.9160945842867287E-3</v>
      </c>
      <c r="AY1034" s="9">
        <f t="shared" si="176"/>
        <v>131.1</v>
      </c>
      <c r="AZ1034" s="15">
        <f t="shared" si="184"/>
        <v>1</v>
      </c>
    </row>
    <row r="1035" spans="1:52" hidden="1" x14ac:dyDescent="0.25">
      <c r="A1035" t="s">
        <v>31</v>
      </c>
      <c r="B1035" t="s">
        <v>32</v>
      </c>
      <c r="C1035" t="s">
        <v>54</v>
      </c>
      <c r="D1035" t="s">
        <v>504</v>
      </c>
      <c r="E1035" t="s">
        <v>436</v>
      </c>
      <c r="F1035" t="s">
        <v>55</v>
      </c>
      <c r="G1035" t="s">
        <v>641</v>
      </c>
      <c r="H1035" t="s">
        <v>47</v>
      </c>
      <c r="I1035" s="8">
        <v>44743</v>
      </c>
      <c r="J1035" s="8">
        <v>45016</v>
      </c>
      <c r="K1035" s="8">
        <v>44869</v>
      </c>
      <c r="L1035">
        <v>20470486</v>
      </c>
      <c r="M1035" t="s">
        <v>630</v>
      </c>
      <c r="N1035">
        <v>420674</v>
      </c>
      <c r="O1035">
        <v>206670</v>
      </c>
      <c r="P1035">
        <v>420674</v>
      </c>
      <c r="Q1035" t="s">
        <v>504</v>
      </c>
      <c r="R1035" t="s">
        <v>912</v>
      </c>
      <c r="S1035" t="s">
        <v>913</v>
      </c>
      <c r="T1035" t="s">
        <v>823</v>
      </c>
      <c r="U1035" s="14">
        <v>420674</v>
      </c>
      <c r="V1035" t="s">
        <v>48</v>
      </c>
      <c r="W1035">
        <v>10</v>
      </c>
      <c r="X1035" t="s">
        <v>48</v>
      </c>
      <c r="Y1035">
        <v>10</v>
      </c>
      <c r="Z1035" t="s">
        <v>48</v>
      </c>
      <c r="AA1035">
        <v>10</v>
      </c>
      <c r="AB1035">
        <v>10</v>
      </c>
      <c r="AC1035" t="s">
        <v>911</v>
      </c>
      <c r="AD1035" s="9">
        <v>26.22</v>
      </c>
      <c r="AE1035" s="9">
        <f t="shared" si="177"/>
        <v>2.6219999999999999</v>
      </c>
      <c r="AF1035" s="9">
        <v>3.327</v>
      </c>
      <c r="AG1035" s="9">
        <v>3.0680000000000001</v>
      </c>
      <c r="AH1035" s="9">
        <v>2.5960000000000001</v>
      </c>
      <c r="AI1035">
        <v>20</v>
      </c>
      <c r="AJ1035">
        <f t="shared" si="178"/>
        <v>200</v>
      </c>
      <c r="AK1035" s="9">
        <v>524.4</v>
      </c>
      <c r="AL1035" s="10">
        <f t="shared" si="179"/>
        <v>1048.8</v>
      </c>
      <c r="AM1035" s="14">
        <v>709902</v>
      </c>
      <c r="AN1035" s="10" t="s">
        <v>1282</v>
      </c>
      <c r="AO1035" s="10">
        <v>2.23</v>
      </c>
      <c r="AP1035" s="10">
        <f t="shared" si="180"/>
        <v>78.399999999999977</v>
      </c>
      <c r="AQ1035" s="15">
        <f t="shared" si="181"/>
        <v>0.14950419527078562</v>
      </c>
      <c r="AR1035" s="10">
        <f t="shared" si="182"/>
        <v>524.4</v>
      </c>
      <c r="AS1035" s="15">
        <f t="shared" si="183"/>
        <v>1</v>
      </c>
      <c r="AT1035" s="14">
        <v>420674</v>
      </c>
      <c r="AU1035" t="s">
        <v>912</v>
      </c>
      <c r="AV1035" s="9">
        <v>2.5960000000000001</v>
      </c>
      <c r="AW1035" s="9">
        <f t="shared" si="174"/>
        <v>5.1999999999999602</v>
      </c>
      <c r="AX1035" s="15">
        <f t="shared" si="175"/>
        <v>9.9160945842867287E-3</v>
      </c>
      <c r="AY1035" s="9">
        <f t="shared" si="176"/>
        <v>524.4</v>
      </c>
      <c r="AZ1035" s="15">
        <f t="shared" si="184"/>
        <v>1</v>
      </c>
    </row>
    <row r="1036" spans="1:52" hidden="1" x14ac:dyDescent="0.25">
      <c r="A1036" t="s">
        <v>31</v>
      </c>
      <c r="B1036" t="s">
        <v>32</v>
      </c>
      <c r="C1036" t="s">
        <v>54</v>
      </c>
      <c r="D1036" t="s">
        <v>504</v>
      </c>
      <c r="E1036" t="s">
        <v>436</v>
      </c>
      <c r="F1036" t="s">
        <v>55</v>
      </c>
      <c r="G1036" t="s">
        <v>641</v>
      </c>
      <c r="H1036" t="s">
        <v>47</v>
      </c>
      <c r="I1036" s="8">
        <v>44743</v>
      </c>
      <c r="J1036" s="8">
        <v>45016</v>
      </c>
      <c r="K1036" s="8">
        <v>44837</v>
      </c>
      <c r="L1036">
        <v>20466145</v>
      </c>
      <c r="M1036" t="s">
        <v>630</v>
      </c>
      <c r="N1036">
        <v>420674</v>
      </c>
      <c r="O1036">
        <v>206670</v>
      </c>
      <c r="P1036">
        <v>420674</v>
      </c>
      <c r="Q1036" t="s">
        <v>504</v>
      </c>
      <c r="R1036" t="s">
        <v>912</v>
      </c>
      <c r="S1036" t="s">
        <v>913</v>
      </c>
      <c r="T1036" t="s">
        <v>823</v>
      </c>
      <c r="U1036" s="14">
        <v>420674</v>
      </c>
      <c r="V1036" t="s">
        <v>48</v>
      </c>
      <c r="W1036">
        <v>10</v>
      </c>
      <c r="X1036" t="s">
        <v>48</v>
      </c>
      <c r="Y1036">
        <v>10</v>
      </c>
      <c r="Z1036" t="s">
        <v>48</v>
      </c>
      <c r="AA1036">
        <v>10</v>
      </c>
      <c r="AB1036">
        <v>10</v>
      </c>
      <c r="AC1036" t="s">
        <v>911</v>
      </c>
      <c r="AD1036" s="9">
        <v>26.22</v>
      </c>
      <c r="AE1036" s="9">
        <f t="shared" si="177"/>
        <v>2.6219999999999999</v>
      </c>
      <c r="AF1036" s="9">
        <v>3.327</v>
      </c>
      <c r="AG1036" s="9">
        <v>3.0680000000000001</v>
      </c>
      <c r="AH1036" s="9">
        <v>2.5960000000000001</v>
      </c>
      <c r="AI1036">
        <v>7</v>
      </c>
      <c r="AJ1036">
        <f t="shared" si="178"/>
        <v>70</v>
      </c>
      <c r="AK1036" s="9">
        <v>183.54</v>
      </c>
      <c r="AL1036" s="10">
        <f t="shared" si="179"/>
        <v>367.08</v>
      </c>
      <c r="AM1036" s="14">
        <v>709902</v>
      </c>
      <c r="AN1036" s="10" t="s">
        <v>1282</v>
      </c>
      <c r="AO1036" s="10">
        <v>2.23</v>
      </c>
      <c r="AP1036" s="10">
        <f t="shared" si="180"/>
        <v>27.439999999999994</v>
      </c>
      <c r="AQ1036" s="15">
        <f t="shared" si="181"/>
        <v>0.14950419527078562</v>
      </c>
      <c r="AR1036" s="10">
        <f t="shared" si="182"/>
        <v>183.54</v>
      </c>
      <c r="AS1036" s="15">
        <f t="shared" si="183"/>
        <v>1</v>
      </c>
      <c r="AT1036" s="14">
        <v>420674</v>
      </c>
      <c r="AU1036" t="s">
        <v>912</v>
      </c>
      <c r="AV1036" s="9">
        <v>2.5960000000000001</v>
      </c>
      <c r="AW1036" s="9">
        <f t="shared" si="174"/>
        <v>1.8199999999999861</v>
      </c>
      <c r="AX1036" s="15">
        <f t="shared" si="175"/>
        <v>9.9160945842867287E-3</v>
      </c>
      <c r="AY1036" s="9">
        <f t="shared" si="176"/>
        <v>183.54</v>
      </c>
      <c r="AZ1036" s="15">
        <f t="shared" si="184"/>
        <v>1</v>
      </c>
    </row>
    <row r="1037" spans="1:52" hidden="1" x14ac:dyDescent="0.25">
      <c r="A1037" t="s">
        <v>31</v>
      </c>
      <c r="B1037" t="s">
        <v>32</v>
      </c>
      <c r="C1037" t="s">
        <v>54</v>
      </c>
      <c r="D1037" t="s">
        <v>504</v>
      </c>
      <c r="E1037" t="s">
        <v>436</v>
      </c>
      <c r="F1037" t="s">
        <v>55</v>
      </c>
      <c r="G1037" t="s">
        <v>641</v>
      </c>
      <c r="H1037" t="s">
        <v>47</v>
      </c>
      <c r="I1037" s="8">
        <v>44743</v>
      </c>
      <c r="J1037" s="8">
        <v>45016</v>
      </c>
      <c r="K1037" s="8">
        <v>44791</v>
      </c>
      <c r="L1037">
        <v>20460288</v>
      </c>
      <c r="M1037" t="s">
        <v>630</v>
      </c>
      <c r="N1037">
        <v>420674</v>
      </c>
      <c r="O1037">
        <v>206670</v>
      </c>
      <c r="P1037">
        <v>420674</v>
      </c>
      <c r="Q1037" t="s">
        <v>504</v>
      </c>
      <c r="R1037" t="s">
        <v>912</v>
      </c>
      <c r="S1037" t="s">
        <v>913</v>
      </c>
      <c r="T1037" t="s">
        <v>823</v>
      </c>
      <c r="U1037" s="14">
        <v>420674</v>
      </c>
      <c r="V1037" t="s">
        <v>48</v>
      </c>
      <c r="W1037">
        <v>10</v>
      </c>
      <c r="X1037" t="s">
        <v>48</v>
      </c>
      <c r="Y1037">
        <v>10</v>
      </c>
      <c r="Z1037" t="s">
        <v>48</v>
      </c>
      <c r="AA1037">
        <v>10</v>
      </c>
      <c r="AB1037">
        <v>10</v>
      </c>
      <c r="AC1037" t="s">
        <v>911</v>
      </c>
      <c r="AD1037" s="9">
        <v>26.22</v>
      </c>
      <c r="AE1037" s="9">
        <f t="shared" si="177"/>
        <v>2.6219999999999999</v>
      </c>
      <c r="AF1037" s="9">
        <v>3.327</v>
      </c>
      <c r="AG1037" s="9">
        <v>3.0680000000000001</v>
      </c>
      <c r="AH1037" s="9">
        <v>2.5960000000000001</v>
      </c>
      <c r="AI1037">
        <v>5</v>
      </c>
      <c r="AJ1037">
        <f t="shared" si="178"/>
        <v>50</v>
      </c>
      <c r="AK1037" s="9">
        <v>131.1</v>
      </c>
      <c r="AL1037" s="10">
        <f t="shared" si="179"/>
        <v>262.2</v>
      </c>
      <c r="AM1037" s="14">
        <v>709902</v>
      </c>
      <c r="AN1037" s="10" t="s">
        <v>1282</v>
      </c>
      <c r="AO1037" s="10">
        <v>2.23</v>
      </c>
      <c r="AP1037" s="10">
        <f t="shared" si="180"/>
        <v>19.599999999999994</v>
      </c>
      <c r="AQ1037" s="15">
        <f t="shared" si="181"/>
        <v>0.14950419527078562</v>
      </c>
      <c r="AR1037" s="10">
        <f t="shared" si="182"/>
        <v>131.1</v>
      </c>
      <c r="AS1037" s="15">
        <f t="shared" si="183"/>
        <v>1</v>
      </c>
      <c r="AT1037" s="14">
        <v>420674</v>
      </c>
      <c r="AU1037" t="s">
        <v>912</v>
      </c>
      <c r="AV1037" s="9">
        <v>2.5960000000000001</v>
      </c>
      <c r="AW1037" s="9">
        <f t="shared" si="174"/>
        <v>1.2999999999999901</v>
      </c>
      <c r="AX1037" s="15">
        <f t="shared" si="175"/>
        <v>9.9160945842867287E-3</v>
      </c>
      <c r="AY1037" s="9">
        <f t="shared" si="176"/>
        <v>131.1</v>
      </c>
      <c r="AZ1037" s="15">
        <f t="shared" si="184"/>
        <v>1</v>
      </c>
    </row>
    <row r="1038" spans="1:52" hidden="1" x14ac:dyDescent="0.25">
      <c r="A1038" t="s">
        <v>31</v>
      </c>
      <c r="B1038" t="s">
        <v>32</v>
      </c>
      <c r="C1038" t="s">
        <v>54</v>
      </c>
      <c r="D1038" t="s">
        <v>504</v>
      </c>
      <c r="E1038" t="s">
        <v>436</v>
      </c>
      <c r="F1038" t="s">
        <v>55</v>
      </c>
      <c r="G1038" t="s">
        <v>641</v>
      </c>
      <c r="H1038" t="s">
        <v>47</v>
      </c>
      <c r="I1038" s="8">
        <v>44743</v>
      </c>
      <c r="J1038" s="8">
        <v>45016</v>
      </c>
      <c r="K1038" s="8">
        <v>44799</v>
      </c>
      <c r="L1038">
        <v>20461387</v>
      </c>
      <c r="M1038" t="s">
        <v>630</v>
      </c>
      <c r="N1038">
        <v>420674</v>
      </c>
      <c r="O1038">
        <v>206670</v>
      </c>
      <c r="P1038">
        <v>420674</v>
      </c>
      <c r="Q1038" t="s">
        <v>504</v>
      </c>
      <c r="R1038" t="s">
        <v>912</v>
      </c>
      <c r="S1038" t="s">
        <v>913</v>
      </c>
      <c r="T1038" t="s">
        <v>823</v>
      </c>
      <c r="U1038" s="14">
        <v>420674</v>
      </c>
      <c r="V1038" t="s">
        <v>48</v>
      </c>
      <c r="W1038">
        <v>10</v>
      </c>
      <c r="X1038" t="s">
        <v>48</v>
      </c>
      <c r="Y1038">
        <v>10</v>
      </c>
      <c r="Z1038" t="s">
        <v>48</v>
      </c>
      <c r="AA1038">
        <v>10</v>
      </c>
      <c r="AB1038">
        <v>10</v>
      </c>
      <c r="AC1038" t="s">
        <v>911</v>
      </c>
      <c r="AD1038" s="9">
        <v>26.22</v>
      </c>
      <c r="AE1038" s="9">
        <f t="shared" si="177"/>
        <v>2.6219999999999999</v>
      </c>
      <c r="AF1038" s="9">
        <v>3.327</v>
      </c>
      <c r="AG1038" s="9">
        <v>3.0680000000000001</v>
      </c>
      <c r="AH1038" s="9">
        <v>2.5960000000000001</v>
      </c>
      <c r="AI1038">
        <v>10</v>
      </c>
      <c r="AJ1038">
        <f t="shared" si="178"/>
        <v>100</v>
      </c>
      <c r="AK1038" s="9">
        <v>262.2</v>
      </c>
      <c r="AL1038" s="10">
        <f t="shared" si="179"/>
        <v>524.4</v>
      </c>
      <c r="AM1038" s="14">
        <v>709902</v>
      </c>
      <c r="AN1038" s="10" t="s">
        <v>1282</v>
      </c>
      <c r="AO1038" s="10">
        <v>2.23</v>
      </c>
      <c r="AP1038" s="10">
        <f t="shared" si="180"/>
        <v>39.199999999999989</v>
      </c>
      <c r="AQ1038" s="15">
        <f t="shared" si="181"/>
        <v>0.14950419527078562</v>
      </c>
      <c r="AR1038" s="10">
        <f t="shared" si="182"/>
        <v>262.2</v>
      </c>
      <c r="AS1038" s="15">
        <f t="shared" si="183"/>
        <v>1</v>
      </c>
      <c r="AT1038" s="14">
        <v>420674</v>
      </c>
      <c r="AU1038" t="s">
        <v>912</v>
      </c>
      <c r="AV1038" s="9">
        <v>2.5960000000000001</v>
      </c>
      <c r="AW1038" s="9">
        <f t="shared" si="174"/>
        <v>2.5999999999999801</v>
      </c>
      <c r="AX1038" s="15">
        <f t="shared" si="175"/>
        <v>9.9160945842867287E-3</v>
      </c>
      <c r="AY1038" s="9">
        <f t="shared" si="176"/>
        <v>262.2</v>
      </c>
      <c r="AZ1038" s="15">
        <f t="shared" si="184"/>
        <v>1</v>
      </c>
    </row>
    <row r="1039" spans="1:52" hidden="1" x14ac:dyDescent="0.25">
      <c r="A1039" t="s">
        <v>31</v>
      </c>
      <c r="B1039" t="s">
        <v>32</v>
      </c>
      <c r="C1039" t="s">
        <v>54</v>
      </c>
      <c r="D1039" t="s">
        <v>504</v>
      </c>
      <c r="E1039" t="s">
        <v>436</v>
      </c>
      <c r="F1039" t="s">
        <v>55</v>
      </c>
      <c r="G1039" t="s">
        <v>641</v>
      </c>
      <c r="H1039" t="s">
        <v>47</v>
      </c>
      <c r="I1039" s="8">
        <v>44743</v>
      </c>
      <c r="J1039" s="8">
        <v>45016</v>
      </c>
      <c r="K1039" s="8">
        <v>44778</v>
      </c>
      <c r="L1039">
        <v>20458738</v>
      </c>
      <c r="M1039" t="s">
        <v>630</v>
      </c>
      <c r="N1039">
        <v>420674</v>
      </c>
      <c r="O1039">
        <v>206670</v>
      </c>
      <c r="P1039">
        <v>420674</v>
      </c>
      <c r="Q1039" t="s">
        <v>504</v>
      </c>
      <c r="R1039" t="s">
        <v>912</v>
      </c>
      <c r="S1039" t="s">
        <v>913</v>
      </c>
      <c r="T1039" t="s">
        <v>823</v>
      </c>
      <c r="U1039" s="14">
        <v>420674</v>
      </c>
      <c r="V1039" t="s">
        <v>48</v>
      </c>
      <c r="W1039">
        <v>10</v>
      </c>
      <c r="X1039" t="s">
        <v>48</v>
      </c>
      <c r="Y1039">
        <v>10</v>
      </c>
      <c r="Z1039" t="s">
        <v>48</v>
      </c>
      <c r="AA1039">
        <v>10</v>
      </c>
      <c r="AB1039">
        <v>10</v>
      </c>
      <c r="AC1039" t="s">
        <v>911</v>
      </c>
      <c r="AD1039" s="9">
        <v>26.22</v>
      </c>
      <c r="AE1039" s="9">
        <f t="shared" si="177"/>
        <v>2.6219999999999999</v>
      </c>
      <c r="AF1039" s="9">
        <v>3.327</v>
      </c>
      <c r="AG1039" s="9">
        <v>3.0680000000000001</v>
      </c>
      <c r="AH1039" s="9">
        <v>2.5960000000000001</v>
      </c>
      <c r="AI1039">
        <v>20</v>
      </c>
      <c r="AJ1039">
        <f t="shared" si="178"/>
        <v>200</v>
      </c>
      <c r="AK1039" s="9">
        <v>524.4</v>
      </c>
      <c r="AL1039" s="10">
        <f t="shared" si="179"/>
        <v>1048.8</v>
      </c>
      <c r="AM1039" s="14">
        <v>709902</v>
      </c>
      <c r="AN1039" s="10" t="s">
        <v>1282</v>
      </c>
      <c r="AO1039" s="10">
        <v>2.23</v>
      </c>
      <c r="AP1039" s="10">
        <f t="shared" si="180"/>
        <v>78.399999999999977</v>
      </c>
      <c r="AQ1039" s="15">
        <f t="shared" si="181"/>
        <v>0.14950419527078562</v>
      </c>
      <c r="AR1039" s="10">
        <f t="shared" si="182"/>
        <v>524.4</v>
      </c>
      <c r="AS1039" s="15">
        <f t="shared" si="183"/>
        <v>1</v>
      </c>
      <c r="AT1039" s="14">
        <v>420674</v>
      </c>
      <c r="AU1039" t="s">
        <v>912</v>
      </c>
      <c r="AV1039" s="9">
        <v>2.5960000000000001</v>
      </c>
      <c r="AW1039" s="9">
        <f t="shared" si="174"/>
        <v>5.1999999999999602</v>
      </c>
      <c r="AX1039" s="15">
        <f t="shared" si="175"/>
        <v>9.9160945842867287E-3</v>
      </c>
      <c r="AY1039" s="9">
        <f t="shared" si="176"/>
        <v>524.4</v>
      </c>
      <c r="AZ1039" s="15">
        <f t="shared" si="184"/>
        <v>1</v>
      </c>
    </row>
    <row r="1040" spans="1:52" hidden="1" x14ac:dyDescent="0.25">
      <c r="A1040" t="s">
        <v>31</v>
      </c>
      <c r="B1040" t="s">
        <v>32</v>
      </c>
      <c r="C1040" t="s">
        <v>54</v>
      </c>
      <c r="D1040" t="s">
        <v>504</v>
      </c>
      <c r="E1040" t="s">
        <v>436</v>
      </c>
      <c r="F1040" t="s">
        <v>55</v>
      </c>
      <c r="G1040" t="s">
        <v>641</v>
      </c>
      <c r="H1040" t="s">
        <v>47</v>
      </c>
      <c r="I1040" s="8">
        <v>44743</v>
      </c>
      <c r="J1040" s="8">
        <v>45016</v>
      </c>
      <c r="K1040" s="8">
        <v>44923</v>
      </c>
      <c r="L1040">
        <v>20477121</v>
      </c>
      <c r="M1040" t="s">
        <v>630</v>
      </c>
      <c r="N1040">
        <v>420674</v>
      </c>
      <c r="O1040">
        <v>206670</v>
      </c>
      <c r="P1040">
        <v>420674</v>
      </c>
      <c r="Q1040" t="s">
        <v>504</v>
      </c>
      <c r="R1040" t="s">
        <v>912</v>
      </c>
      <c r="S1040" t="s">
        <v>913</v>
      </c>
      <c r="T1040" t="s">
        <v>823</v>
      </c>
      <c r="U1040" s="14">
        <v>420674</v>
      </c>
      <c r="V1040" t="s">
        <v>48</v>
      </c>
      <c r="W1040">
        <v>10</v>
      </c>
      <c r="X1040" t="s">
        <v>48</v>
      </c>
      <c r="Y1040">
        <v>10</v>
      </c>
      <c r="Z1040" t="s">
        <v>48</v>
      </c>
      <c r="AA1040">
        <v>10</v>
      </c>
      <c r="AB1040">
        <v>10</v>
      </c>
      <c r="AC1040" t="s">
        <v>911</v>
      </c>
      <c r="AD1040" s="9">
        <v>26.22</v>
      </c>
      <c r="AE1040" s="9">
        <f t="shared" si="177"/>
        <v>2.6219999999999999</v>
      </c>
      <c r="AF1040" s="9">
        <v>3.327</v>
      </c>
      <c r="AG1040" s="9">
        <v>3.0680000000000001</v>
      </c>
      <c r="AH1040" s="9">
        <v>2.5960000000000001</v>
      </c>
      <c r="AI1040">
        <v>8</v>
      </c>
      <c r="AJ1040">
        <f t="shared" si="178"/>
        <v>80</v>
      </c>
      <c r="AK1040" s="9">
        <v>209.76</v>
      </c>
      <c r="AL1040" s="10">
        <f t="shared" si="179"/>
        <v>419.52</v>
      </c>
      <c r="AM1040" s="14">
        <v>709902</v>
      </c>
      <c r="AN1040" s="10" t="s">
        <v>1282</v>
      </c>
      <c r="AO1040" s="10">
        <v>2.23</v>
      </c>
      <c r="AP1040" s="10">
        <f t="shared" si="180"/>
        <v>31.359999999999992</v>
      </c>
      <c r="AQ1040" s="15">
        <f t="shared" si="181"/>
        <v>0.14950419527078562</v>
      </c>
      <c r="AR1040" s="10">
        <f t="shared" si="182"/>
        <v>209.76</v>
      </c>
      <c r="AS1040" s="15">
        <f t="shared" si="183"/>
        <v>1</v>
      </c>
      <c r="AT1040" s="14">
        <v>420674</v>
      </c>
      <c r="AU1040" t="s">
        <v>912</v>
      </c>
      <c r="AV1040" s="9">
        <v>2.5960000000000001</v>
      </c>
      <c r="AW1040" s="9">
        <f t="shared" si="174"/>
        <v>2.0799999999999841</v>
      </c>
      <c r="AX1040" s="15">
        <f t="shared" si="175"/>
        <v>9.9160945842867287E-3</v>
      </c>
      <c r="AY1040" s="9">
        <f t="shared" si="176"/>
        <v>209.76</v>
      </c>
      <c r="AZ1040" s="15">
        <f t="shared" si="184"/>
        <v>1</v>
      </c>
    </row>
    <row r="1041" spans="1:52" hidden="1" x14ac:dyDescent="0.25">
      <c r="A1041" t="s">
        <v>31</v>
      </c>
      <c r="B1041" t="s">
        <v>32</v>
      </c>
      <c r="C1041" t="s">
        <v>54</v>
      </c>
      <c r="D1041" t="s">
        <v>504</v>
      </c>
      <c r="E1041" t="s">
        <v>436</v>
      </c>
      <c r="F1041" t="s">
        <v>55</v>
      </c>
      <c r="G1041" t="s">
        <v>641</v>
      </c>
      <c r="H1041" t="s">
        <v>47</v>
      </c>
      <c r="I1041" s="8">
        <v>44743</v>
      </c>
      <c r="J1041" s="8">
        <v>45016</v>
      </c>
      <c r="K1041" s="8">
        <v>44810</v>
      </c>
      <c r="L1041">
        <v>20462605</v>
      </c>
      <c r="M1041" t="s">
        <v>630</v>
      </c>
      <c r="N1041">
        <v>420674</v>
      </c>
      <c r="O1041">
        <v>206670</v>
      </c>
      <c r="P1041">
        <v>420674</v>
      </c>
      <c r="Q1041" t="s">
        <v>504</v>
      </c>
      <c r="R1041" t="s">
        <v>912</v>
      </c>
      <c r="S1041" t="s">
        <v>913</v>
      </c>
      <c r="T1041" t="s">
        <v>823</v>
      </c>
      <c r="U1041" s="14">
        <v>420674</v>
      </c>
      <c r="V1041" t="s">
        <v>48</v>
      </c>
      <c r="W1041">
        <v>10</v>
      </c>
      <c r="X1041" t="s">
        <v>48</v>
      </c>
      <c r="Y1041">
        <v>10</v>
      </c>
      <c r="Z1041" t="s">
        <v>48</v>
      </c>
      <c r="AA1041">
        <v>10</v>
      </c>
      <c r="AB1041">
        <v>10</v>
      </c>
      <c r="AC1041" t="s">
        <v>911</v>
      </c>
      <c r="AD1041" s="9">
        <v>26.22</v>
      </c>
      <c r="AE1041" s="9">
        <f t="shared" si="177"/>
        <v>2.6219999999999999</v>
      </c>
      <c r="AF1041" s="9">
        <v>3.327</v>
      </c>
      <c r="AG1041" s="9">
        <v>3.0680000000000001</v>
      </c>
      <c r="AH1041" s="9">
        <v>2.5960000000000001</v>
      </c>
      <c r="AI1041">
        <v>10</v>
      </c>
      <c r="AJ1041">
        <f t="shared" si="178"/>
        <v>100</v>
      </c>
      <c r="AK1041" s="9">
        <v>262.2</v>
      </c>
      <c r="AL1041" s="10">
        <f t="shared" si="179"/>
        <v>524.4</v>
      </c>
      <c r="AM1041" s="14">
        <v>709902</v>
      </c>
      <c r="AN1041" s="10" t="s">
        <v>1282</v>
      </c>
      <c r="AO1041" s="10">
        <v>2.23</v>
      </c>
      <c r="AP1041" s="10">
        <f t="shared" si="180"/>
        <v>39.199999999999989</v>
      </c>
      <c r="AQ1041" s="15">
        <f t="shared" si="181"/>
        <v>0.14950419527078562</v>
      </c>
      <c r="AR1041" s="10">
        <f t="shared" si="182"/>
        <v>262.2</v>
      </c>
      <c r="AS1041" s="15">
        <f t="shared" si="183"/>
        <v>1</v>
      </c>
      <c r="AT1041" s="14">
        <v>420674</v>
      </c>
      <c r="AU1041" t="s">
        <v>912</v>
      </c>
      <c r="AV1041" s="9">
        <v>2.5960000000000001</v>
      </c>
      <c r="AW1041" s="9">
        <f t="shared" si="174"/>
        <v>2.5999999999999801</v>
      </c>
      <c r="AX1041" s="15">
        <f t="shared" si="175"/>
        <v>9.9160945842867287E-3</v>
      </c>
      <c r="AY1041" s="9">
        <f t="shared" si="176"/>
        <v>262.2</v>
      </c>
      <c r="AZ1041" s="15">
        <f t="shared" si="184"/>
        <v>1</v>
      </c>
    </row>
    <row r="1042" spans="1:52" hidden="1" x14ac:dyDescent="0.25">
      <c r="A1042" t="s">
        <v>31</v>
      </c>
      <c r="B1042" t="s">
        <v>32</v>
      </c>
      <c r="C1042" t="s">
        <v>54</v>
      </c>
      <c r="D1042" t="s">
        <v>504</v>
      </c>
      <c r="E1042" t="s">
        <v>436</v>
      </c>
      <c r="F1042" t="s">
        <v>55</v>
      </c>
      <c r="G1042" t="s">
        <v>641</v>
      </c>
      <c r="H1042" t="s">
        <v>47</v>
      </c>
      <c r="I1042" s="8">
        <v>44743</v>
      </c>
      <c r="J1042" s="8">
        <v>45016</v>
      </c>
      <c r="K1042" s="8">
        <v>44917</v>
      </c>
      <c r="L1042">
        <v>20476610</v>
      </c>
      <c r="M1042" t="s">
        <v>630</v>
      </c>
      <c r="N1042">
        <v>420674</v>
      </c>
      <c r="O1042">
        <v>206670</v>
      </c>
      <c r="P1042">
        <v>420674</v>
      </c>
      <c r="Q1042" t="s">
        <v>504</v>
      </c>
      <c r="R1042" t="s">
        <v>912</v>
      </c>
      <c r="S1042" t="s">
        <v>913</v>
      </c>
      <c r="T1042" t="s">
        <v>823</v>
      </c>
      <c r="U1042" s="14">
        <v>420674</v>
      </c>
      <c r="V1042" t="s">
        <v>48</v>
      </c>
      <c r="W1042">
        <v>10</v>
      </c>
      <c r="X1042" t="s">
        <v>48</v>
      </c>
      <c r="Y1042">
        <v>10</v>
      </c>
      <c r="Z1042" t="s">
        <v>48</v>
      </c>
      <c r="AA1042">
        <v>10</v>
      </c>
      <c r="AB1042">
        <v>10</v>
      </c>
      <c r="AC1042" t="s">
        <v>911</v>
      </c>
      <c r="AD1042" s="9">
        <v>26.22</v>
      </c>
      <c r="AE1042" s="9">
        <f t="shared" si="177"/>
        <v>2.6219999999999999</v>
      </c>
      <c r="AF1042" s="9">
        <v>3.327</v>
      </c>
      <c r="AG1042" s="9">
        <v>3.0680000000000001</v>
      </c>
      <c r="AH1042" s="9">
        <v>2.5960000000000001</v>
      </c>
      <c r="AI1042">
        <v>10</v>
      </c>
      <c r="AJ1042">
        <f t="shared" si="178"/>
        <v>100</v>
      </c>
      <c r="AK1042" s="9">
        <v>262.2</v>
      </c>
      <c r="AL1042" s="10">
        <f t="shared" si="179"/>
        <v>524.4</v>
      </c>
      <c r="AM1042" s="14">
        <v>709902</v>
      </c>
      <c r="AN1042" s="10" t="s">
        <v>1282</v>
      </c>
      <c r="AO1042" s="10">
        <v>2.23</v>
      </c>
      <c r="AP1042" s="10">
        <f t="shared" si="180"/>
        <v>39.199999999999989</v>
      </c>
      <c r="AQ1042" s="15">
        <f t="shared" si="181"/>
        <v>0.14950419527078562</v>
      </c>
      <c r="AR1042" s="10">
        <f t="shared" si="182"/>
        <v>262.2</v>
      </c>
      <c r="AS1042" s="15">
        <f t="shared" si="183"/>
        <v>1</v>
      </c>
      <c r="AT1042" s="14">
        <v>420674</v>
      </c>
      <c r="AU1042" t="s">
        <v>912</v>
      </c>
      <c r="AV1042" s="9">
        <v>2.5960000000000001</v>
      </c>
      <c r="AW1042" s="9">
        <f t="shared" si="174"/>
        <v>2.5999999999999801</v>
      </c>
      <c r="AX1042" s="15">
        <f t="shared" si="175"/>
        <v>9.9160945842867287E-3</v>
      </c>
      <c r="AY1042" s="9">
        <f t="shared" si="176"/>
        <v>262.2</v>
      </c>
      <c r="AZ1042" s="15">
        <f t="shared" si="184"/>
        <v>1</v>
      </c>
    </row>
    <row r="1043" spans="1:52" hidden="1" x14ac:dyDescent="0.25">
      <c r="A1043" t="s">
        <v>31</v>
      </c>
      <c r="B1043" t="s">
        <v>32</v>
      </c>
      <c r="C1043" t="s">
        <v>54</v>
      </c>
      <c r="D1043" t="s">
        <v>504</v>
      </c>
      <c r="E1043" t="s">
        <v>436</v>
      </c>
      <c r="F1043" t="s">
        <v>55</v>
      </c>
      <c r="G1043" t="s">
        <v>641</v>
      </c>
      <c r="H1043" t="s">
        <v>47</v>
      </c>
      <c r="I1043" s="8">
        <v>44743</v>
      </c>
      <c r="J1043" s="8">
        <v>45016</v>
      </c>
      <c r="K1043" s="8">
        <v>44804</v>
      </c>
      <c r="L1043">
        <v>20461961</v>
      </c>
      <c r="M1043" t="s">
        <v>630</v>
      </c>
      <c r="N1043">
        <v>420674</v>
      </c>
      <c r="O1043">
        <v>206670</v>
      </c>
      <c r="P1043">
        <v>420674</v>
      </c>
      <c r="Q1043" t="s">
        <v>504</v>
      </c>
      <c r="R1043" t="s">
        <v>912</v>
      </c>
      <c r="S1043" t="s">
        <v>913</v>
      </c>
      <c r="T1043" t="s">
        <v>823</v>
      </c>
      <c r="U1043" s="14">
        <v>420674</v>
      </c>
      <c r="V1043" t="s">
        <v>48</v>
      </c>
      <c r="W1043">
        <v>10</v>
      </c>
      <c r="X1043" t="s">
        <v>48</v>
      </c>
      <c r="Y1043">
        <v>10</v>
      </c>
      <c r="Z1043" t="s">
        <v>48</v>
      </c>
      <c r="AA1043">
        <v>10</v>
      </c>
      <c r="AB1043">
        <v>10</v>
      </c>
      <c r="AC1043" t="s">
        <v>911</v>
      </c>
      <c r="AD1043" s="9">
        <v>26.22</v>
      </c>
      <c r="AE1043" s="9">
        <f t="shared" si="177"/>
        <v>2.6219999999999999</v>
      </c>
      <c r="AF1043" s="9">
        <v>3.327</v>
      </c>
      <c r="AG1043" s="9">
        <v>3.0680000000000001</v>
      </c>
      <c r="AH1043" s="9">
        <v>2.5960000000000001</v>
      </c>
      <c r="AI1043">
        <v>20</v>
      </c>
      <c r="AJ1043">
        <f t="shared" si="178"/>
        <v>200</v>
      </c>
      <c r="AK1043" s="9">
        <v>524.4</v>
      </c>
      <c r="AL1043" s="10">
        <f t="shared" si="179"/>
        <v>1048.8</v>
      </c>
      <c r="AM1043" s="14">
        <v>709902</v>
      </c>
      <c r="AN1043" s="10" t="s">
        <v>1282</v>
      </c>
      <c r="AO1043" s="10">
        <v>2.23</v>
      </c>
      <c r="AP1043" s="10">
        <f t="shared" si="180"/>
        <v>78.399999999999977</v>
      </c>
      <c r="AQ1043" s="15">
        <f t="shared" si="181"/>
        <v>0.14950419527078562</v>
      </c>
      <c r="AR1043" s="10">
        <f t="shared" si="182"/>
        <v>524.4</v>
      </c>
      <c r="AS1043" s="15">
        <f t="shared" si="183"/>
        <v>1</v>
      </c>
      <c r="AT1043" s="14">
        <v>420674</v>
      </c>
      <c r="AU1043" t="s">
        <v>912</v>
      </c>
      <c r="AV1043" s="9">
        <v>2.5960000000000001</v>
      </c>
      <c r="AW1043" s="9">
        <f t="shared" si="174"/>
        <v>5.1999999999999602</v>
      </c>
      <c r="AX1043" s="15">
        <f t="shared" si="175"/>
        <v>9.9160945842867287E-3</v>
      </c>
      <c r="AY1043" s="9">
        <f t="shared" si="176"/>
        <v>524.4</v>
      </c>
      <c r="AZ1043" s="15">
        <f t="shared" si="184"/>
        <v>1</v>
      </c>
    </row>
    <row r="1044" spans="1:52" hidden="1" x14ac:dyDescent="0.25">
      <c r="A1044" t="s">
        <v>31</v>
      </c>
      <c r="B1044" t="s">
        <v>32</v>
      </c>
      <c r="C1044" t="s">
        <v>54</v>
      </c>
      <c r="D1044" t="s">
        <v>504</v>
      </c>
      <c r="E1044" t="s">
        <v>436</v>
      </c>
      <c r="F1044" t="s">
        <v>55</v>
      </c>
      <c r="G1044" t="s">
        <v>641</v>
      </c>
      <c r="H1044" t="s">
        <v>47</v>
      </c>
      <c r="I1044" s="8">
        <v>44743</v>
      </c>
      <c r="J1044" s="8">
        <v>45016</v>
      </c>
      <c r="K1044" s="8">
        <v>44823</v>
      </c>
      <c r="L1044">
        <v>20464352</v>
      </c>
      <c r="M1044" t="s">
        <v>630</v>
      </c>
      <c r="N1044">
        <v>420674</v>
      </c>
      <c r="O1044">
        <v>206670</v>
      </c>
      <c r="P1044">
        <v>420674</v>
      </c>
      <c r="Q1044" t="s">
        <v>504</v>
      </c>
      <c r="R1044" t="s">
        <v>912</v>
      </c>
      <c r="S1044" t="s">
        <v>913</v>
      </c>
      <c r="T1044" t="s">
        <v>823</v>
      </c>
      <c r="U1044" s="14">
        <v>420674</v>
      </c>
      <c r="V1044" t="s">
        <v>48</v>
      </c>
      <c r="W1044">
        <v>10</v>
      </c>
      <c r="X1044" t="s">
        <v>48</v>
      </c>
      <c r="Y1044">
        <v>10</v>
      </c>
      <c r="Z1044" t="s">
        <v>48</v>
      </c>
      <c r="AA1044">
        <v>10</v>
      </c>
      <c r="AB1044">
        <v>10</v>
      </c>
      <c r="AC1044" t="s">
        <v>911</v>
      </c>
      <c r="AD1044" s="9">
        <v>26.22</v>
      </c>
      <c r="AE1044" s="9">
        <f t="shared" si="177"/>
        <v>2.6219999999999999</v>
      </c>
      <c r="AF1044" s="9">
        <v>3.327</v>
      </c>
      <c r="AG1044" s="9">
        <v>3.0680000000000001</v>
      </c>
      <c r="AH1044" s="9">
        <v>2.5960000000000001</v>
      </c>
      <c r="AI1044">
        <v>10</v>
      </c>
      <c r="AJ1044">
        <f t="shared" si="178"/>
        <v>100</v>
      </c>
      <c r="AK1044" s="9">
        <v>262.2</v>
      </c>
      <c r="AL1044" s="10">
        <f t="shared" si="179"/>
        <v>524.4</v>
      </c>
      <c r="AM1044" s="14">
        <v>709902</v>
      </c>
      <c r="AN1044" s="10" t="s">
        <v>1282</v>
      </c>
      <c r="AO1044" s="10">
        <v>2.23</v>
      </c>
      <c r="AP1044" s="10">
        <f t="shared" si="180"/>
        <v>39.199999999999989</v>
      </c>
      <c r="AQ1044" s="15">
        <f t="shared" si="181"/>
        <v>0.14950419527078562</v>
      </c>
      <c r="AR1044" s="10">
        <f t="shared" si="182"/>
        <v>262.2</v>
      </c>
      <c r="AS1044" s="15">
        <f t="shared" si="183"/>
        <v>1</v>
      </c>
      <c r="AT1044" s="14">
        <v>420674</v>
      </c>
      <c r="AU1044" t="s">
        <v>912</v>
      </c>
      <c r="AV1044" s="9">
        <v>2.5960000000000001</v>
      </c>
      <c r="AW1044" s="9">
        <f t="shared" si="174"/>
        <v>2.5999999999999801</v>
      </c>
      <c r="AX1044" s="15">
        <f t="shared" si="175"/>
        <v>9.9160945842867287E-3</v>
      </c>
      <c r="AY1044" s="9">
        <f t="shared" si="176"/>
        <v>262.2</v>
      </c>
      <c r="AZ1044" s="15">
        <f t="shared" si="184"/>
        <v>1</v>
      </c>
    </row>
    <row r="1045" spans="1:52" hidden="1" x14ac:dyDescent="0.25">
      <c r="A1045" t="s">
        <v>31</v>
      </c>
      <c r="B1045" t="s">
        <v>32</v>
      </c>
      <c r="C1045" t="s">
        <v>54</v>
      </c>
      <c r="D1045" t="s">
        <v>504</v>
      </c>
      <c r="E1045" t="s">
        <v>436</v>
      </c>
      <c r="F1045" t="s">
        <v>55</v>
      </c>
      <c r="G1045" t="s">
        <v>641</v>
      </c>
      <c r="H1045" t="s">
        <v>47</v>
      </c>
      <c r="I1045" s="8">
        <v>44743</v>
      </c>
      <c r="J1045" s="8">
        <v>45016</v>
      </c>
      <c r="K1045" s="8">
        <v>44838</v>
      </c>
      <c r="L1045">
        <v>20466348</v>
      </c>
      <c r="M1045" t="s">
        <v>630</v>
      </c>
      <c r="N1045">
        <v>420674</v>
      </c>
      <c r="O1045">
        <v>206670</v>
      </c>
      <c r="P1045">
        <v>420674</v>
      </c>
      <c r="Q1045" t="s">
        <v>504</v>
      </c>
      <c r="R1045" t="s">
        <v>912</v>
      </c>
      <c r="S1045" t="s">
        <v>913</v>
      </c>
      <c r="T1045" t="s">
        <v>823</v>
      </c>
      <c r="U1045" s="14">
        <v>420674</v>
      </c>
      <c r="V1045" t="s">
        <v>48</v>
      </c>
      <c r="W1045">
        <v>10</v>
      </c>
      <c r="X1045" t="s">
        <v>48</v>
      </c>
      <c r="Y1045">
        <v>10</v>
      </c>
      <c r="Z1045" t="s">
        <v>48</v>
      </c>
      <c r="AA1045">
        <v>10</v>
      </c>
      <c r="AB1045">
        <v>10</v>
      </c>
      <c r="AC1045" t="s">
        <v>911</v>
      </c>
      <c r="AD1045" s="9">
        <v>26.22</v>
      </c>
      <c r="AE1045" s="9">
        <f t="shared" si="177"/>
        <v>2.6219999999999999</v>
      </c>
      <c r="AF1045" s="9">
        <v>3.327</v>
      </c>
      <c r="AG1045" s="9">
        <v>3.0680000000000001</v>
      </c>
      <c r="AH1045" s="9">
        <v>2.5960000000000001</v>
      </c>
      <c r="AI1045">
        <v>5</v>
      </c>
      <c r="AJ1045">
        <f t="shared" si="178"/>
        <v>50</v>
      </c>
      <c r="AK1045" s="9">
        <v>131.1</v>
      </c>
      <c r="AL1045" s="10">
        <f t="shared" si="179"/>
        <v>262.2</v>
      </c>
      <c r="AM1045" s="14">
        <v>709902</v>
      </c>
      <c r="AN1045" s="10" t="s">
        <v>1282</v>
      </c>
      <c r="AO1045" s="10">
        <v>2.23</v>
      </c>
      <c r="AP1045" s="10">
        <f t="shared" si="180"/>
        <v>19.599999999999994</v>
      </c>
      <c r="AQ1045" s="15">
        <f t="shared" si="181"/>
        <v>0.14950419527078562</v>
      </c>
      <c r="AR1045" s="10">
        <f t="shared" si="182"/>
        <v>131.1</v>
      </c>
      <c r="AS1045" s="15">
        <f t="shared" si="183"/>
        <v>1</v>
      </c>
      <c r="AT1045" s="14">
        <v>420674</v>
      </c>
      <c r="AU1045" t="s">
        <v>912</v>
      </c>
      <c r="AV1045" s="9">
        <v>2.5960000000000001</v>
      </c>
      <c r="AW1045" s="9">
        <f t="shared" si="174"/>
        <v>1.2999999999999901</v>
      </c>
      <c r="AX1045" s="15">
        <f t="shared" si="175"/>
        <v>9.9160945842867287E-3</v>
      </c>
      <c r="AY1045" s="9">
        <f t="shared" si="176"/>
        <v>131.1</v>
      </c>
      <c r="AZ1045" s="15">
        <f t="shared" si="184"/>
        <v>1</v>
      </c>
    </row>
    <row r="1046" spans="1:52" hidden="1" x14ac:dyDescent="0.25">
      <c r="A1046" t="s">
        <v>31</v>
      </c>
      <c r="B1046" t="s">
        <v>32</v>
      </c>
      <c r="C1046" t="s">
        <v>54</v>
      </c>
      <c r="D1046" t="s">
        <v>504</v>
      </c>
      <c r="E1046" t="s">
        <v>436</v>
      </c>
      <c r="F1046" t="s">
        <v>55</v>
      </c>
      <c r="G1046" t="s">
        <v>641</v>
      </c>
      <c r="H1046" t="s">
        <v>47</v>
      </c>
      <c r="I1046" s="8">
        <v>44743</v>
      </c>
      <c r="J1046" s="8">
        <v>45016</v>
      </c>
      <c r="K1046" s="8">
        <v>44924</v>
      </c>
      <c r="L1046">
        <v>20477301</v>
      </c>
      <c r="M1046" t="s">
        <v>630</v>
      </c>
      <c r="N1046">
        <v>420674</v>
      </c>
      <c r="O1046">
        <v>206670</v>
      </c>
      <c r="P1046">
        <v>420674</v>
      </c>
      <c r="Q1046" t="s">
        <v>504</v>
      </c>
      <c r="R1046" t="s">
        <v>912</v>
      </c>
      <c r="S1046" t="s">
        <v>913</v>
      </c>
      <c r="T1046" t="s">
        <v>823</v>
      </c>
      <c r="U1046" s="14">
        <v>420674</v>
      </c>
      <c r="V1046" t="s">
        <v>48</v>
      </c>
      <c r="W1046">
        <v>10</v>
      </c>
      <c r="X1046" t="s">
        <v>48</v>
      </c>
      <c r="Y1046">
        <v>10</v>
      </c>
      <c r="Z1046" t="s">
        <v>48</v>
      </c>
      <c r="AA1046">
        <v>10</v>
      </c>
      <c r="AB1046">
        <v>10</v>
      </c>
      <c r="AC1046" t="s">
        <v>911</v>
      </c>
      <c r="AD1046" s="9">
        <v>26.22</v>
      </c>
      <c r="AE1046" s="9">
        <f t="shared" si="177"/>
        <v>2.6219999999999999</v>
      </c>
      <c r="AF1046" s="9">
        <v>3.327</v>
      </c>
      <c r="AG1046" s="9">
        <v>3.0680000000000001</v>
      </c>
      <c r="AH1046" s="9">
        <v>2.5960000000000001</v>
      </c>
      <c r="AI1046">
        <v>10</v>
      </c>
      <c r="AJ1046">
        <f t="shared" si="178"/>
        <v>100</v>
      </c>
      <c r="AK1046" s="9">
        <v>262.2</v>
      </c>
      <c r="AL1046" s="10">
        <f t="shared" si="179"/>
        <v>524.4</v>
      </c>
      <c r="AM1046" s="14">
        <v>709902</v>
      </c>
      <c r="AN1046" s="10" t="s">
        <v>1282</v>
      </c>
      <c r="AO1046" s="10">
        <v>2.23</v>
      </c>
      <c r="AP1046" s="10">
        <f t="shared" si="180"/>
        <v>39.199999999999989</v>
      </c>
      <c r="AQ1046" s="15">
        <f t="shared" si="181"/>
        <v>0.14950419527078562</v>
      </c>
      <c r="AR1046" s="10">
        <f t="shared" si="182"/>
        <v>262.2</v>
      </c>
      <c r="AS1046" s="15">
        <f t="shared" si="183"/>
        <v>1</v>
      </c>
      <c r="AT1046" s="14">
        <v>420674</v>
      </c>
      <c r="AU1046" t="s">
        <v>912</v>
      </c>
      <c r="AV1046" s="9">
        <v>2.5960000000000001</v>
      </c>
      <c r="AW1046" s="9">
        <f t="shared" si="174"/>
        <v>2.5999999999999801</v>
      </c>
      <c r="AX1046" s="15">
        <f t="shared" si="175"/>
        <v>9.9160945842867287E-3</v>
      </c>
      <c r="AY1046" s="9">
        <f t="shared" si="176"/>
        <v>262.2</v>
      </c>
      <c r="AZ1046" s="15">
        <f t="shared" si="184"/>
        <v>1</v>
      </c>
    </row>
    <row r="1047" spans="1:52" hidden="1" x14ac:dyDescent="0.25">
      <c r="A1047" t="s">
        <v>31</v>
      </c>
      <c r="B1047" t="s">
        <v>32</v>
      </c>
      <c r="C1047" t="s">
        <v>54</v>
      </c>
      <c r="D1047" t="s">
        <v>504</v>
      </c>
      <c r="E1047" t="s">
        <v>436</v>
      </c>
      <c r="F1047" t="s">
        <v>55</v>
      </c>
      <c r="G1047" t="s">
        <v>641</v>
      </c>
      <c r="H1047" t="s">
        <v>47</v>
      </c>
      <c r="I1047" s="8">
        <v>44743</v>
      </c>
      <c r="J1047" s="8">
        <v>45016</v>
      </c>
      <c r="K1047" s="8">
        <v>44750</v>
      </c>
      <c r="L1047">
        <v>20455234</v>
      </c>
      <c r="M1047" t="s">
        <v>630</v>
      </c>
      <c r="N1047">
        <v>420674</v>
      </c>
      <c r="O1047">
        <v>206670</v>
      </c>
      <c r="P1047">
        <v>420674</v>
      </c>
      <c r="Q1047" t="s">
        <v>504</v>
      </c>
      <c r="R1047" t="s">
        <v>912</v>
      </c>
      <c r="S1047" t="s">
        <v>913</v>
      </c>
      <c r="T1047" t="s">
        <v>823</v>
      </c>
      <c r="U1047" s="14">
        <v>420674</v>
      </c>
      <c r="V1047" t="s">
        <v>48</v>
      </c>
      <c r="W1047">
        <v>10</v>
      </c>
      <c r="X1047" t="s">
        <v>48</v>
      </c>
      <c r="Y1047">
        <v>10</v>
      </c>
      <c r="Z1047" t="s">
        <v>48</v>
      </c>
      <c r="AA1047">
        <v>10</v>
      </c>
      <c r="AB1047">
        <v>10</v>
      </c>
      <c r="AC1047" t="s">
        <v>911</v>
      </c>
      <c r="AD1047" s="9">
        <v>26.22</v>
      </c>
      <c r="AE1047" s="9">
        <f t="shared" si="177"/>
        <v>2.6219999999999999</v>
      </c>
      <c r="AF1047" s="9">
        <v>3.327</v>
      </c>
      <c r="AG1047" s="9">
        <v>3.0680000000000001</v>
      </c>
      <c r="AH1047" s="9">
        <v>2.5960000000000001</v>
      </c>
      <c r="AI1047">
        <v>10</v>
      </c>
      <c r="AJ1047">
        <f t="shared" si="178"/>
        <v>100</v>
      </c>
      <c r="AK1047" s="9">
        <v>262.2</v>
      </c>
      <c r="AL1047" s="10">
        <f t="shared" si="179"/>
        <v>524.4</v>
      </c>
      <c r="AM1047" s="14">
        <v>709902</v>
      </c>
      <c r="AN1047" s="10" t="s">
        <v>1282</v>
      </c>
      <c r="AO1047" s="10">
        <v>2.23</v>
      </c>
      <c r="AP1047" s="10">
        <f t="shared" si="180"/>
        <v>39.199999999999989</v>
      </c>
      <c r="AQ1047" s="15">
        <f t="shared" si="181"/>
        <v>0.14950419527078562</v>
      </c>
      <c r="AR1047" s="10">
        <f t="shared" si="182"/>
        <v>262.2</v>
      </c>
      <c r="AS1047" s="15">
        <f t="shared" si="183"/>
        <v>1</v>
      </c>
      <c r="AT1047" s="14">
        <v>420674</v>
      </c>
      <c r="AU1047" t="s">
        <v>912</v>
      </c>
      <c r="AV1047" s="9">
        <v>2.5960000000000001</v>
      </c>
      <c r="AW1047" s="9">
        <f t="shared" si="174"/>
        <v>2.5999999999999801</v>
      </c>
      <c r="AX1047" s="15">
        <f t="shared" si="175"/>
        <v>9.9160945842867287E-3</v>
      </c>
      <c r="AY1047" s="9">
        <f t="shared" si="176"/>
        <v>262.2</v>
      </c>
      <c r="AZ1047" s="15">
        <f t="shared" si="184"/>
        <v>1</v>
      </c>
    </row>
    <row r="1048" spans="1:52" hidden="1" x14ac:dyDescent="0.25">
      <c r="A1048" t="s">
        <v>31</v>
      </c>
      <c r="B1048" t="s">
        <v>32</v>
      </c>
      <c r="C1048" t="s">
        <v>54</v>
      </c>
      <c r="D1048" t="s">
        <v>504</v>
      </c>
      <c r="E1048" t="s">
        <v>436</v>
      </c>
      <c r="F1048" t="s">
        <v>55</v>
      </c>
      <c r="G1048" t="s">
        <v>641</v>
      </c>
      <c r="H1048" t="s">
        <v>47</v>
      </c>
      <c r="I1048" s="8">
        <v>44743</v>
      </c>
      <c r="J1048" s="8">
        <v>45016</v>
      </c>
      <c r="K1048" s="8">
        <v>44762</v>
      </c>
      <c r="L1048">
        <v>20456616</v>
      </c>
      <c r="M1048" t="s">
        <v>630</v>
      </c>
      <c r="N1048">
        <v>420674</v>
      </c>
      <c r="O1048">
        <v>206670</v>
      </c>
      <c r="P1048">
        <v>420674</v>
      </c>
      <c r="Q1048" t="s">
        <v>504</v>
      </c>
      <c r="R1048" t="s">
        <v>912</v>
      </c>
      <c r="S1048" t="s">
        <v>913</v>
      </c>
      <c r="T1048" t="s">
        <v>823</v>
      </c>
      <c r="U1048" s="14">
        <v>420674</v>
      </c>
      <c r="V1048" t="s">
        <v>48</v>
      </c>
      <c r="W1048">
        <v>10</v>
      </c>
      <c r="X1048" t="s">
        <v>48</v>
      </c>
      <c r="Y1048">
        <v>10</v>
      </c>
      <c r="Z1048" t="s">
        <v>48</v>
      </c>
      <c r="AA1048">
        <v>10</v>
      </c>
      <c r="AB1048">
        <v>10</v>
      </c>
      <c r="AC1048" t="s">
        <v>911</v>
      </c>
      <c r="AD1048" s="9">
        <v>26.22</v>
      </c>
      <c r="AE1048" s="9">
        <f t="shared" si="177"/>
        <v>2.6219999999999999</v>
      </c>
      <c r="AF1048" s="9">
        <v>3.327</v>
      </c>
      <c r="AG1048" s="9">
        <v>3.0680000000000001</v>
      </c>
      <c r="AH1048" s="9">
        <v>2.5960000000000001</v>
      </c>
      <c r="AI1048">
        <v>10</v>
      </c>
      <c r="AJ1048">
        <f t="shared" si="178"/>
        <v>100</v>
      </c>
      <c r="AK1048" s="9">
        <v>262.2</v>
      </c>
      <c r="AL1048" s="10">
        <f t="shared" si="179"/>
        <v>524.4</v>
      </c>
      <c r="AM1048" s="14">
        <v>709902</v>
      </c>
      <c r="AN1048" s="10" t="s">
        <v>1282</v>
      </c>
      <c r="AO1048" s="10">
        <v>2.23</v>
      </c>
      <c r="AP1048" s="10">
        <f t="shared" si="180"/>
        <v>39.199999999999989</v>
      </c>
      <c r="AQ1048" s="15">
        <f t="shared" si="181"/>
        <v>0.14950419527078562</v>
      </c>
      <c r="AR1048" s="10">
        <f t="shared" si="182"/>
        <v>262.2</v>
      </c>
      <c r="AS1048" s="15">
        <f t="shared" si="183"/>
        <v>1</v>
      </c>
      <c r="AT1048" s="14">
        <v>420674</v>
      </c>
      <c r="AU1048" t="s">
        <v>912</v>
      </c>
      <c r="AV1048" s="9">
        <v>2.5960000000000001</v>
      </c>
      <c r="AW1048" s="9">
        <f t="shared" si="174"/>
        <v>2.5999999999999801</v>
      </c>
      <c r="AX1048" s="15">
        <f t="shared" si="175"/>
        <v>9.9160945842867287E-3</v>
      </c>
      <c r="AY1048" s="9">
        <f t="shared" si="176"/>
        <v>262.2</v>
      </c>
      <c r="AZ1048" s="15">
        <f t="shared" si="184"/>
        <v>1</v>
      </c>
    </row>
    <row r="1049" spans="1:52" hidden="1" x14ac:dyDescent="0.25">
      <c r="A1049" t="s">
        <v>31</v>
      </c>
      <c r="B1049" t="s">
        <v>32</v>
      </c>
      <c r="C1049" t="s">
        <v>54</v>
      </c>
      <c r="D1049" t="s">
        <v>504</v>
      </c>
      <c r="E1049" t="s">
        <v>436</v>
      </c>
      <c r="F1049" t="s">
        <v>55</v>
      </c>
      <c r="G1049" t="s">
        <v>641</v>
      </c>
      <c r="H1049" t="s">
        <v>47</v>
      </c>
      <c r="I1049" s="8">
        <v>44743</v>
      </c>
      <c r="J1049" s="8">
        <v>45016</v>
      </c>
      <c r="K1049" s="8">
        <v>44782</v>
      </c>
      <c r="L1049">
        <v>20459069</v>
      </c>
      <c r="M1049" t="s">
        <v>630</v>
      </c>
      <c r="N1049">
        <v>420674</v>
      </c>
      <c r="O1049">
        <v>206670</v>
      </c>
      <c r="P1049">
        <v>420674</v>
      </c>
      <c r="Q1049" t="s">
        <v>504</v>
      </c>
      <c r="R1049" t="s">
        <v>912</v>
      </c>
      <c r="S1049" t="s">
        <v>913</v>
      </c>
      <c r="T1049" t="s">
        <v>823</v>
      </c>
      <c r="U1049" s="14">
        <v>420674</v>
      </c>
      <c r="V1049" t="s">
        <v>48</v>
      </c>
      <c r="W1049">
        <v>10</v>
      </c>
      <c r="X1049" t="s">
        <v>48</v>
      </c>
      <c r="Y1049">
        <v>10</v>
      </c>
      <c r="Z1049" t="s">
        <v>48</v>
      </c>
      <c r="AA1049">
        <v>10</v>
      </c>
      <c r="AB1049">
        <v>10</v>
      </c>
      <c r="AC1049" t="s">
        <v>911</v>
      </c>
      <c r="AD1049" s="9">
        <v>26.22</v>
      </c>
      <c r="AE1049" s="9">
        <f t="shared" si="177"/>
        <v>2.6219999999999999</v>
      </c>
      <c r="AF1049" s="9">
        <v>3.327</v>
      </c>
      <c r="AG1049" s="9">
        <v>3.0680000000000001</v>
      </c>
      <c r="AH1049" s="9">
        <v>2.5960000000000001</v>
      </c>
      <c r="AI1049">
        <v>20</v>
      </c>
      <c r="AJ1049">
        <f t="shared" si="178"/>
        <v>200</v>
      </c>
      <c r="AK1049" s="9">
        <v>524.4</v>
      </c>
      <c r="AL1049" s="10">
        <f t="shared" si="179"/>
        <v>1048.8</v>
      </c>
      <c r="AM1049" s="14">
        <v>709902</v>
      </c>
      <c r="AN1049" s="10" t="s">
        <v>1282</v>
      </c>
      <c r="AO1049" s="10">
        <v>2.23</v>
      </c>
      <c r="AP1049" s="10">
        <f t="shared" si="180"/>
        <v>78.399999999999977</v>
      </c>
      <c r="AQ1049" s="15">
        <f t="shared" si="181"/>
        <v>0.14950419527078562</v>
      </c>
      <c r="AR1049" s="10">
        <f t="shared" si="182"/>
        <v>524.4</v>
      </c>
      <c r="AS1049" s="15">
        <f t="shared" si="183"/>
        <v>1</v>
      </c>
      <c r="AT1049" s="14">
        <v>420674</v>
      </c>
      <c r="AU1049" t="s">
        <v>912</v>
      </c>
      <c r="AV1049" s="9">
        <v>2.5960000000000001</v>
      </c>
      <c r="AW1049" s="9">
        <f t="shared" si="174"/>
        <v>5.1999999999999602</v>
      </c>
      <c r="AX1049" s="15">
        <f t="shared" si="175"/>
        <v>9.9160945842867287E-3</v>
      </c>
      <c r="AY1049" s="9">
        <f t="shared" si="176"/>
        <v>524.4</v>
      </c>
      <c r="AZ1049" s="15">
        <f t="shared" si="184"/>
        <v>1</v>
      </c>
    </row>
    <row r="1050" spans="1:52" hidden="1" x14ac:dyDescent="0.25">
      <c r="A1050" t="s">
        <v>31</v>
      </c>
      <c r="B1050" t="s">
        <v>32</v>
      </c>
      <c r="C1050" t="s">
        <v>54</v>
      </c>
      <c r="D1050" t="s">
        <v>504</v>
      </c>
      <c r="E1050" t="s">
        <v>436</v>
      </c>
      <c r="F1050" t="s">
        <v>55</v>
      </c>
      <c r="G1050" t="s">
        <v>641</v>
      </c>
      <c r="H1050" t="s">
        <v>47</v>
      </c>
      <c r="I1050" s="8">
        <v>44743</v>
      </c>
      <c r="J1050" s="8">
        <v>45016</v>
      </c>
      <c r="K1050" s="8">
        <v>44832</v>
      </c>
      <c r="L1050">
        <v>20465538</v>
      </c>
      <c r="M1050" t="s">
        <v>630</v>
      </c>
      <c r="N1050">
        <v>420674</v>
      </c>
      <c r="O1050">
        <v>206670</v>
      </c>
      <c r="P1050">
        <v>420674</v>
      </c>
      <c r="Q1050" t="s">
        <v>504</v>
      </c>
      <c r="R1050" t="s">
        <v>912</v>
      </c>
      <c r="S1050" t="s">
        <v>913</v>
      </c>
      <c r="T1050" t="s">
        <v>823</v>
      </c>
      <c r="U1050" s="14">
        <v>420674</v>
      </c>
      <c r="V1050" t="s">
        <v>48</v>
      </c>
      <c r="W1050">
        <v>10</v>
      </c>
      <c r="X1050" t="s">
        <v>48</v>
      </c>
      <c r="Y1050">
        <v>10</v>
      </c>
      <c r="Z1050" t="s">
        <v>48</v>
      </c>
      <c r="AA1050">
        <v>10</v>
      </c>
      <c r="AB1050">
        <v>10</v>
      </c>
      <c r="AC1050" t="s">
        <v>911</v>
      </c>
      <c r="AD1050" s="9">
        <v>26.22</v>
      </c>
      <c r="AE1050" s="9">
        <f t="shared" si="177"/>
        <v>2.6219999999999999</v>
      </c>
      <c r="AF1050" s="9">
        <v>3.327</v>
      </c>
      <c r="AG1050" s="9">
        <v>3.0680000000000001</v>
      </c>
      <c r="AH1050" s="9">
        <v>2.5960000000000001</v>
      </c>
      <c r="AI1050">
        <v>8</v>
      </c>
      <c r="AJ1050">
        <f t="shared" si="178"/>
        <v>80</v>
      </c>
      <c r="AK1050" s="9">
        <v>209.76</v>
      </c>
      <c r="AL1050" s="10">
        <f t="shared" si="179"/>
        <v>419.52</v>
      </c>
      <c r="AM1050" s="14">
        <v>709902</v>
      </c>
      <c r="AN1050" s="10" t="s">
        <v>1282</v>
      </c>
      <c r="AO1050" s="10">
        <v>2.23</v>
      </c>
      <c r="AP1050" s="10">
        <f t="shared" si="180"/>
        <v>31.359999999999992</v>
      </c>
      <c r="AQ1050" s="15">
        <f t="shared" si="181"/>
        <v>0.14950419527078562</v>
      </c>
      <c r="AR1050" s="10">
        <f t="shared" si="182"/>
        <v>209.76</v>
      </c>
      <c r="AS1050" s="15">
        <f t="shared" si="183"/>
        <v>1</v>
      </c>
      <c r="AT1050" s="14">
        <v>420674</v>
      </c>
      <c r="AU1050" t="s">
        <v>912</v>
      </c>
      <c r="AV1050" s="9">
        <v>2.5960000000000001</v>
      </c>
      <c r="AW1050" s="9">
        <f t="shared" si="174"/>
        <v>2.0799999999999841</v>
      </c>
      <c r="AX1050" s="15">
        <f t="shared" si="175"/>
        <v>9.9160945842867287E-3</v>
      </c>
      <c r="AY1050" s="9">
        <f t="shared" si="176"/>
        <v>209.76</v>
      </c>
      <c r="AZ1050" s="15">
        <f t="shared" si="184"/>
        <v>1</v>
      </c>
    </row>
    <row r="1051" spans="1:52" hidden="1" x14ac:dyDescent="0.25">
      <c r="A1051" t="s">
        <v>31</v>
      </c>
      <c r="B1051" t="s">
        <v>32</v>
      </c>
      <c r="C1051" t="s">
        <v>54</v>
      </c>
      <c r="D1051" t="s">
        <v>504</v>
      </c>
      <c r="E1051" t="s">
        <v>436</v>
      </c>
      <c r="F1051" t="s">
        <v>55</v>
      </c>
      <c r="G1051" t="s">
        <v>641</v>
      </c>
      <c r="H1051" t="s">
        <v>47</v>
      </c>
      <c r="I1051" s="8">
        <v>44743</v>
      </c>
      <c r="J1051" s="8">
        <v>45016</v>
      </c>
      <c r="K1051" s="8">
        <v>44754</v>
      </c>
      <c r="L1051">
        <v>20455545</v>
      </c>
      <c r="M1051" t="s">
        <v>630</v>
      </c>
      <c r="N1051">
        <v>420674</v>
      </c>
      <c r="O1051">
        <v>206670</v>
      </c>
      <c r="P1051">
        <v>420674</v>
      </c>
      <c r="Q1051" t="s">
        <v>504</v>
      </c>
      <c r="R1051" t="s">
        <v>912</v>
      </c>
      <c r="S1051" t="s">
        <v>913</v>
      </c>
      <c r="T1051" t="s">
        <v>823</v>
      </c>
      <c r="U1051" s="14">
        <v>420674</v>
      </c>
      <c r="V1051" t="s">
        <v>48</v>
      </c>
      <c r="W1051">
        <v>10</v>
      </c>
      <c r="X1051" t="s">
        <v>48</v>
      </c>
      <c r="Y1051">
        <v>10</v>
      </c>
      <c r="Z1051" t="s">
        <v>48</v>
      </c>
      <c r="AA1051">
        <v>10</v>
      </c>
      <c r="AB1051">
        <v>10</v>
      </c>
      <c r="AC1051" t="s">
        <v>911</v>
      </c>
      <c r="AD1051" s="9">
        <v>26.22</v>
      </c>
      <c r="AE1051" s="9">
        <f t="shared" si="177"/>
        <v>2.6219999999999999</v>
      </c>
      <c r="AF1051" s="9">
        <v>3.327</v>
      </c>
      <c r="AG1051" s="9">
        <v>3.0680000000000001</v>
      </c>
      <c r="AH1051" s="9">
        <v>2.5960000000000001</v>
      </c>
      <c r="AI1051">
        <v>10</v>
      </c>
      <c r="AJ1051">
        <f t="shared" si="178"/>
        <v>100</v>
      </c>
      <c r="AK1051" s="9">
        <v>262.2</v>
      </c>
      <c r="AL1051" s="10">
        <f t="shared" si="179"/>
        <v>524.4</v>
      </c>
      <c r="AM1051" s="14">
        <v>709902</v>
      </c>
      <c r="AN1051" s="10" t="s">
        <v>1282</v>
      </c>
      <c r="AO1051" s="10">
        <v>2.23</v>
      </c>
      <c r="AP1051" s="10">
        <f t="shared" si="180"/>
        <v>39.199999999999989</v>
      </c>
      <c r="AQ1051" s="15">
        <f t="shared" si="181"/>
        <v>0.14950419527078562</v>
      </c>
      <c r="AR1051" s="10">
        <f t="shared" si="182"/>
        <v>262.2</v>
      </c>
      <c r="AS1051" s="15">
        <f t="shared" si="183"/>
        <v>1</v>
      </c>
      <c r="AT1051" s="14">
        <v>420674</v>
      </c>
      <c r="AU1051" t="s">
        <v>912</v>
      </c>
      <c r="AV1051" s="9">
        <v>2.5960000000000001</v>
      </c>
      <c r="AW1051" s="9">
        <f t="shared" si="174"/>
        <v>2.5999999999999801</v>
      </c>
      <c r="AX1051" s="15">
        <f t="shared" si="175"/>
        <v>9.9160945842867287E-3</v>
      </c>
      <c r="AY1051" s="9">
        <f t="shared" si="176"/>
        <v>262.2</v>
      </c>
      <c r="AZ1051" s="15">
        <f t="shared" si="184"/>
        <v>1</v>
      </c>
    </row>
    <row r="1052" spans="1:52" hidden="1" x14ac:dyDescent="0.25">
      <c r="A1052" t="s">
        <v>31</v>
      </c>
      <c r="B1052" t="s">
        <v>32</v>
      </c>
      <c r="C1052" t="s">
        <v>54</v>
      </c>
      <c r="D1052" t="s">
        <v>504</v>
      </c>
      <c r="E1052" t="s">
        <v>436</v>
      </c>
      <c r="F1052" t="s">
        <v>55</v>
      </c>
      <c r="G1052" t="s">
        <v>641</v>
      </c>
      <c r="H1052" t="s">
        <v>47</v>
      </c>
      <c r="I1052" s="8">
        <v>44743</v>
      </c>
      <c r="J1052" s="8">
        <v>45016</v>
      </c>
      <c r="K1052" s="8">
        <v>44907</v>
      </c>
      <c r="L1052">
        <v>20475002</v>
      </c>
      <c r="M1052" t="s">
        <v>630</v>
      </c>
      <c r="N1052">
        <v>420674</v>
      </c>
      <c r="O1052">
        <v>206670</v>
      </c>
      <c r="P1052">
        <v>420674</v>
      </c>
      <c r="Q1052" t="s">
        <v>504</v>
      </c>
      <c r="R1052" t="s">
        <v>912</v>
      </c>
      <c r="S1052" t="s">
        <v>913</v>
      </c>
      <c r="T1052" t="s">
        <v>823</v>
      </c>
      <c r="U1052" s="14">
        <v>420674</v>
      </c>
      <c r="V1052" t="s">
        <v>48</v>
      </c>
      <c r="W1052">
        <v>10</v>
      </c>
      <c r="X1052" t="s">
        <v>48</v>
      </c>
      <c r="Y1052">
        <v>10</v>
      </c>
      <c r="Z1052" t="s">
        <v>48</v>
      </c>
      <c r="AA1052">
        <v>10</v>
      </c>
      <c r="AB1052">
        <v>10</v>
      </c>
      <c r="AC1052" t="s">
        <v>911</v>
      </c>
      <c r="AD1052" s="9">
        <v>26.22</v>
      </c>
      <c r="AE1052" s="9">
        <f t="shared" si="177"/>
        <v>2.6219999999999999</v>
      </c>
      <c r="AF1052" s="9">
        <v>3.327</v>
      </c>
      <c r="AG1052" s="9">
        <v>3.0680000000000001</v>
      </c>
      <c r="AH1052" s="9">
        <v>2.5960000000000001</v>
      </c>
      <c r="AI1052">
        <v>20</v>
      </c>
      <c r="AJ1052">
        <f t="shared" si="178"/>
        <v>200</v>
      </c>
      <c r="AK1052" s="9">
        <v>524.4</v>
      </c>
      <c r="AL1052" s="10">
        <f t="shared" si="179"/>
        <v>1048.8</v>
      </c>
      <c r="AM1052" s="14">
        <v>709902</v>
      </c>
      <c r="AN1052" s="10" t="s">
        <v>1282</v>
      </c>
      <c r="AO1052" s="10">
        <v>2.23</v>
      </c>
      <c r="AP1052" s="10">
        <f t="shared" si="180"/>
        <v>78.399999999999977</v>
      </c>
      <c r="AQ1052" s="15">
        <f t="shared" si="181"/>
        <v>0.14950419527078562</v>
      </c>
      <c r="AR1052" s="10">
        <f t="shared" si="182"/>
        <v>524.4</v>
      </c>
      <c r="AS1052" s="15">
        <f t="shared" si="183"/>
        <v>1</v>
      </c>
      <c r="AT1052" s="14">
        <v>420674</v>
      </c>
      <c r="AU1052" t="s">
        <v>912</v>
      </c>
      <c r="AV1052" s="9">
        <v>2.5960000000000001</v>
      </c>
      <c r="AW1052" s="9">
        <f t="shared" si="174"/>
        <v>5.1999999999999602</v>
      </c>
      <c r="AX1052" s="15">
        <f t="shared" si="175"/>
        <v>9.9160945842867287E-3</v>
      </c>
      <c r="AY1052" s="9">
        <f t="shared" si="176"/>
        <v>524.4</v>
      </c>
      <c r="AZ1052" s="15">
        <f t="shared" si="184"/>
        <v>1</v>
      </c>
    </row>
    <row r="1053" spans="1:52" hidden="1" x14ac:dyDescent="0.25">
      <c r="A1053" t="s">
        <v>31</v>
      </c>
      <c r="B1053" t="s">
        <v>32</v>
      </c>
      <c r="C1053" t="s">
        <v>54</v>
      </c>
      <c r="D1053" t="s">
        <v>504</v>
      </c>
      <c r="E1053" t="s">
        <v>436</v>
      </c>
      <c r="F1053" t="s">
        <v>55</v>
      </c>
      <c r="G1053" t="s">
        <v>641</v>
      </c>
      <c r="H1053" t="s">
        <v>47</v>
      </c>
      <c r="I1053" s="8">
        <v>44743</v>
      </c>
      <c r="J1053" s="8">
        <v>45016</v>
      </c>
      <c r="K1053" s="8">
        <v>44749</v>
      </c>
      <c r="L1053">
        <v>20455072</v>
      </c>
      <c r="M1053" t="s">
        <v>630</v>
      </c>
      <c r="N1053">
        <v>420674</v>
      </c>
      <c r="O1053">
        <v>206670</v>
      </c>
      <c r="P1053">
        <v>420674</v>
      </c>
      <c r="Q1053" t="s">
        <v>504</v>
      </c>
      <c r="R1053" t="s">
        <v>912</v>
      </c>
      <c r="S1053" t="s">
        <v>913</v>
      </c>
      <c r="T1053" t="s">
        <v>823</v>
      </c>
      <c r="U1053" s="14">
        <v>420674</v>
      </c>
      <c r="V1053" t="s">
        <v>48</v>
      </c>
      <c r="W1053">
        <v>10</v>
      </c>
      <c r="X1053" t="s">
        <v>48</v>
      </c>
      <c r="Y1053">
        <v>10</v>
      </c>
      <c r="Z1053" t="s">
        <v>48</v>
      </c>
      <c r="AA1053">
        <v>10</v>
      </c>
      <c r="AB1053">
        <v>10</v>
      </c>
      <c r="AC1053" t="s">
        <v>911</v>
      </c>
      <c r="AD1053" s="9">
        <v>26.22</v>
      </c>
      <c r="AE1053" s="9">
        <f t="shared" si="177"/>
        <v>2.6219999999999999</v>
      </c>
      <c r="AF1053" s="9">
        <v>3.327</v>
      </c>
      <c r="AG1053" s="9">
        <v>3.0680000000000001</v>
      </c>
      <c r="AH1053" s="9">
        <v>2.5960000000000001</v>
      </c>
      <c r="AI1053">
        <v>10</v>
      </c>
      <c r="AJ1053">
        <f t="shared" si="178"/>
        <v>100</v>
      </c>
      <c r="AK1053" s="9">
        <v>262.2</v>
      </c>
      <c r="AL1053" s="10">
        <f t="shared" si="179"/>
        <v>524.4</v>
      </c>
      <c r="AM1053" s="14">
        <v>709902</v>
      </c>
      <c r="AN1053" s="10" t="s">
        <v>1282</v>
      </c>
      <c r="AO1053" s="10">
        <v>2.23</v>
      </c>
      <c r="AP1053" s="10">
        <f t="shared" si="180"/>
        <v>39.199999999999989</v>
      </c>
      <c r="AQ1053" s="15">
        <f t="shared" si="181"/>
        <v>0.14950419527078562</v>
      </c>
      <c r="AR1053" s="10">
        <f t="shared" si="182"/>
        <v>262.2</v>
      </c>
      <c r="AS1053" s="15">
        <f t="shared" si="183"/>
        <v>1</v>
      </c>
      <c r="AT1053" s="14">
        <v>420674</v>
      </c>
      <c r="AU1053" t="s">
        <v>912</v>
      </c>
      <c r="AV1053" s="9">
        <v>2.5960000000000001</v>
      </c>
      <c r="AW1053" s="9">
        <f t="shared" si="174"/>
        <v>2.5999999999999801</v>
      </c>
      <c r="AX1053" s="15">
        <f t="shared" si="175"/>
        <v>9.9160945842867287E-3</v>
      </c>
      <c r="AY1053" s="9">
        <f t="shared" si="176"/>
        <v>262.2</v>
      </c>
      <c r="AZ1053" s="15">
        <f t="shared" si="184"/>
        <v>1</v>
      </c>
    </row>
    <row r="1054" spans="1:52" hidden="1" x14ac:dyDescent="0.25">
      <c r="A1054" t="s">
        <v>31</v>
      </c>
      <c r="B1054" t="s">
        <v>32</v>
      </c>
      <c r="C1054" t="s">
        <v>54</v>
      </c>
      <c r="D1054" t="s">
        <v>504</v>
      </c>
      <c r="E1054" t="s">
        <v>436</v>
      </c>
      <c r="F1054" t="s">
        <v>55</v>
      </c>
      <c r="G1054" t="s">
        <v>641</v>
      </c>
      <c r="H1054" t="s">
        <v>47</v>
      </c>
      <c r="I1054" s="8">
        <v>44743</v>
      </c>
      <c r="J1054" s="8">
        <v>45016</v>
      </c>
      <c r="K1054" s="8">
        <v>44914</v>
      </c>
      <c r="L1054">
        <v>20475981</v>
      </c>
      <c r="M1054" t="s">
        <v>630</v>
      </c>
      <c r="N1054">
        <v>420674</v>
      </c>
      <c r="O1054">
        <v>206670</v>
      </c>
      <c r="P1054">
        <v>420674</v>
      </c>
      <c r="Q1054" t="s">
        <v>504</v>
      </c>
      <c r="R1054" t="s">
        <v>912</v>
      </c>
      <c r="S1054" t="s">
        <v>913</v>
      </c>
      <c r="T1054" t="s">
        <v>823</v>
      </c>
      <c r="U1054" s="14">
        <v>420674</v>
      </c>
      <c r="V1054" t="s">
        <v>48</v>
      </c>
      <c r="W1054">
        <v>10</v>
      </c>
      <c r="X1054" t="s">
        <v>48</v>
      </c>
      <c r="Y1054">
        <v>10</v>
      </c>
      <c r="Z1054" t="s">
        <v>48</v>
      </c>
      <c r="AA1054">
        <v>10</v>
      </c>
      <c r="AB1054">
        <v>10</v>
      </c>
      <c r="AC1054" t="s">
        <v>911</v>
      </c>
      <c r="AD1054" s="9">
        <v>26.22</v>
      </c>
      <c r="AE1054" s="9">
        <f t="shared" si="177"/>
        <v>2.6219999999999999</v>
      </c>
      <c r="AF1054" s="9">
        <v>3.327</v>
      </c>
      <c r="AG1054" s="9">
        <v>3.0680000000000001</v>
      </c>
      <c r="AH1054" s="9">
        <v>2.5960000000000001</v>
      </c>
      <c r="AI1054">
        <v>7</v>
      </c>
      <c r="AJ1054">
        <f t="shared" si="178"/>
        <v>70</v>
      </c>
      <c r="AK1054" s="9">
        <v>183.54</v>
      </c>
      <c r="AL1054" s="10">
        <f t="shared" si="179"/>
        <v>367.08</v>
      </c>
      <c r="AM1054" s="14">
        <v>709902</v>
      </c>
      <c r="AN1054" s="10" t="s">
        <v>1282</v>
      </c>
      <c r="AO1054" s="10">
        <v>2.23</v>
      </c>
      <c r="AP1054" s="10">
        <f t="shared" si="180"/>
        <v>27.439999999999994</v>
      </c>
      <c r="AQ1054" s="15">
        <f t="shared" si="181"/>
        <v>0.14950419527078562</v>
      </c>
      <c r="AR1054" s="10">
        <f t="shared" si="182"/>
        <v>183.54</v>
      </c>
      <c r="AS1054" s="15">
        <f t="shared" si="183"/>
        <v>1</v>
      </c>
      <c r="AT1054" s="14">
        <v>420674</v>
      </c>
      <c r="AU1054" t="s">
        <v>912</v>
      </c>
      <c r="AV1054" s="9">
        <v>2.5960000000000001</v>
      </c>
      <c r="AW1054" s="9">
        <f t="shared" si="174"/>
        <v>1.8199999999999861</v>
      </c>
      <c r="AX1054" s="15">
        <f t="shared" si="175"/>
        <v>9.9160945842867287E-3</v>
      </c>
      <c r="AY1054" s="9">
        <f t="shared" si="176"/>
        <v>183.54</v>
      </c>
      <c r="AZ1054" s="15">
        <f t="shared" si="184"/>
        <v>1</v>
      </c>
    </row>
    <row r="1055" spans="1:52" hidden="1" x14ac:dyDescent="0.25">
      <c r="A1055" t="s">
        <v>31</v>
      </c>
      <c r="B1055" t="s">
        <v>32</v>
      </c>
      <c r="C1055" t="s">
        <v>54</v>
      </c>
      <c r="D1055" t="s">
        <v>504</v>
      </c>
      <c r="E1055" t="s">
        <v>436</v>
      </c>
      <c r="F1055" t="s">
        <v>55</v>
      </c>
      <c r="G1055" t="s">
        <v>641</v>
      </c>
      <c r="H1055" t="s">
        <v>47</v>
      </c>
      <c r="I1055" s="8">
        <v>44743</v>
      </c>
      <c r="J1055" s="8">
        <v>45016</v>
      </c>
      <c r="K1055" s="8">
        <v>44788</v>
      </c>
      <c r="L1055">
        <v>20459740</v>
      </c>
      <c r="M1055" t="s">
        <v>630</v>
      </c>
      <c r="N1055">
        <v>420674</v>
      </c>
      <c r="O1055">
        <v>206670</v>
      </c>
      <c r="P1055">
        <v>420674</v>
      </c>
      <c r="Q1055" t="s">
        <v>504</v>
      </c>
      <c r="R1055" t="s">
        <v>912</v>
      </c>
      <c r="S1055" t="s">
        <v>913</v>
      </c>
      <c r="T1055" t="s">
        <v>823</v>
      </c>
      <c r="U1055" s="14">
        <v>420674</v>
      </c>
      <c r="V1055" t="s">
        <v>48</v>
      </c>
      <c r="W1055">
        <v>10</v>
      </c>
      <c r="X1055" t="s">
        <v>48</v>
      </c>
      <c r="Y1055">
        <v>10</v>
      </c>
      <c r="Z1055" t="s">
        <v>48</v>
      </c>
      <c r="AA1055">
        <v>10</v>
      </c>
      <c r="AB1055">
        <v>10</v>
      </c>
      <c r="AC1055" t="s">
        <v>911</v>
      </c>
      <c r="AD1055" s="9">
        <v>26.22</v>
      </c>
      <c r="AE1055" s="9">
        <f t="shared" si="177"/>
        <v>2.6219999999999999</v>
      </c>
      <c r="AF1055" s="9">
        <v>3.327</v>
      </c>
      <c r="AG1055" s="9">
        <v>3.0680000000000001</v>
      </c>
      <c r="AH1055" s="9">
        <v>2.5960000000000001</v>
      </c>
      <c r="AI1055">
        <v>10</v>
      </c>
      <c r="AJ1055">
        <f t="shared" si="178"/>
        <v>100</v>
      </c>
      <c r="AK1055" s="9">
        <v>262.2</v>
      </c>
      <c r="AL1055" s="10">
        <f t="shared" si="179"/>
        <v>524.4</v>
      </c>
      <c r="AM1055" s="14">
        <v>709902</v>
      </c>
      <c r="AN1055" s="10" t="s">
        <v>1282</v>
      </c>
      <c r="AO1055" s="10">
        <v>2.23</v>
      </c>
      <c r="AP1055" s="10">
        <f t="shared" si="180"/>
        <v>39.199999999999989</v>
      </c>
      <c r="AQ1055" s="15">
        <f t="shared" si="181"/>
        <v>0.14950419527078562</v>
      </c>
      <c r="AR1055" s="10">
        <f t="shared" si="182"/>
        <v>262.2</v>
      </c>
      <c r="AS1055" s="15">
        <f t="shared" si="183"/>
        <v>1</v>
      </c>
      <c r="AT1055" s="14">
        <v>420674</v>
      </c>
      <c r="AU1055" t="s">
        <v>912</v>
      </c>
      <c r="AV1055" s="9">
        <v>2.5960000000000001</v>
      </c>
      <c r="AW1055" s="9">
        <f t="shared" si="174"/>
        <v>2.5999999999999801</v>
      </c>
      <c r="AX1055" s="15">
        <f t="shared" si="175"/>
        <v>9.9160945842867287E-3</v>
      </c>
      <c r="AY1055" s="9">
        <f t="shared" si="176"/>
        <v>262.2</v>
      </c>
      <c r="AZ1055" s="15">
        <f t="shared" si="184"/>
        <v>1</v>
      </c>
    </row>
    <row r="1056" spans="1:52" hidden="1" x14ac:dyDescent="0.25">
      <c r="A1056" t="s">
        <v>31</v>
      </c>
      <c r="B1056" t="s">
        <v>32</v>
      </c>
      <c r="C1056" t="s">
        <v>54</v>
      </c>
      <c r="D1056" t="s">
        <v>504</v>
      </c>
      <c r="E1056" t="s">
        <v>436</v>
      </c>
      <c r="F1056" t="s">
        <v>55</v>
      </c>
      <c r="G1056" t="s">
        <v>641</v>
      </c>
      <c r="H1056" t="s">
        <v>47</v>
      </c>
      <c r="I1056" s="8">
        <v>44743</v>
      </c>
      <c r="J1056" s="8">
        <v>45016</v>
      </c>
      <c r="K1056" s="8">
        <v>44833</v>
      </c>
      <c r="L1056">
        <v>20465712</v>
      </c>
      <c r="M1056" t="s">
        <v>630</v>
      </c>
      <c r="N1056">
        <v>420674</v>
      </c>
      <c r="O1056">
        <v>206670</v>
      </c>
      <c r="P1056">
        <v>420674</v>
      </c>
      <c r="Q1056" t="s">
        <v>504</v>
      </c>
      <c r="R1056" t="s">
        <v>912</v>
      </c>
      <c r="S1056" t="s">
        <v>913</v>
      </c>
      <c r="T1056" t="s">
        <v>823</v>
      </c>
      <c r="U1056" s="14">
        <v>420674</v>
      </c>
      <c r="V1056" t="s">
        <v>48</v>
      </c>
      <c r="W1056">
        <v>10</v>
      </c>
      <c r="X1056" t="s">
        <v>48</v>
      </c>
      <c r="Y1056">
        <v>10</v>
      </c>
      <c r="Z1056" t="s">
        <v>48</v>
      </c>
      <c r="AA1056">
        <v>10</v>
      </c>
      <c r="AB1056">
        <v>10</v>
      </c>
      <c r="AC1056" t="s">
        <v>911</v>
      </c>
      <c r="AD1056" s="9">
        <v>26.22</v>
      </c>
      <c r="AE1056" s="9">
        <f t="shared" si="177"/>
        <v>2.6219999999999999</v>
      </c>
      <c r="AF1056" s="9">
        <v>3.327</v>
      </c>
      <c r="AG1056" s="9">
        <v>3.0680000000000001</v>
      </c>
      <c r="AH1056" s="9">
        <v>2.5960000000000001</v>
      </c>
      <c r="AI1056">
        <v>5</v>
      </c>
      <c r="AJ1056">
        <f t="shared" si="178"/>
        <v>50</v>
      </c>
      <c r="AK1056" s="9">
        <v>131.1</v>
      </c>
      <c r="AL1056" s="10">
        <f t="shared" si="179"/>
        <v>262.2</v>
      </c>
      <c r="AM1056" s="14">
        <v>709902</v>
      </c>
      <c r="AN1056" s="10" t="s">
        <v>1282</v>
      </c>
      <c r="AO1056" s="10">
        <v>2.23</v>
      </c>
      <c r="AP1056" s="10">
        <f t="shared" si="180"/>
        <v>19.599999999999994</v>
      </c>
      <c r="AQ1056" s="15">
        <f t="shared" si="181"/>
        <v>0.14950419527078562</v>
      </c>
      <c r="AR1056" s="10">
        <f t="shared" si="182"/>
        <v>131.1</v>
      </c>
      <c r="AS1056" s="15">
        <f t="shared" si="183"/>
        <v>1</v>
      </c>
      <c r="AT1056" s="14">
        <v>420674</v>
      </c>
      <c r="AU1056" t="s">
        <v>912</v>
      </c>
      <c r="AV1056" s="9">
        <v>2.5960000000000001</v>
      </c>
      <c r="AW1056" s="9">
        <f t="shared" si="174"/>
        <v>1.2999999999999901</v>
      </c>
      <c r="AX1056" s="15">
        <f t="shared" si="175"/>
        <v>9.9160945842867287E-3</v>
      </c>
      <c r="AY1056" s="9">
        <f t="shared" si="176"/>
        <v>131.1</v>
      </c>
      <c r="AZ1056" s="15">
        <f t="shared" si="184"/>
        <v>1</v>
      </c>
    </row>
    <row r="1057" spans="1:52" hidden="1" x14ac:dyDescent="0.25">
      <c r="A1057" t="s">
        <v>31</v>
      </c>
      <c r="B1057" t="s">
        <v>32</v>
      </c>
      <c r="C1057" t="s">
        <v>54</v>
      </c>
      <c r="D1057" t="s">
        <v>504</v>
      </c>
      <c r="E1057" t="s">
        <v>436</v>
      </c>
      <c r="F1057" t="s">
        <v>55</v>
      </c>
      <c r="G1057" t="s">
        <v>641</v>
      </c>
      <c r="H1057" t="s">
        <v>47</v>
      </c>
      <c r="I1057" s="8">
        <v>44743</v>
      </c>
      <c r="J1057" s="8">
        <v>45016</v>
      </c>
      <c r="K1057" s="8">
        <v>44755</v>
      </c>
      <c r="L1057">
        <v>20455712</v>
      </c>
      <c r="M1057" t="s">
        <v>630</v>
      </c>
      <c r="N1057">
        <v>420674</v>
      </c>
      <c r="O1057">
        <v>206670</v>
      </c>
      <c r="P1057">
        <v>420674</v>
      </c>
      <c r="Q1057" t="s">
        <v>504</v>
      </c>
      <c r="R1057" t="s">
        <v>912</v>
      </c>
      <c r="S1057" t="s">
        <v>913</v>
      </c>
      <c r="T1057" t="s">
        <v>823</v>
      </c>
      <c r="U1057" s="14">
        <v>420674</v>
      </c>
      <c r="V1057" t="s">
        <v>48</v>
      </c>
      <c r="W1057">
        <v>10</v>
      </c>
      <c r="X1057" t="s">
        <v>48</v>
      </c>
      <c r="Y1057">
        <v>10</v>
      </c>
      <c r="Z1057" t="s">
        <v>48</v>
      </c>
      <c r="AA1057">
        <v>10</v>
      </c>
      <c r="AB1057">
        <v>10</v>
      </c>
      <c r="AC1057" t="s">
        <v>911</v>
      </c>
      <c r="AD1057" s="9">
        <v>26.22</v>
      </c>
      <c r="AE1057" s="9">
        <f t="shared" si="177"/>
        <v>2.6219999999999999</v>
      </c>
      <c r="AF1057" s="9">
        <v>3.327</v>
      </c>
      <c r="AG1057" s="9">
        <v>3.0680000000000001</v>
      </c>
      <c r="AH1057" s="9">
        <v>2.5960000000000001</v>
      </c>
      <c r="AI1057">
        <v>10</v>
      </c>
      <c r="AJ1057">
        <f t="shared" si="178"/>
        <v>100</v>
      </c>
      <c r="AK1057" s="9">
        <v>262.2</v>
      </c>
      <c r="AL1057" s="10">
        <f t="shared" si="179"/>
        <v>524.4</v>
      </c>
      <c r="AM1057" s="14">
        <v>709902</v>
      </c>
      <c r="AN1057" s="10" t="s">
        <v>1282</v>
      </c>
      <c r="AO1057" s="10">
        <v>2.23</v>
      </c>
      <c r="AP1057" s="10">
        <f t="shared" si="180"/>
        <v>39.199999999999989</v>
      </c>
      <c r="AQ1057" s="15">
        <f t="shared" si="181"/>
        <v>0.14950419527078562</v>
      </c>
      <c r="AR1057" s="10">
        <f t="shared" si="182"/>
        <v>262.2</v>
      </c>
      <c r="AS1057" s="15">
        <f t="shared" si="183"/>
        <v>1</v>
      </c>
      <c r="AT1057" s="14">
        <v>420674</v>
      </c>
      <c r="AU1057" t="s">
        <v>912</v>
      </c>
      <c r="AV1057" s="9">
        <v>2.5960000000000001</v>
      </c>
      <c r="AW1057" s="9">
        <f t="shared" si="174"/>
        <v>2.5999999999999801</v>
      </c>
      <c r="AX1057" s="15">
        <f t="shared" si="175"/>
        <v>9.9160945842867287E-3</v>
      </c>
      <c r="AY1057" s="9">
        <f t="shared" si="176"/>
        <v>262.2</v>
      </c>
      <c r="AZ1057" s="15">
        <f t="shared" si="184"/>
        <v>1</v>
      </c>
    </row>
    <row r="1058" spans="1:52" hidden="1" x14ac:dyDescent="0.25">
      <c r="A1058" t="s">
        <v>31</v>
      </c>
      <c r="B1058" t="s">
        <v>32</v>
      </c>
      <c r="C1058" t="s">
        <v>54</v>
      </c>
      <c r="D1058" t="s">
        <v>504</v>
      </c>
      <c r="E1058" t="s">
        <v>436</v>
      </c>
      <c r="F1058" t="s">
        <v>55</v>
      </c>
      <c r="G1058" t="s">
        <v>641</v>
      </c>
      <c r="H1058" t="s">
        <v>47</v>
      </c>
      <c r="I1058" s="8">
        <v>44743</v>
      </c>
      <c r="J1058" s="8">
        <v>45016</v>
      </c>
      <c r="K1058" s="8">
        <v>44875</v>
      </c>
      <c r="L1058">
        <v>20471237</v>
      </c>
      <c r="M1058" t="s">
        <v>630</v>
      </c>
      <c r="N1058">
        <v>420674</v>
      </c>
      <c r="O1058">
        <v>206670</v>
      </c>
      <c r="P1058">
        <v>420674</v>
      </c>
      <c r="Q1058" t="s">
        <v>504</v>
      </c>
      <c r="R1058" t="s">
        <v>912</v>
      </c>
      <c r="S1058" t="s">
        <v>913</v>
      </c>
      <c r="T1058" t="s">
        <v>823</v>
      </c>
      <c r="U1058" s="14">
        <v>420674</v>
      </c>
      <c r="V1058" t="s">
        <v>48</v>
      </c>
      <c r="W1058">
        <v>10</v>
      </c>
      <c r="X1058" t="s">
        <v>48</v>
      </c>
      <c r="Y1058">
        <v>10</v>
      </c>
      <c r="Z1058" t="s">
        <v>48</v>
      </c>
      <c r="AA1058">
        <v>10</v>
      </c>
      <c r="AB1058">
        <v>10</v>
      </c>
      <c r="AC1058" t="s">
        <v>911</v>
      </c>
      <c r="AD1058" s="9">
        <v>26.22</v>
      </c>
      <c r="AE1058" s="9">
        <f t="shared" si="177"/>
        <v>2.6219999999999999</v>
      </c>
      <c r="AF1058" s="9">
        <v>3.327</v>
      </c>
      <c r="AG1058" s="9">
        <v>3.0680000000000001</v>
      </c>
      <c r="AH1058" s="9">
        <v>2.5960000000000001</v>
      </c>
      <c r="AI1058">
        <v>5</v>
      </c>
      <c r="AJ1058">
        <f t="shared" si="178"/>
        <v>50</v>
      </c>
      <c r="AK1058" s="9">
        <v>131.1</v>
      </c>
      <c r="AL1058" s="10">
        <f t="shared" si="179"/>
        <v>262.2</v>
      </c>
      <c r="AM1058" s="14">
        <v>709902</v>
      </c>
      <c r="AN1058" s="10" t="s">
        <v>1282</v>
      </c>
      <c r="AO1058" s="10">
        <v>2.23</v>
      </c>
      <c r="AP1058" s="10">
        <f t="shared" si="180"/>
        <v>19.599999999999994</v>
      </c>
      <c r="AQ1058" s="15">
        <f t="shared" si="181"/>
        <v>0.14950419527078562</v>
      </c>
      <c r="AR1058" s="10">
        <f t="shared" si="182"/>
        <v>131.1</v>
      </c>
      <c r="AS1058" s="15">
        <f t="shared" si="183"/>
        <v>1</v>
      </c>
      <c r="AT1058" s="14">
        <v>420674</v>
      </c>
      <c r="AU1058" t="s">
        <v>912</v>
      </c>
      <c r="AV1058" s="9">
        <v>2.5960000000000001</v>
      </c>
      <c r="AW1058" s="9">
        <f t="shared" si="174"/>
        <v>1.2999999999999901</v>
      </c>
      <c r="AX1058" s="15">
        <f t="shared" si="175"/>
        <v>9.9160945842867287E-3</v>
      </c>
      <c r="AY1058" s="9">
        <f t="shared" si="176"/>
        <v>131.1</v>
      </c>
      <c r="AZ1058" s="15">
        <f t="shared" si="184"/>
        <v>1</v>
      </c>
    </row>
    <row r="1059" spans="1:52" hidden="1" x14ac:dyDescent="0.25">
      <c r="A1059" t="s">
        <v>31</v>
      </c>
      <c r="B1059" t="s">
        <v>32</v>
      </c>
      <c r="C1059" t="s">
        <v>54</v>
      </c>
      <c r="D1059" t="s">
        <v>504</v>
      </c>
      <c r="E1059" t="s">
        <v>436</v>
      </c>
      <c r="F1059" t="s">
        <v>55</v>
      </c>
      <c r="G1059" t="s">
        <v>641</v>
      </c>
      <c r="H1059" t="s">
        <v>47</v>
      </c>
      <c r="I1059" s="8">
        <v>44743</v>
      </c>
      <c r="J1059" s="8">
        <v>45016</v>
      </c>
      <c r="K1059" s="8">
        <v>44818</v>
      </c>
      <c r="L1059">
        <v>20463744</v>
      </c>
      <c r="M1059" t="s">
        <v>630</v>
      </c>
      <c r="N1059">
        <v>420674</v>
      </c>
      <c r="O1059">
        <v>206670</v>
      </c>
      <c r="P1059">
        <v>420674</v>
      </c>
      <c r="Q1059" t="s">
        <v>504</v>
      </c>
      <c r="R1059" t="s">
        <v>912</v>
      </c>
      <c r="S1059" t="s">
        <v>913</v>
      </c>
      <c r="T1059" t="s">
        <v>823</v>
      </c>
      <c r="U1059" s="14">
        <v>420674</v>
      </c>
      <c r="V1059" t="s">
        <v>48</v>
      </c>
      <c r="W1059">
        <v>10</v>
      </c>
      <c r="X1059" t="s">
        <v>48</v>
      </c>
      <c r="Y1059">
        <v>10</v>
      </c>
      <c r="Z1059" t="s">
        <v>48</v>
      </c>
      <c r="AA1059">
        <v>10</v>
      </c>
      <c r="AB1059">
        <v>10</v>
      </c>
      <c r="AC1059" t="s">
        <v>911</v>
      </c>
      <c r="AD1059" s="9">
        <v>26.22</v>
      </c>
      <c r="AE1059" s="9">
        <f t="shared" si="177"/>
        <v>2.6219999999999999</v>
      </c>
      <c r="AF1059" s="9">
        <v>3.327</v>
      </c>
      <c r="AG1059" s="9">
        <v>3.0680000000000001</v>
      </c>
      <c r="AH1059" s="9">
        <v>2.5960000000000001</v>
      </c>
      <c r="AI1059">
        <v>10</v>
      </c>
      <c r="AJ1059">
        <f t="shared" si="178"/>
        <v>100</v>
      </c>
      <c r="AK1059" s="9">
        <v>262.2</v>
      </c>
      <c r="AL1059" s="10">
        <f t="shared" si="179"/>
        <v>524.4</v>
      </c>
      <c r="AM1059" s="14">
        <v>709902</v>
      </c>
      <c r="AN1059" s="10" t="s">
        <v>1282</v>
      </c>
      <c r="AO1059" s="10">
        <v>2.23</v>
      </c>
      <c r="AP1059" s="10">
        <f t="shared" si="180"/>
        <v>39.199999999999989</v>
      </c>
      <c r="AQ1059" s="15">
        <f t="shared" si="181"/>
        <v>0.14950419527078562</v>
      </c>
      <c r="AR1059" s="10">
        <f t="shared" si="182"/>
        <v>262.2</v>
      </c>
      <c r="AS1059" s="15">
        <f t="shared" si="183"/>
        <v>1</v>
      </c>
      <c r="AT1059" s="14">
        <v>420674</v>
      </c>
      <c r="AU1059" t="s">
        <v>912</v>
      </c>
      <c r="AV1059" s="9">
        <v>2.5960000000000001</v>
      </c>
      <c r="AW1059" s="9">
        <f t="shared" si="174"/>
        <v>2.5999999999999801</v>
      </c>
      <c r="AX1059" s="15">
        <f t="shared" si="175"/>
        <v>9.9160945842867287E-3</v>
      </c>
      <c r="AY1059" s="9">
        <f t="shared" si="176"/>
        <v>262.2</v>
      </c>
      <c r="AZ1059" s="15">
        <f t="shared" si="184"/>
        <v>1</v>
      </c>
    </row>
    <row r="1060" spans="1:52" hidden="1" x14ac:dyDescent="0.25">
      <c r="A1060" t="s">
        <v>31</v>
      </c>
      <c r="B1060" t="s">
        <v>32</v>
      </c>
      <c r="C1060" t="s">
        <v>54</v>
      </c>
      <c r="D1060" t="s">
        <v>504</v>
      </c>
      <c r="E1060" t="s">
        <v>436</v>
      </c>
      <c r="F1060" t="s">
        <v>55</v>
      </c>
      <c r="G1060" t="s">
        <v>641</v>
      </c>
      <c r="H1060" t="s">
        <v>47</v>
      </c>
      <c r="I1060" s="8">
        <v>44743</v>
      </c>
      <c r="J1060" s="8">
        <v>45016</v>
      </c>
      <c r="K1060" s="8">
        <v>44904</v>
      </c>
      <c r="L1060">
        <v>20474943</v>
      </c>
      <c r="M1060" t="s">
        <v>630</v>
      </c>
      <c r="N1060">
        <v>420674</v>
      </c>
      <c r="O1060">
        <v>206670</v>
      </c>
      <c r="P1060">
        <v>420674</v>
      </c>
      <c r="Q1060" t="s">
        <v>504</v>
      </c>
      <c r="R1060" t="s">
        <v>912</v>
      </c>
      <c r="S1060" t="s">
        <v>913</v>
      </c>
      <c r="T1060" t="s">
        <v>823</v>
      </c>
      <c r="U1060" s="14">
        <v>420674</v>
      </c>
      <c r="V1060" t="s">
        <v>48</v>
      </c>
      <c r="W1060">
        <v>10</v>
      </c>
      <c r="X1060" t="s">
        <v>48</v>
      </c>
      <c r="Y1060">
        <v>10</v>
      </c>
      <c r="Z1060" t="s">
        <v>48</v>
      </c>
      <c r="AA1060">
        <v>10</v>
      </c>
      <c r="AB1060">
        <v>10</v>
      </c>
      <c r="AC1060" t="s">
        <v>911</v>
      </c>
      <c r="AD1060" s="9">
        <v>26.22</v>
      </c>
      <c r="AE1060" s="9">
        <f t="shared" si="177"/>
        <v>2.6219999999999999</v>
      </c>
      <c r="AF1060" s="9">
        <v>3.327</v>
      </c>
      <c r="AG1060" s="9">
        <v>3.0680000000000001</v>
      </c>
      <c r="AH1060" s="9">
        <v>2.5960000000000001</v>
      </c>
      <c r="AI1060">
        <v>10</v>
      </c>
      <c r="AJ1060">
        <f t="shared" si="178"/>
        <v>100</v>
      </c>
      <c r="AK1060" s="9">
        <v>262.2</v>
      </c>
      <c r="AL1060" s="10">
        <f t="shared" si="179"/>
        <v>524.4</v>
      </c>
      <c r="AM1060" s="14">
        <v>709902</v>
      </c>
      <c r="AN1060" s="10" t="s">
        <v>1282</v>
      </c>
      <c r="AO1060" s="10">
        <v>2.23</v>
      </c>
      <c r="AP1060" s="10">
        <f t="shared" si="180"/>
        <v>39.199999999999989</v>
      </c>
      <c r="AQ1060" s="15">
        <f t="shared" si="181"/>
        <v>0.14950419527078562</v>
      </c>
      <c r="AR1060" s="10">
        <f t="shared" si="182"/>
        <v>262.2</v>
      </c>
      <c r="AS1060" s="15">
        <f t="shared" si="183"/>
        <v>1</v>
      </c>
      <c r="AT1060" s="14">
        <v>420674</v>
      </c>
      <c r="AU1060" t="s">
        <v>912</v>
      </c>
      <c r="AV1060" s="9">
        <v>2.5960000000000001</v>
      </c>
      <c r="AW1060" s="9">
        <f t="shared" si="174"/>
        <v>2.5999999999999801</v>
      </c>
      <c r="AX1060" s="15">
        <f t="shared" si="175"/>
        <v>9.9160945842867287E-3</v>
      </c>
      <c r="AY1060" s="9">
        <f t="shared" si="176"/>
        <v>262.2</v>
      </c>
      <c r="AZ1060" s="15">
        <f t="shared" si="184"/>
        <v>1</v>
      </c>
    </row>
    <row r="1061" spans="1:52" hidden="1" x14ac:dyDescent="0.25">
      <c r="A1061" t="s">
        <v>31</v>
      </c>
      <c r="B1061" t="s">
        <v>32</v>
      </c>
      <c r="C1061" t="s">
        <v>54</v>
      </c>
      <c r="D1061" t="s">
        <v>504</v>
      </c>
      <c r="E1061" t="s">
        <v>436</v>
      </c>
      <c r="F1061" t="s">
        <v>55</v>
      </c>
      <c r="G1061" t="s">
        <v>641</v>
      </c>
      <c r="H1061" t="s">
        <v>47</v>
      </c>
      <c r="I1061" s="8">
        <v>44743</v>
      </c>
      <c r="J1061" s="8">
        <v>45016</v>
      </c>
      <c r="K1061" s="8">
        <v>44747</v>
      </c>
      <c r="L1061">
        <v>20454681</v>
      </c>
      <c r="M1061" t="s">
        <v>630</v>
      </c>
      <c r="N1061">
        <v>420674</v>
      </c>
      <c r="O1061">
        <v>206670</v>
      </c>
      <c r="P1061">
        <v>420674</v>
      </c>
      <c r="Q1061" t="s">
        <v>504</v>
      </c>
      <c r="R1061" t="s">
        <v>912</v>
      </c>
      <c r="S1061" t="s">
        <v>913</v>
      </c>
      <c r="T1061" t="s">
        <v>823</v>
      </c>
      <c r="U1061" s="14">
        <v>420674</v>
      </c>
      <c r="V1061" t="s">
        <v>48</v>
      </c>
      <c r="W1061">
        <v>10</v>
      </c>
      <c r="X1061" t="s">
        <v>48</v>
      </c>
      <c r="Y1061">
        <v>10</v>
      </c>
      <c r="Z1061" t="s">
        <v>48</v>
      </c>
      <c r="AA1061">
        <v>10</v>
      </c>
      <c r="AB1061">
        <v>10</v>
      </c>
      <c r="AC1061" t="s">
        <v>911</v>
      </c>
      <c r="AD1061" s="9">
        <v>26.22</v>
      </c>
      <c r="AE1061" s="9">
        <f t="shared" si="177"/>
        <v>2.6219999999999999</v>
      </c>
      <c r="AF1061" s="9">
        <v>3.327</v>
      </c>
      <c r="AG1061" s="9">
        <v>3.0680000000000001</v>
      </c>
      <c r="AH1061" s="9">
        <v>2.5960000000000001</v>
      </c>
      <c r="AI1061">
        <v>10</v>
      </c>
      <c r="AJ1061">
        <f t="shared" si="178"/>
        <v>100</v>
      </c>
      <c r="AK1061" s="9">
        <v>262.2</v>
      </c>
      <c r="AL1061" s="10">
        <f t="shared" si="179"/>
        <v>524.4</v>
      </c>
      <c r="AM1061" s="14">
        <v>709902</v>
      </c>
      <c r="AN1061" s="10" t="s">
        <v>1282</v>
      </c>
      <c r="AO1061" s="10">
        <v>2.23</v>
      </c>
      <c r="AP1061" s="10">
        <f t="shared" si="180"/>
        <v>39.199999999999989</v>
      </c>
      <c r="AQ1061" s="15">
        <f t="shared" si="181"/>
        <v>0.14950419527078562</v>
      </c>
      <c r="AR1061" s="10">
        <f t="shared" si="182"/>
        <v>262.2</v>
      </c>
      <c r="AS1061" s="15">
        <f t="shared" si="183"/>
        <v>1</v>
      </c>
      <c r="AT1061" s="14">
        <v>420674</v>
      </c>
      <c r="AU1061" t="s">
        <v>912</v>
      </c>
      <c r="AV1061" s="9">
        <v>2.5960000000000001</v>
      </c>
      <c r="AW1061" s="9">
        <f t="shared" si="174"/>
        <v>2.5999999999999801</v>
      </c>
      <c r="AX1061" s="15">
        <f t="shared" si="175"/>
        <v>9.9160945842867287E-3</v>
      </c>
      <c r="AY1061" s="9">
        <f t="shared" si="176"/>
        <v>262.2</v>
      </c>
      <c r="AZ1061" s="15">
        <f t="shared" si="184"/>
        <v>1</v>
      </c>
    </row>
    <row r="1062" spans="1:52" hidden="1" x14ac:dyDescent="0.25">
      <c r="A1062" t="s">
        <v>31</v>
      </c>
      <c r="B1062" t="s">
        <v>32</v>
      </c>
      <c r="C1062" t="s">
        <v>54</v>
      </c>
      <c r="D1062" t="s">
        <v>504</v>
      </c>
      <c r="E1062" t="s">
        <v>436</v>
      </c>
      <c r="F1062" t="s">
        <v>55</v>
      </c>
      <c r="G1062" t="s">
        <v>641</v>
      </c>
      <c r="H1062" t="s">
        <v>47</v>
      </c>
      <c r="I1062" s="8">
        <v>44743</v>
      </c>
      <c r="J1062" s="8">
        <v>45016</v>
      </c>
      <c r="K1062" s="8">
        <v>44841</v>
      </c>
      <c r="L1062">
        <v>20466867</v>
      </c>
      <c r="M1062" t="s">
        <v>630</v>
      </c>
      <c r="N1062">
        <v>420674</v>
      </c>
      <c r="O1062">
        <v>206670</v>
      </c>
      <c r="P1062">
        <v>420674</v>
      </c>
      <c r="Q1062" t="s">
        <v>504</v>
      </c>
      <c r="R1062" t="s">
        <v>912</v>
      </c>
      <c r="S1062" t="s">
        <v>913</v>
      </c>
      <c r="T1062" t="s">
        <v>823</v>
      </c>
      <c r="U1062" s="14">
        <v>420674</v>
      </c>
      <c r="V1062" t="s">
        <v>48</v>
      </c>
      <c r="W1062">
        <v>10</v>
      </c>
      <c r="X1062" t="s">
        <v>48</v>
      </c>
      <c r="Y1062">
        <v>10</v>
      </c>
      <c r="Z1062" t="s">
        <v>48</v>
      </c>
      <c r="AA1062">
        <v>10</v>
      </c>
      <c r="AB1062">
        <v>10</v>
      </c>
      <c r="AC1062" t="s">
        <v>911</v>
      </c>
      <c r="AD1062" s="9">
        <v>26.22</v>
      </c>
      <c r="AE1062" s="9">
        <f t="shared" si="177"/>
        <v>2.6219999999999999</v>
      </c>
      <c r="AF1062" s="9">
        <v>3.327</v>
      </c>
      <c r="AG1062" s="9">
        <v>3.0680000000000001</v>
      </c>
      <c r="AH1062" s="9">
        <v>2.5960000000000001</v>
      </c>
      <c r="AI1062">
        <v>10</v>
      </c>
      <c r="AJ1062">
        <f t="shared" si="178"/>
        <v>100</v>
      </c>
      <c r="AK1062" s="9">
        <v>262.2</v>
      </c>
      <c r="AL1062" s="10">
        <f t="shared" si="179"/>
        <v>524.4</v>
      </c>
      <c r="AM1062" s="14">
        <v>709902</v>
      </c>
      <c r="AN1062" s="10" t="s">
        <v>1282</v>
      </c>
      <c r="AO1062" s="10">
        <v>2.23</v>
      </c>
      <c r="AP1062" s="10">
        <f t="shared" si="180"/>
        <v>39.199999999999989</v>
      </c>
      <c r="AQ1062" s="15">
        <f t="shared" si="181"/>
        <v>0.14950419527078562</v>
      </c>
      <c r="AR1062" s="10">
        <f t="shared" si="182"/>
        <v>262.2</v>
      </c>
      <c r="AS1062" s="15">
        <f t="shared" si="183"/>
        <v>1</v>
      </c>
      <c r="AT1062" s="14">
        <v>420674</v>
      </c>
      <c r="AU1062" t="s">
        <v>912</v>
      </c>
      <c r="AV1062" s="9">
        <v>2.5960000000000001</v>
      </c>
      <c r="AW1062" s="9">
        <f t="shared" si="174"/>
        <v>2.5999999999999801</v>
      </c>
      <c r="AX1062" s="15">
        <f t="shared" si="175"/>
        <v>9.9160945842867287E-3</v>
      </c>
      <c r="AY1062" s="9">
        <f t="shared" si="176"/>
        <v>262.2</v>
      </c>
      <c r="AZ1062" s="15">
        <f t="shared" si="184"/>
        <v>1</v>
      </c>
    </row>
    <row r="1063" spans="1:52" hidden="1" x14ac:dyDescent="0.25">
      <c r="A1063" t="s">
        <v>31</v>
      </c>
      <c r="B1063" t="s">
        <v>32</v>
      </c>
      <c r="C1063" t="s">
        <v>54</v>
      </c>
      <c r="D1063" t="s">
        <v>504</v>
      </c>
      <c r="E1063" t="s">
        <v>436</v>
      </c>
      <c r="F1063" t="s">
        <v>55</v>
      </c>
      <c r="G1063" t="s">
        <v>641</v>
      </c>
      <c r="H1063" t="s">
        <v>47</v>
      </c>
      <c r="I1063" s="8">
        <v>44743</v>
      </c>
      <c r="J1063" s="8">
        <v>45016</v>
      </c>
      <c r="K1063" s="8">
        <v>44903</v>
      </c>
      <c r="L1063">
        <v>20474789</v>
      </c>
      <c r="M1063" t="s">
        <v>630</v>
      </c>
      <c r="N1063">
        <v>420674</v>
      </c>
      <c r="O1063">
        <v>206670</v>
      </c>
      <c r="P1063">
        <v>420674</v>
      </c>
      <c r="Q1063" t="s">
        <v>504</v>
      </c>
      <c r="R1063" t="s">
        <v>912</v>
      </c>
      <c r="S1063" t="s">
        <v>913</v>
      </c>
      <c r="T1063" t="s">
        <v>823</v>
      </c>
      <c r="U1063" s="14">
        <v>420674</v>
      </c>
      <c r="V1063" t="s">
        <v>48</v>
      </c>
      <c r="W1063">
        <v>10</v>
      </c>
      <c r="X1063" t="s">
        <v>48</v>
      </c>
      <c r="Y1063">
        <v>10</v>
      </c>
      <c r="Z1063" t="s">
        <v>48</v>
      </c>
      <c r="AA1063">
        <v>10</v>
      </c>
      <c r="AB1063">
        <v>10</v>
      </c>
      <c r="AC1063" t="s">
        <v>911</v>
      </c>
      <c r="AD1063" s="9">
        <v>26.22</v>
      </c>
      <c r="AE1063" s="9">
        <f t="shared" si="177"/>
        <v>2.6219999999999999</v>
      </c>
      <c r="AF1063" s="9">
        <v>3.327</v>
      </c>
      <c r="AG1063" s="9">
        <v>3.0680000000000001</v>
      </c>
      <c r="AH1063" s="9">
        <v>2.5960000000000001</v>
      </c>
      <c r="AI1063">
        <v>5</v>
      </c>
      <c r="AJ1063">
        <f t="shared" si="178"/>
        <v>50</v>
      </c>
      <c r="AK1063" s="9">
        <v>131.1</v>
      </c>
      <c r="AL1063" s="10">
        <f t="shared" si="179"/>
        <v>262.2</v>
      </c>
      <c r="AM1063" s="14">
        <v>709902</v>
      </c>
      <c r="AN1063" s="10" t="s">
        <v>1282</v>
      </c>
      <c r="AO1063" s="10">
        <v>2.23</v>
      </c>
      <c r="AP1063" s="10">
        <f t="shared" si="180"/>
        <v>19.599999999999994</v>
      </c>
      <c r="AQ1063" s="15">
        <f t="shared" si="181"/>
        <v>0.14950419527078562</v>
      </c>
      <c r="AR1063" s="10">
        <f t="shared" si="182"/>
        <v>131.1</v>
      </c>
      <c r="AS1063" s="15">
        <f t="shared" si="183"/>
        <v>1</v>
      </c>
      <c r="AT1063" s="14">
        <v>420674</v>
      </c>
      <c r="AU1063" t="s">
        <v>912</v>
      </c>
      <c r="AV1063" s="9">
        <v>2.5960000000000001</v>
      </c>
      <c r="AW1063" s="9">
        <f t="shared" si="174"/>
        <v>1.2999999999999901</v>
      </c>
      <c r="AX1063" s="15">
        <f t="shared" si="175"/>
        <v>9.9160945842867287E-3</v>
      </c>
      <c r="AY1063" s="9">
        <f t="shared" si="176"/>
        <v>131.1</v>
      </c>
      <c r="AZ1063" s="15">
        <f t="shared" si="184"/>
        <v>1</v>
      </c>
    </row>
    <row r="1064" spans="1:52" hidden="1" x14ac:dyDescent="0.25">
      <c r="A1064" t="s">
        <v>31</v>
      </c>
      <c r="B1064" t="s">
        <v>32</v>
      </c>
      <c r="C1064" t="s">
        <v>54</v>
      </c>
      <c r="D1064" t="s">
        <v>504</v>
      </c>
      <c r="E1064" t="s">
        <v>436</v>
      </c>
      <c r="F1064" t="s">
        <v>55</v>
      </c>
      <c r="G1064" t="s">
        <v>641</v>
      </c>
      <c r="H1064" t="s">
        <v>47</v>
      </c>
      <c r="I1064" s="8">
        <v>44743</v>
      </c>
      <c r="J1064" s="8">
        <v>45016</v>
      </c>
      <c r="K1064" s="8">
        <v>44853</v>
      </c>
      <c r="L1064">
        <v>20468357</v>
      </c>
      <c r="M1064" t="s">
        <v>630</v>
      </c>
      <c r="N1064">
        <v>420674</v>
      </c>
      <c r="O1064">
        <v>206670</v>
      </c>
      <c r="P1064">
        <v>420674</v>
      </c>
      <c r="Q1064" t="s">
        <v>504</v>
      </c>
      <c r="R1064" t="s">
        <v>912</v>
      </c>
      <c r="S1064" t="s">
        <v>913</v>
      </c>
      <c r="T1064" t="s">
        <v>823</v>
      </c>
      <c r="U1064" s="14">
        <v>420674</v>
      </c>
      <c r="V1064" t="s">
        <v>48</v>
      </c>
      <c r="W1064">
        <v>10</v>
      </c>
      <c r="X1064" t="s">
        <v>48</v>
      </c>
      <c r="Y1064">
        <v>10</v>
      </c>
      <c r="Z1064" t="s">
        <v>48</v>
      </c>
      <c r="AA1064">
        <v>10</v>
      </c>
      <c r="AB1064">
        <v>10</v>
      </c>
      <c r="AC1064" t="s">
        <v>911</v>
      </c>
      <c r="AD1064" s="9">
        <v>26.22</v>
      </c>
      <c r="AE1064" s="9">
        <f t="shared" si="177"/>
        <v>2.6219999999999999</v>
      </c>
      <c r="AF1064" s="9">
        <v>3.327</v>
      </c>
      <c r="AG1064" s="9">
        <v>3.0680000000000001</v>
      </c>
      <c r="AH1064" s="9">
        <v>2.5960000000000001</v>
      </c>
      <c r="AI1064">
        <v>5</v>
      </c>
      <c r="AJ1064">
        <f t="shared" si="178"/>
        <v>50</v>
      </c>
      <c r="AK1064" s="9">
        <v>131.1</v>
      </c>
      <c r="AL1064" s="10">
        <f t="shared" si="179"/>
        <v>262.2</v>
      </c>
      <c r="AM1064" s="14">
        <v>709902</v>
      </c>
      <c r="AN1064" s="10" t="s">
        <v>1282</v>
      </c>
      <c r="AO1064" s="10">
        <v>2.23</v>
      </c>
      <c r="AP1064" s="10">
        <f t="shared" si="180"/>
        <v>19.599999999999994</v>
      </c>
      <c r="AQ1064" s="15">
        <f t="shared" si="181"/>
        <v>0.14950419527078562</v>
      </c>
      <c r="AR1064" s="10">
        <f t="shared" si="182"/>
        <v>131.1</v>
      </c>
      <c r="AS1064" s="15">
        <f t="shared" si="183"/>
        <v>1</v>
      </c>
      <c r="AT1064" s="14">
        <v>420674</v>
      </c>
      <c r="AU1064" t="s">
        <v>912</v>
      </c>
      <c r="AV1064" s="9">
        <v>2.5960000000000001</v>
      </c>
      <c r="AW1064" s="9">
        <f t="shared" si="174"/>
        <v>1.2999999999999901</v>
      </c>
      <c r="AX1064" s="15">
        <f t="shared" si="175"/>
        <v>9.9160945842867287E-3</v>
      </c>
      <c r="AY1064" s="9">
        <f t="shared" si="176"/>
        <v>131.1</v>
      </c>
      <c r="AZ1064" s="15">
        <f t="shared" si="184"/>
        <v>1</v>
      </c>
    </row>
    <row r="1065" spans="1:52" hidden="1" x14ac:dyDescent="0.25">
      <c r="A1065" t="s">
        <v>31</v>
      </c>
      <c r="B1065" t="s">
        <v>32</v>
      </c>
      <c r="C1065" t="s">
        <v>54</v>
      </c>
      <c r="D1065" t="s">
        <v>504</v>
      </c>
      <c r="E1065" t="s">
        <v>436</v>
      </c>
      <c r="F1065" t="s">
        <v>55</v>
      </c>
      <c r="G1065" t="s">
        <v>641</v>
      </c>
      <c r="H1065" t="s">
        <v>47</v>
      </c>
      <c r="I1065" s="8">
        <v>44743</v>
      </c>
      <c r="J1065" s="8">
        <v>45016</v>
      </c>
      <c r="K1065" s="8">
        <v>44851</v>
      </c>
      <c r="L1065">
        <v>20467971</v>
      </c>
      <c r="M1065" t="s">
        <v>630</v>
      </c>
      <c r="N1065">
        <v>420674</v>
      </c>
      <c r="O1065">
        <v>206670</v>
      </c>
      <c r="P1065">
        <v>420674</v>
      </c>
      <c r="Q1065" t="s">
        <v>504</v>
      </c>
      <c r="R1065" t="s">
        <v>912</v>
      </c>
      <c r="S1065" t="s">
        <v>913</v>
      </c>
      <c r="T1065" t="s">
        <v>823</v>
      </c>
      <c r="U1065" s="14">
        <v>420674</v>
      </c>
      <c r="V1065" t="s">
        <v>48</v>
      </c>
      <c r="W1065">
        <v>10</v>
      </c>
      <c r="X1065" t="s">
        <v>48</v>
      </c>
      <c r="Y1065">
        <v>10</v>
      </c>
      <c r="Z1065" t="s">
        <v>48</v>
      </c>
      <c r="AA1065">
        <v>10</v>
      </c>
      <c r="AB1065">
        <v>10</v>
      </c>
      <c r="AC1065" t="s">
        <v>911</v>
      </c>
      <c r="AD1065" s="9">
        <v>26.22</v>
      </c>
      <c r="AE1065" s="9">
        <f t="shared" si="177"/>
        <v>2.6219999999999999</v>
      </c>
      <c r="AF1065" s="9">
        <v>3.327</v>
      </c>
      <c r="AG1065" s="9">
        <v>3.0680000000000001</v>
      </c>
      <c r="AH1065" s="9">
        <v>2.5960000000000001</v>
      </c>
      <c r="AI1065">
        <v>10</v>
      </c>
      <c r="AJ1065">
        <f t="shared" si="178"/>
        <v>100</v>
      </c>
      <c r="AK1065" s="9">
        <v>262.2</v>
      </c>
      <c r="AL1065" s="10">
        <f t="shared" si="179"/>
        <v>524.4</v>
      </c>
      <c r="AM1065" s="14">
        <v>709902</v>
      </c>
      <c r="AN1065" s="10" t="s">
        <v>1282</v>
      </c>
      <c r="AO1065" s="10">
        <v>2.23</v>
      </c>
      <c r="AP1065" s="10">
        <f t="shared" si="180"/>
        <v>39.199999999999989</v>
      </c>
      <c r="AQ1065" s="15">
        <f t="shared" si="181"/>
        <v>0.14950419527078562</v>
      </c>
      <c r="AR1065" s="10">
        <f t="shared" si="182"/>
        <v>262.2</v>
      </c>
      <c r="AS1065" s="15">
        <f t="shared" si="183"/>
        <v>1</v>
      </c>
      <c r="AT1065" s="14">
        <v>420674</v>
      </c>
      <c r="AU1065" t="s">
        <v>912</v>
      </c>
      <c r="AV1065" s="9">
        <v>2.5960000000000001</v>
      </c>
      <c r="AW1065" s="9">
        <f t="shared" si="174"/>
        <v>2.5999999999999801</v>
      </c>
      <c r="AX1065" s="15">
        <f t="shared" si="175"/>
        <v>9.9160945842867287E-3</v>
      </c>
      <c r="AY1065" s="9">
        <f t="shared" si="176"/>
        <v>262.2</v>
      </c>
      <c r="AZ1065" s="15">
        <f t="shared" si="184"/>
        <v>1</v>
      </c>
    </row>
    <row r="1066" spans="1:52" hidden="1" x14ac:dyDescent="0.25">
      <c r="A1066" t="s">
        <v>31</v>
      </c>
      <c r="B1066" t="s">
        <v>32</v>
      </c>
      <c r="C1066" t="s">
        <v>54</v>
      </c>
      <c r="D1066" t="s">
        <v>504</v>
      </c>
      <c r="E1066" t="s">
        <v>436</v>
      </c>
      <c r="F1066" t="s">
        <v>55</v>
      </c>
      <c r="G1066" t="s">
        <v>641</v>
      </c>
      <c r="H1066" t="s">
        <v>47</v>
      </c>
      <c r="I1066" s="8">
        <v>44743</v>
      </c>
      <c r="J1066" s="8">
        <v>45016</v>
      </c>
      <c r="K1066" s="8">
        <v>44894</v>
      </c>
      <c r="L1066">
        <v>20473492</v>
      </c>
      <c r="M1066" t="s">
        <v>630</v>
      </c>
      <c r="N1066">
        <v>420674</v>
      </c>
      <c r="O1066">
        <v>206670</v>
      </c>
      <c r="P1066">
        <v>420674</v>
      </c>
      <c r="Q1066" t="s">
        <v>504</v>
      </c>
      <c r="R1066" t="s">
        <v>912</v>
      </c>
      <c r="S1066" t="s">
        <v>913</v>
      </c>
      <c r="T1066" t="s">
        <v>823</v>
      </c>
      <c r="U1066" s="14">
        <v>420674</v>
      </c>
      <c r="V1066" t="s">
        <v>48</v>
      </c>
      <c r="W1066">
        <v>10</v>
      </c>
      <c r="X1066" t="s">
        <v>48</v>
      </c>
      <c r="Y1066">
        <v>10</v>
      </c>
      <c r="Z1066" t="s">
        <v>48</v>
      </c>
      <c r="AA1066">
        <v>10</v>
      </c>
      <c r="AB1066">
        <v>10</v>
      </c>
      <c r="AC1066" t="s">
        <v>911</v>
      </c>
      <c r="AD1066" s="9">
        <v>26.22</v>
      </c>
      <c r="AE1066" s="9">
        <f t="shared" si="177"/>
        <v>2.6219999999999999</v>
      </c>
      <c r="AF1066" s="9">
        <v>3.327</v>
      </c>
      <c r="AG1066" s="9">
        <v>3.0680000000000001</v>
      </c>
      <c r="AH1066" s="9">
        <v>2.5960000000000001</v>
      </c>
      <c r="AI1066">
        <v>10</v>
      </c>
      <c r="AJ1066">
        <f t="shared" si="178"/>
        <v>100</v>
      </c>
      <c r="AK1066" s="9">
        <v>262.2</v>
      </c>
      <c r="AL1066" s="10">
        <f t="shared" si="179"/>
        <v>524.4</v>
      </c>
      <c r="AM1066" s="14">
        <v>709902</v>
      </c>
      <c r="AN1066" s="10" t="s">
        <v>1282</v>
      </c>
      <c r="AO1066" s="10">
        <v>2.23</v>
      </c>
      <c r="AP1066" s="10">
        <f t="shared" si="180"/>
        <v>39.199999999999989</v>
      </c>
      <c r="AQ1066" s="15">
        <f t="shared" si="181"/>
        <v>0.14950419527078562</v>
      </c>
      <c r="AR1066" s="10">
        <f t="shared" si="182"/>
        <v>262.2</v>
      </c>
      <c r="AS1066" s="15">
        <f t="shared" si="183"/>
        <v>1</v>
      </c>
      <c r="AT1066" s="14">
        <v>420674</v>
      </c>
      <c r="AU1066" t="s">
        <v>912</v>
      </c>
      <c r="AV1066" s="9">
        <v>2.5960000000000001</v>
      </c>
      <c r="AW1066" s="9">
        <f t="shared" si="174"/>
        <v>2.5999999999999801</v>
      </c>
      <c r="AX1066" s="15">
        <f t="shared" si="175"/>
        <v>9.9160945842867287E-3</v>
      </c>
      <c r="AY1066" s="9">
        <f t="shared" si="176"/>
        <v>262.2</v>
      </c>
      <c r="AZ1066" s="15">
        <f t="shared" si="184"/>
        <v>1</v>
      </c>
    </row>
    <row r="1067" spans="1:52" hidden="1" x14ac:dyDescent="0.25">
      <c r="A1067" t="s">
        <v>31</v>
      </c>
      <c r="B1067" t="s">
        <v>32</v>
      </c>
      <c r="C1067" t="s">
        <v>54</v>
      </c>
      <c r="D1067" t="s">
        <v>504</v>
      </c>
      <c r="E1067" t="s">
        <v>436</v>
      </c>
      <c r="F1067" t="s">
        <v>55</v>
      </c>
      <c r="G1067" t="s">
        <v>641</v>
      </c>
      <c r="H1067" t="s">
        <v>47</v>
      </c>
      <c r="I1067" s="8">
        <v>44743</v>
      </c>
      <c r="J1067" s="8">
        <v>45016</v>
      </c>
      <c r="K1067" s="8">
        <v>44911</v>
      </c>
      <c r="L1067">
        <v>20475776</v>
      </c>
      <c r="M1067" t="s">
        <v>630</v>
      </c>
      <c r="N1067">
        <v>420674</v>
      </c>
      <c r="O1067">
        <v>206670</v>
      </c>
      <c r="P1067">
        <v>420674</v>
      </c>
      <c r="Q1067" t="s">
        <v>504</v>
      </c>
      <c r="R1067" t="s">
        <v>912</v>
      </c>
      <c r="S1067" t="s">
        <v>913</v>
      </c>
      <c r="T1067" t="s">
        <v>823</v>
      </c>
      <c r="U1067" s="14">
        <v>420674</v>
      </c>
      <c r="V1067" t="s">
        <v>48</v>
      </c>
      <c r="W1067">
        <v>10</v>
      </c>
      <c r="X1067" t="s">
        <v>48</v>
      </c>
      <c r="Y1067">
        <v>10</v>
      </c>
      <c r="Z1067" t="s">
        <v>48</v>
      </c>
      <c r="AA1067">
        <v>10</v>
      </c>
      <c r="AB1067">
        <v>10</v>
      </c>
      <c r="AC1067" t="s">
        <v>911</v>
      </c>
      <c r="AD1067" s="9">
        <v>26.22</v>
      </c>
      <c r="AE1067" s="9">
        <f t="shared" si="177"/>
        <v>2.6219999999999999</v>
      </c>
      <c r="AF1067" s="9">
        <v>3.327</v>
      </c>
      <c r="AG1067" s="9">
        <v>3.0680000000000001</v>
      </c>
      <c r="AH1067" s="9">
        <v>2.5960000000000001</v>
      </c>
      <c r="AI1067">
        <v>10</v>
      </c>
      <c r="AJ1067">
        <f t="shared" si="178"/>
        <v>100</v>
      </c>
      <c r="AK1067" s="9">
        <v>262.2</v>
      </c>
      <c r="AL1067" s="10">
        <f t="shared" si="179"/>
        <v>524.4</v>
      </c>
      <c r="AM1067" s="14">
        <v>709902</v>
      </c>
      <c r="AN1067" s="10" t="s">
        <v>1282</v>
      </c>
      <c r="AO1067" s="10">
        <v>2.23</v>
      </c>
      <c r="AP1067" s="10">
        <f t="shared" si="180"/>
        <v>39.199999999999989</v>
      </c>
      <c r="AQ1067" s="15">
        <f t="shared" si="181"/>
        <v>0.14950419527078562</v>
      </c>
      <c r="AR1067" s="10">
        <f t="shared" si="182"/>
        <v>262.2</v>
      </c>
      <c r="AS1067" s="15">
        <f t="shared" si="183"/>
        <v>1</v>
      </c>
      <c r="AT1067" s="14">
        <v>420674</v>
      </c>
      <c r="AU1067" t="s">
        <v>912</v>
      </c>
      <c r="AV1067" s="9">
        <v>2.5960000000000001</v>
      </c>
      <c r="AW1067" s="9">
        <f t="shared" si="174"/>
        <v>2.5999999999999801</v>
      </c>
      <c r="AX1067" s="15">
        <f t="shared" si="175"/>
        <v>9.9160945842867287E-3</v>
      </c>
      <c r="AY1067" s="9">
        <f t="shared" si="176"/>
        <v>262.2</v>
      </c>
      <c r="AZ1067" s="15">
        <f t="shared" si="184"/>
        <v>1</v>
      </c>
    </row>
    <row r="1068" spans="1:52" hidden="1" x14ac:dyDescent="0.25">
      <c r="A1068" t="s">
        <v>31</v>
      </c>
      <c r="B1068" t="s">
        <v>32</v>
      </c>
      <c r="C1068" t="s">
        <v>54</v>
      </c>
      <c r="D1068" t="s">
        <v>504</v>
      </c>
      <c r="E1068" t="s">
        <v>436</v>
      </c>
      <c r="F1068" t="s">
        <v>55</v>
      </c>
      <c r="G1068" t="s">
        <v>641</v>
      </c>
      <c r="H1068" t="s">
        <v>47</v>
      </c>
      <c r="I1068" s="8">
        <v>44743</v>
      </c>
      <c r="J1068" s="8">
        <v>45016</v>
      </c>
      <c r="K1068" s="8">
        <v>44866</v>
      </c>
      <c r="L1068">
        <v>20469905</v>
      </c>
      <c r="M1068" t="s">
        <v>630</v>
      </c>
      <c r="N1068">
        <v>420674</v>
      </c>
      <c r="O1068">
        <v>206670</v>
      </c>
      <c r="P1068">
        <v>420674</v>
      </c>
      <c r="Q1068" t="s">
        <v>504</v>
      </c>
      <c r="R1068" t="s">
        <v>912</v>
      </c>
      <c r="S1068" t="s">
        <v>913</v>
      </c>
      <c r="T1068" t="s">
        <v>823</v>
      </c>
      <c r="U1068" s="14">
        <v>420674</v>
      </c>
      <c r="V1068" t="s">
        <v>48</v>
      </c>
      <c r="W1068">
        <v>10</v>
      </c>
      <c r="X1068" t="s">
        <v>48</v>
      </c>
      <c r="Y1068">
        <v>10</v>
      </c>
      <c r="Z1068" t="s">
        <v>48</v>
      </c>
      <c r="AA1068">
        <v>10</v>
      </c>
      <c r="AB1068">
        <v>10</v>
      </c>
      <c r="AC1068" t="s">
        <v>911</v>
      </c>
      <c r="AD1068" s="9">
        <v>26.22</v>
      </c>
      <c r="AE1068" s="9">
        <f t="shared" si="177"/>
        <v>2.6219999999999999</v>
      </c>
      <c r="AF1068" s="9">
        <v>3.327</v>
      </c>
      <c r="AG1068" s="9">
        <v>3.0680000000000001</v>
      </c>
      <c r="AH1068" s="9">
        <v>2.5960000000000001</v>
      </c>
      <c r="AI1068">
        <v>5</v>
      </c>
      <c r="AJ1068">
        <f t="shared" si="178"/>
        <v>50</v>
      </c>
      <c r="AK1068" s="9">
        <v>131.1</v>
      </c>
      <c r="AL1068" s="10">
        <f t="shared" si="179"/>
        <v>262.2</v>
      </c>
      <c r="AM1068" s="14">
        <v>709902</v>
      </c>
      <c r="AN1068" s="10" t="s">
        <v>1282</v>
      </c>
      <c r="AO1068" s="10">
        <v>2.23</v>
      </c>
      <c r="AP1068" s="10">
        <f t="shared" si="180"/>
        <v>19.599999999999994</v>
      </c>
      <c r="AQ1068" s="15">
        <f t="shared" si="181"/>
        <v>0.14950419527078562</v>
      </c>
      <c r="AR1068" s="10">
        <f t="shared" si="182"/>
        <v>131.1</v>
      </c>
      <c r="AS1068" s="15">
        <f t="shared" si="183"/>
        <v>1</v>
      </c>
      <c r="AT1068" s="14">
        <v>420674</v>
      </c>
      <c r="AU1068" t="s">
        <v>912</v>
      </c>
      <c r="AV1068" s="9">
        <v>2.5960000000000001</v>
      </c>
      <c r="AW1068" s="9">
        <f t="shared" si="174"/>
        <v>1.2999999999999901</v>
      </c>
      <c r="AX1068" s="15">
        <f t="shared" si="175"/>
        <v>9.9160945842867287E-3</v>
      </c>
      <c r="AY1068" s="9">
        <f t="shared" si="176"/>
        <v>131.1</v>
      </c>
      <c r="AZ1068" s="15">
        <f t="shared" si="184"/>
        <v>1</v>
      </c>
    </row>
    <row r="1069" spans="1:52" hidden="1" x14ac:dyDescent="0.25">
      <c r="A1069" t="s">
        <v>31</v>
      </c>
      <c r="B1069" t="s">
        <v>32</v>
      </c>
      <c r="C1069" t="s">
        <v>54</v>
      </c>
      <c r="D1069" t="s">
        <v>504</v>
      </c>
      <c r="E1069" t="s">
        <v>436</v>
      </c>
      <c r="F1069" t="s">
        <v>55</v>
      </c>
      <c r="G1069" t="s">
        <v>641</v>
      </c>
      <c r="H1069" t="s">
        <v>47</v>
      </c>
      <c r="I1069" s="8">
        <v>44743</v>
      </c>
      <c r="J1069" s="8">
        <v>45016</v>
      </c>
      <c r="K1069" s="8">
        <v>44915</v>
      </c>
      <c r="L1069">
        <v>20476210</v>
      </c>
      <c r="M1069" t="s">
        <v>630</v>
      </c>
      <c r="N1069">
        <v>420674</v>
      </c>
      <c r="O1069">
        <v>206670</v>
      </c>
      <c r="P1069">
        <v>420674</v>
      </c>
      <c r="Q1069" t="s">
        <v>504</v>
      </c>
      <c r="R1069" t="s">
        <v>912</v>
      </c>
      <c r="S1069" t="s">
        <v>913</v>
      </c>
      <c r="T1069" t="s">
        <v>823</v>
      </c>
      <c r="U1069" s="14">
        <v>420674</v>
      </c>
      <c r="V1069" t="s">
        <v>48</v>
      </c>
      <c r="W1069">
        <v>10</v>
      </c>
      <c r="X1069" t="s">
        <v>48</v>
      </c>
      <c r="Y1069">
        <v>10</v>
      </c>
      <c r="Z1069" t="s">
        <v>48</v>
      </c>
      <c r="AA1069">
        <v>10</v>
      </c>
      <c r="AB1069">
        <v>10</v>
      </c>
      <c r="AC1069" t="s">
        <v>911</v>
      </c>
      <c r="AD1069" s="9">
        <v>26.22</v>
      </c>
      <c r="AE1069" s="9">
        <f t="shared" si="177"/>
        <v>2.6219999999999999</v>
      </c>
      <c r="AF1069" s="9">
        <v>3.327</v>
      </c>
      <c r="AG1069" s="9">
        <v>3.0680000000000001</v>
      </c>
      <c r="AH1069" s="9">
        <v>2.5960000000000001</v>
      </c>
      <c r="AI1069">
        <v>10</v>
      </c>
      <c r="AJ1069">
        <f t="shared" si="178"/>
        <v>100</v>
      </c>
      <c r="AK1069" s="9">
        <v>262.2</v>
      </c>
      <c r="AL1069" s="10">
        <f t="shared" si="179"/>
        <v>524.4</v>
      </c>
      <c r="AM1069" s="14">
        <v>709902</v>
      </c>
      <c r="AN1069" s="10" t="s">
        <v>1282</v>
      </c>
      <c r="AO1069" s="10">
        <v>2.23</v>
      </c>
      <c r="AP1069" s="10">
        <f t="shared" si="180"/>
        <v>39.199999999999989</v>
      </c>
      <c r="AQ1069" s="15">
        <f t="shared" si="181"/>
        <v>0.14950419527078562</v>
      </c>
      <c r="AR1069" s="10">
        <f t="shared" si="182"/>
        <v>262.2</v>
      </c>
      <c r="AS1069" s="15">
        <f t="shared" si="183"/>
        <v>1</v>
      </c>
      <c r="AT1069" s="14">
        <v>420674</v>
      </c>
      <c r="AU1069" t="s">
        <v>912</v>
      </c>
      <c r="AV1069" s="9">
        <v>2.5960000000000001</v>
      </c>
      <c r="AW1069" s="9">
        <f t="shared" si="174"/>
        <v>2.5999999999999801</v>
      </c>
      <c r="AX1069" s="15">
        <f t="shared" si="175"/>
        <v>9.9160945842867287E-3</v>
      </c>
      <c r="AY1069" s="9">
        <f t="shared" si="176"/>
        <v>262.2</v>
      </c>
      <c r="AZ1069" s="15">
        <f t="shared" si="184"/>
        <v>1</v>
      </c>
    </row>
    <row r="1070" spans="1:52" hidden="1" x14ac:dyDescent="0.25">
      <c r="A1070" t="s">
        <v>31</v>
      </c>
      <c r="B1070" t="s">
        <v>32</v>
      </c>
      <c r="C1070" t="s">
        <v>54</v>
      </c>
      <c r="D1070" t="s">
        <v>504</v>
      </c>
      <c r="E1070" t="s">
        <v>436</v>
      </c>
      <c r="F1070" t="s">
        <v>55</v>
      </c>
      <c r="G1070" t="s">
        <v>641</v>
      </c>
      <c r="H1070" t="s">
        <v>47</v>
      </c>
      <c r="I1070" s="8">
        <v>44743</v>
      </c>
      <c r="J1070" s="8">
        <v>45016</v>
      </c>
      <c r="K1070" s="8">
        <v>44776</v>
      </c>
      <c r="L1070">
        <v>20458414</v>
      </c>
      <c r="M1070" t="s">
        <v>630</v>
      </c>
      <c r="N1070">
        <v>420674</v>
      </c>
      <c r="O1070">
        <v>206670</v>
      </c>
      <c r="P1070">
        <v>420674</v>
      </c>
      <c r="Q1070" t="s">
        <v>504</v>
      </c>
      <c r="R1070" t="s">
        <v>912</v>
      </c>
      <c r="S1070" t="s">
        <v>913</v>
      </c>
      <c r="T1070" t="s">
        <v>823</v>
      </c>
      <c r="U1070" s="14">
        <v>420674</v>
      </c>
      <c r="V1070" t="s">
        <v>48</v>
      </c>
      <c r="W1070">
        <v>10</v>
      </c>
      <c r="X1070" t="s">
        <v>48</v>
      </c>
      <c r="Y1070">
        <v>10</v>
      </c>
      <c r="Z1070" t="s">
        <v>48</v>
      </c>
      <c r="AA1070">
        <v>10</v>
      </c>
      <c r="AB1070">
        <v>10</v>
      </c>
      <c r="AC1070" t="s">
        <v>911</v>
      </c>
      <c r="AD1070" s="9">
        <v>26.22</v>
      </c>
      <c r="AE1070" s="9">
        <f t="shared" si="177"/>
        <v>2.6219999999999999</v>
      </c>
      <c r="AF1070" s="9">
        <v>3.327</v>
      </c>
      <c r="AG1070" s="9">
        <v>3.0680000000000001</v>
      </c>
      <c r="AH1070" s="9">
        <v>2.5960000000000001</v>
      </c>
      <c r="AI1070">
        <v>5</v>
      </c>
      <c r="AJ1070">
        <f t="shared" si="178"/>
        <v>50</v>
      </c>
      <c r="AK1070" s="9">
        <v>131.1</v>
      </c>
      <c r="AL1070" s="10">
        <f t="shared" si="179"/>
        <v>262.2</v>
      </c>
      <c r="AM1070" s="14">
        <v>709902</v>
      </c>
      <c r="AN1070" s="10" t="s">
        <v>1282</v>
      </c>
      <c r="AO1070" s="10">
        <v>2.23</v>
      </c>
      <c r="AP1070" s="10">
        <f t="shared" si="180"/>
        <v>19.599999999999994</v>
      </c>
      <c r="AQ1070" s="15">
        <f t="shared" si="181"/>
        <v>0.14950419527078562</v>
      </c>
      <c r="AR1070" s="10">
        <f t="shared" si="182"/>
        <v>131.1</v>
      </c>
      <c r="AS1070" s="15">
        <f t="shared" si="183"/>
        <v>1</v>
      </c>
      <c r="AT1070" s="14">
        <v>420674</v>
      </c>
      <c r="AU1070" t="s">
        <v>912</v>
      </c>
      <c r="AV1070" s="9">
        <v>2.5960000000000001</v>
      </c>
      <c r="AW1070" s="9">
        <f t="shared" si="174"/>
        <v>1.2999999999999901</v>
      </c>
      <c r="AX1070" s="15">
        <f t="shared" si="175"/>
        <v>9.9160945842867287E-3</v>
      </c>
      <c r="AY1070" s="9">
        <f t="shared" si="176"/>
        <v>131.1</v>
      </c>
      <c r="AZ1070" s="15">
        <f t="shared" si="184"/>
        <v>1</v>
      </c>
    </row>
    <row r="1071" spans="1:52" hidden="1" x14ac:dyDescent="0.25">
      <c r="A1071" t="s">
        <v>31</v>
      </c>
      <c r="B1071" t="s">
        <v>32</v>
      </c>
      <c r="C1071" t="s">
        <v>54</v>
      </c>
      <c r="D1071" t="s">
        <v>504</v>
      </c>
      <c r="E1071" t="s">
        <v>436</v>
      </c>
      <c r="F1071" t="s">
        <v>55</v>
      </c>
      <c r="G1071" t="s">
        <v>641</v>
      </c>
      <c r="H1071" t="s">
        <v>47</v>
      </c>
      <c r="I1071" s="8">
        <v>44743</v>
      </c>
      <c r="J1071" s="8">
        <v>45016</v>
      </c>
      <c r="K1071" s="8">
        <v>44879</v>
      </c>
      <c r="L1071">
        <v>20471596</v>
      </c>
      <c r="M1071" t="s">
        <v>630</v>
      </c>
      <c r="N1071">
        <v>420674</v>
      </c>
      <c r="O1071">
        <v>206670</v>
      </c>
      <c r="P1071">
        <v>420674</v>
      </c>
      <c r="Q1071" t="s">
        <v>504</v>
      </c>
      <c r="R1071" t="s">
        <v>912</v>
      </c>
      <c r="S1071" t="s">
        <v>913</v>
      </c>
      <c r="T1071" t="s">
        <v>823</v>
      </c>
      <c r="U1071" s="14">
        <v>420674</v>
      </c>
      <c r="V1071" t="s">
        <v>48</v>
      </c>
      <c r="W1071">
        <v>10</v>
      </c>
      <c r="X1071" t="s">
        <v>48</v>
      </c>
      <c r="Y1071">
        <v>10</v>
      </c>
      <c r="Z1071" t="s">
        <v>48</v>
      </c>
      <c r="AA1071">
        <v>10</v>
      </c>
      <c r="AB1071">
        <v>10</v>
      </c>
      <c r="AC1071" t="s">
        <v>911</v>
      </c>
      <c r="AD1071" s="9">
        <v>26.22</v>
      </c>
      <c r="AE1071" s="9">
        <f t="shared" si="177"/>
        <v>2.6219999999999999</v>
      </c>
      <c r="AF1071" s="9">
        <v>3.327</v>
      </c>
      <c r="AG1071" s="9">
        <v>3.0680000000000001</v>
      </c>
      <c r="AH1071" s="9">
        <v>2.5960000000000001</v>
      </c>
      <c r="AI1071">
        <v>5</v>
      </c>
      <c r="AJ1071">
        <f t="shared" si="178"/>
        <v>50</v>
      </c>
      <c r="AK1071" s="9">
        <v>131.1</v>
      </c>
      <c r="AL1071" s="10">
        <f t="shared" si="179"/>
        <v>262.2</v>
      </c>
      <c r="AM1071" s="14">
        <v>709902</v>
      </c>
      <c r="AN1071" s="10" t="s">
        <v>1282</v>
      </c>
      <c r="AO1071" s="10">
        <v>2.23</v>
      </c>
      <c r="AP1071" s="10">
        <f t="shared" si="180"/>
        <v>19.599999999999994</v>
      </c>
      <c r="AQ1071" s="15">
        <f t="shared" si="181"/>
        <v>0.14950419527078562</v>
      </c>
      <c r="AR1071" s="10">
        <f t="shared" si="182"/>
        <v>131.1</v>
      </c>
      <c r="AS1071" s="15">
        <f t="shared" si="183"/>
        <v>1</v>
      </c>
      <c r="AT1071" s="14">
        <v>420674</v>
      </c>
      <c r="AU1071" t="s">
        <v>912</v>
      </c>
      <c r="AV1071" s="9">
        <v>2.5960000000000001</v>
      </c>
      <c r="AW1071" s="9">
        <f t="shared" si="174"/>
        <v>1.2999999999999901</v>
      </c>
      <c r="AX1071" s="15">
        <f t="shared" si="175"/>
        <v>9.9160945842867287E-3</v>
      </c>
      <c r="AY1071" s="9">
        <f t="shared" si="176"/>
        <v>131.1</v>
      </c>
      <c r="AZ1071" s="15">
        <f t="shared" si="184"/>
        <v>1</v>
      </c>
    </row>
    <row r="1072" spans="1:52" hidden="1" x14ac:dyDescent="0.25">
      <c r="A1072" t="s">
        <v>31</v>
      </c>
      <c r="B1072" t="s">
        <v>32</v>
      </c>
      <c r="C1072" t="s">
        <v>214</v>
      </c>
      <c r="D1072" t="s">
        <v>591</v>
      </c>
      <c r="E1072" t="s">
        <v>543</v>
      </c>
      <c r="F1072" t="s">
        <v>55</v>
      </c>
      <c r="G1072" t="s">
        <v>641</v>
      </c>
      <c r="H1072" t="s">
        <v>47</v>
      </c>
      <c r="I1072" s="8">
        <v>43922</v>
      </c>
      <c r="J1072" s="8">
        <v>45016</v>
      </c>
      <c r="K1072" s="8">
        <v>44900</v>
      </c>
      <c r="L1072">
        <v>4600860</v>
      </c>
      <c r="M1072" t="s">
        <v>699</v>
      </c>
      <c r="N1072">
        <v>5955044</v>
      </c>
      <c r="O1072">
        <v>611113</v>
      </c>
      <c r="P1072">
        <v>5955044</v>
      </c>
      <c r="Q1072" t="s">
        <v>143</v>
      </c>
      <c r="R1072" t="s">
        <v>1145</v>
      </c>
      <c r="S1072" t="s">
        <v>1146</v>
      </c>
      <c r="T1072" t="s">
        <v>702</v>
      </c>
      <c r="U1072" s="14">
        <v>5955044</v>
      </c>
      <c r="V1072" t="s">
        <v>48</v>
      </c>
      <c r="W1072">
        <v>48</v>
      </c>
      <c r="X1072" t="s">
        <v>51</v>
      </c>
      <c r="Y1072">
        <v>1</v>
      </c>
      <c r="Z1072" t="s">
        <v>48</v>
      </c>
      <c r="AA1072">
        <v>48</v>
      </c>
      <c r="AB1072">
        <v>48</v>
      </c>
      <c r="AC1072" t="s">
        <v>544</v>
      </c>
      <c r="AD1072" s="9">
        <v>33.04</v>
      </c>
      <c r="AE1072" s="9">
        <f t="shared" si="177"/>
        <v>0.68833333333333335</v>
      </c>
      <c r="AF1072" s="9">
        <v>0.68833330000000004</v>
      </c>
      <c r="AG1072" s="9">
        <v>0.60750000000000004</v>
      </c>
      <c r="AH1072" s="9">
        <v>0.58666669999999999</v>
      </c>
      <c r="AI1072">
        <v>1</v>
      </c>
      <c r="AJ1072">
        <f t="shared" si="178"/>
        <v>48</v>
      </c>
      <c r="AK1072" s="9">
        <v>33.04</v>
      </c>
      <c r="AL1072" s="10">
        <f t="shared" si="179"/>
        <v>66.08</v>
      </c>
      <c r="AM1072" s="14" t="s">
        <v>1281</v>
      </c>
      <c r="AN1072" s="10"/>
      <c r="AO1072" s="10"/>
      <c r="AP1072" s="10"/>
      <c r="AR1072" s="10"/>
      <c r="AS1072" s="15">
        <f t="shared" si="183"/>
        <v>0</v>
      </c>
      <c r="AT1072" s="14">
        <v>420619</v>
      </c>
      <c r="AU1072" t="s">
        <v>1325</v>
      </c>
      <c r="AV1072" s="9">
        <v>2.335</v>
      </c>
      <c r="AW1072" s="9">
        <f t="shared" si="174"/>
        <v>-79.039999999999992</v>
      </c>
      <c r="AX1072" s="15">
        <f t="shared" si="175"/>
        <v>-2.3922518159806292</v>
      </c>
      <c r="AY1072" s="9">
        <f t="shared" si="176"/>
        <v>33.04</v>
      </c>
      <c r="AZ1072" s="15">
        <f t="shared" si="184"/>
        <v>1</v>
      </c>
    </row>
    <row r="1073" spans="1:52" hidden="1" x14ac:dyDescent="0.25">
      <c r="A1073" t="s">
        <v>31</v>
      </c>
      <c r="B1073" t="s">
        <v>32</v>
      </c>
      <c r="C1073" t="s">
        <v>214</v>
      </c>
      <c r="D1073" t="s">
        <v>591</v>
      </c>
      <c r="E1073" t="s">
        <v>543</v>
      </c>
      <c r="F1073" t="s">
        <v>55</v>
      </c>
      <c r="G1073" t="s">
        <v>641</v>
      </c>
      <c r="H1073" t="s">
        <v>47</v>
      </c>
      <c r="I1073" s="8">
        <v>43922</v>
      </c>
      <c r="J1073" s="8">
        <v>45016</v>
      </c>
      <c r="K1073" s="8">
        <v>44823</v>
      </c>
      <c r="L1073">
        <v>4600670</v>
      </c>
      <c r="M1073" t="s">
        <v>699</v>
      </c>
      <c r="N1073">
        <v>5955044</v>
      </c>
      <c r="O1073">
        <v>611113</v>
      </c>
      <c r="P1073">
        <v>5955044</v>
      </c>
      <c r="Q1073" t="s">
        <v>143</v>
      </c>
      <c r="R1073" t="s">
        <v>1145</v>
      </c>
      <c r="S1073" t="s">
        <v>1146</v>
      </c>
      <c r="T1073" t="s">
        <v>702</v>
      </c>
      <c r="U1073" s="14">
        <v>5955044</v>
      </c>
      <c r="V1073" t="s">
        <v>48</v>
      </c>
      <c r="W1073">
        <v>48</v>
      </c>
      <c r="X1073" t="s">
        <v>51</v>
      </c>
      <c r="Y1073">
        <v>1</v>
      </c>
      <c r="Z1073" t="s">
        <v>51</v>
      </c>
      <c r="AA1073">
        <v>48</v>
      </c>
      <c r="AB1073">
        <v>48</v>
      </c>
      <c r="AC1073" t="s">
        <v>544</v>
      </c>
      <c r="AD1073" s="9">
        <v>33.04</v>
      </c>
      <c r="AE1073" s="9">
        <f t="shared" si="177"/>
        <v>0.68833333333333335</v>
      </c>
      <c r="AF1073" s="9">
        <v>0.68833330000000004</v>
      </c>
      <c r="AG1073" s="9">
        <v>0.60750000000000004</v>
      </c>
      <c r="AH1073" s="9">
        <v>0.58666669999999999</v>
      </c>
      <c r="AI1073">
        <v>1</v>
      </c>
      <c r="AJ1073">
        <f t="shared" si="178"/>
        <v>48</v>
      </c>
      <c r="AK1073" s="9">
        <v>33.04</v>
      </c>
      <c r="AL1073" s="10">
        <f t="shared" si="179"/>
        <v>66.08</v>
      </c>
      <c r="AM1073" s="14" t="s">
        <v>1281</v>
      </c>
      <c r="AN1073" s="10"/>
      <c r="AO1073" s="10"/>
      <c r="AP1073" s="10"/>
      <c r="AR1073" s="10"/>
      <c r="AS1073" s="15">
        <f t="shared" si="183"/>
        <v>0</v>
      </c>
      <c r="AT1073" s="14">
        <v>420619</v>
      </c>
      <c r="AU1073" t="s">
        <v>1325</v>
      </c>
      <c r="AV1073" s="9">
        <v>2.335</v>
      </c>
      <c r="AW1073" s="9">
        <f t="shared" si="174"/>
        <v>-79.039999999999992</v>
      </c>
      <c r="AX1073" s="15">
        <f t="shared" si="175"/>
        <v>-2.3922518159806292</v>
      </c>
      <c r="AY1073" s="9">
        <f t="shared" si="176"/>
        <v>33.04</v>
      </c>
      <c r="AZ1073" s="15">
        <f t="shared" si="184"/>
        <v>1</v>
      </c>
    </row>
    <row r="1074" spans="1:52" hidden="1" x14ac:dyDescent="0.25">
      <c r="A1074" t="s">
        <v>31</v>
      </c>
      <c r="B1074" t="s">
        <v>32</v>
      </c>
      <c r="C1074" t="s">
        <v>225</v>
      </c>
      <c r="D1074" t="s">
        <v>591</v>
      </c>
      <c r="E1074" t="s">
        <v>543</v>
      </c>
      <c r="F1074" t="s">
        <v>55</v>
      </c>
      <c r="G1074" t="s">
        <v>641</v>
      </c>
      <c r="H1074" t="s">
        <v>47</v>
      </c>
      <c r="I1074" s="8">
        <v>43922</v>
      </c>
      <c r="J1074" s="8">
        <v>45016</v>
      </c>
      <c r="K1074" s="8">
        <v>44776</v>
      </c>
      <c r="L1074">
        <v>20458374</v>
      </c>
      <c r="M1074" t="s">
        <v>699</v>
      </c>
      <c r="N1074">
        <v>5955044</v>
      </c>
      <c r="O1074">
        <v>611113</v>
      </c>
      <c r="P1074">
        <v>5955044</v>
      </c>
      <c r="Q1074" t="s">
        <v>143</v>
      </c>
      <c r="R1074" t="s">
        <v>1145</v>
      </c>
      <c r="S1074" t="s">
        <v>1146</v>
      </c>
      <c r="T1074" t="s">
        <v>702</v>
      </c>
      <c r="U1074" s="14">
        <v>5955044</v>
      </c>
      <c r="V1074" t="s">
        <v>48</v>
      </c>
      <c r="W1074">
        <v>48</v>
      </c>
      <c r="X1074" t="s">
        <v>51</v>
      </c>
      <c r="Y1074">
        <v>1</v>
      </c>
      <c r="Z1074" t="s">
        <v>51</v>
      </c>
      <c r="AA1074">
        <v>48</v>
      </c>
      <c r="AB1074">
        <v>48</v>
      </c>
      <c r="AC1074" t="s">
        <v>544</v>
      </c>
      <c r="AD1074" s="9">
        <v>33.04</v>
      </c>
      <c r="AE1074" s="9">
        <f t="shared" si="177"/>
        <v>0.68833333333333335</v>
      </c>
      <c r="AF1074" s="9">
        <v>0.68833330000000004</v>
      </c>
      <c r="AG1074" s="9">
        <v>0.60750000000000004</v>
      </c>
      <c r="AH1074" s="9">
        <v>0.58666669999999999</v>
      </c>
      <c r="AI1074">
        <v>1</v>
      </c>
      <c r="AJ1074">
        <f t="shared" si="178"/>
        <v>48</v>
      </c>
      <c r="AK1074" s="9">
        <v>33.04</v>
      </c>
      <c r="AL1074" s="10">
        <f t="shared" si="179"/>
        <v>66.08</v>
      </c>
      <c r="AM1074" s="14" t="s">
        <v>1281</v>
      </c>
      <c r="AN1074" s="10"/>
      <c r="AO1074" s="10"/>
      <c r="AP1074" s="10"/>
      <c r="AR1074" s="10"/>
      <c r="AS1074" s="15">
        <f t="shared" si="183"/>
        <v>0</v>
      </c>
      <c r="AT1074" s="14">
        <v>420619</v>
      </c>
      <c r="AU1074" t="s">
        <v>1325</v>
      </c>
      <c r="AV1074" s="9">
        <v>2.335</v>
      </c>
      <c r="AW1074" s="9">
        <f t="shared" si="174"/>
        <v>-79.039999999999992</v>
      </c>
      <c r="AX1074" s="15">
        <f t="shared" si="175"/>
        <v>-2.3922518159806292</v>
      </c>
      <c r="AY1074" s="9">
        <f t="shared" si="176"/>
        <v>33.04</v>
      </c>
      <c r="AZ1074" s="15">
        <f t="shared" si="184"/>
        <v>1</v>
      </c>
    </row>
    <row r="1075" spans="1:52" hidden="1" x14ac:dyDescent="0.25">
      <c r="A1075" t="s">
        <v>31</v>
      </c>
      <c r="B1075" t="s">
        <v>32</v>
      </c>
      <c r="C1075" t="s">
        <v>207</v>
      </c>
      <c r="D1075" t="s">
        <v>591</v>
      </c>
      <c r="E1075" t="s">
        <v>543</v>
      </c>
      <c r="F1075" t="s">
        <v>55</v>
      </c>
      <c r="G1075" t="s">
        <v>641</v>
      </c>
      <c r="H1075" t="s">
        <v>47</v>
      </c>
      <c r="I1075" s="8">
        <v>43922</v>
      </c>
      <c r="J1075" s="8">
        <v>45016</v>
      </c>
      <c r="K1075" s="8">
        <v>44862</v>
      </c>
      <c r="L1075">
        <v>20469618</v>
      </c>
      <c r="M1075" t="s">
        <v>699</v>
      </c>
      <c r="N1075">
        <v>5955044</v>
      </c>
      <c r="O1075">
        <v>611113</v>
      </c>
      <c r="P1075">
        <v>5955044</v>
      </c>
      <c r="Q1075" t="s">
        <v>143</v>
      </c>
      <c r="R1075" t="s">
        <v>1145</v>
      </c>
      <c r="S1075" t="s">
        <v>1146</v>
      </c>
      <c r="T1075" t="s">
        <v>702</v>
      </c>
      <c r="U1075" s="14">
        <v>5955044</v>
      </c>
      <c r="V1075" t="s">
        <v>48</v>
      </c>
      <c r="W1075">
        <v>48</v>
      </c>
      <c r="X1075" t="s">
        <v>51</v>
      </c>
      <c r="Y1075">
        <v>1</v>
      </c>
      <c r="Z1075" t="s">
        <v>51</v>
      </c>
      <c r="AA1075">
        <v>48</v>
      </c>
      <c r="AB1075">
        <v>48</v>
      </c>
      <c r="AC1075" t="s">
        <v>544</v>
      </c>
      <c r="AD1075" s="9">
        <v>33.04</v>
      </c>
      <c r="AE1075" s="9">
        <f t="shared" si="177"/>
        <v>0.68833333333333335</v>
      </c>
      <c r="AF1075" s="9">
        <v>0.68833330000000004</v>
      </c>
      <c r="AG1075" s="9">
        <v>0.60750000000000004</v>
      </c>
      <c r="AH1075" s="9">
        <v>0.58666669999999999</v>
      </c>
      <c r="AI1075">
        <v>1</v>
      </c>
      <c r="AJ1075">
        <f t="shared" si="178"/>
        <v>48</v>
      </c>
      <c r="AK1075" s="9">
        <v>33.04</v>
      </c>
      <c r="AL1075" s="10">
        <f t="shared" si="179"/>
        <v>66.08</v>
      </c>
      <c r="AM1075" s="14" t="s">
        <v>1281</v>
      </c>
      <c r="AN1075" s="10"/>
      <c r="AO1075" s="10"/>
      <c r="AP1075" s="10"/>
      <c r="AR1075" s="10"/>
      <c r="AS1075" s="15">
        <f t="shared" si="183"/>
        <v>0</v>
      </c>
      <c r="AT1075" s="14">
        <v>420619</v>
      </c>
      <c r="AU1075" t="s">
        <v>1325</v>
      </c>
      <c r="AV1075" s="9">
        <v>2.335</v>
      </c>
      <c r="AW1075" s="9">
        <f t="shared" si="174"/>
        <v>-79.039999999999992</v>
      </c>
      <c r="AX1075" s="15">
        <f t="shared" si="175"/>
        <v>-2.3922518159806292</v>
      </c>
      <c r="AY1075" s="9">
        <f t="shared" si="176"/>
        <v>33.04</v>
      </c>
      <c r="AZ1075" s="15">
        <f t="shared" si="184"/>
        <v>1</v>
      </c>
    </row>
    <row r="1076" spans="1:52" hidden="1" x14ac:dyDescent="0.25">
      <c r="A1076" t="s">
        <v>31</v>
      </c>
      <c r="B1076" t="s">
        <v>32</v>
      </c>
      <c r="C1076" t="s">
        <v>88</v>
      </c>
      <c r="D1076" t="s">
        <v>1076</v>
      </c>
      <c r="E1076" t="s">
        <v>57</v>
      </c>
      <c r="F1076" t="s">
        <v>55</v>
      </c>
      <c r="G1076" t="s">
        <v>641</v>
      </c>
      <c r="H1076" t="s">
        <v>47</v>
      </c>
      <c r="I1076" s="8">
        <v>43922</v>
      </c>
      <c r="J1076" s="8">
        <v>45016</v>
      </c>
      <c r="K1076" s="8">
        <v>44805</v>
      </c>
      <c r="L1076">
        <v>3721002</v>
      </c>
      <c r="M1076" t="s">
        <v>1077</v>
      </c>
      <c r="N1076" t="s">
        <v>1078</v>
      </c>
      <c r="O1076" t="s">
        <v>1078</v>
      </c>
      <c r="P1076" t="s">
        <v>1078</v>
      </c>
      <c r="Q1076" t="s">
        <v>1076</v>
      </c>
      <c r="R1076" t="s">
        <v>1079</v>
      </c>
      <c r="S1076" t="s">
        <v>1080</v>
      </c>
      <c r="T1076" t="s">
        <v>1081</v>
      </c>
      <c r="U1076" s="14" t="s">
        <v>1082</v>
      </c>
      <c r="V1076" t="s">
        <v>48</v>
      </c>
      <c r="W1076">
        <v>20</v>
      </c>
      <c r="X1076" t="s">
        <v>48</v>
      </c>
      <c r="Y1076">
        <v>1</v>
      </c>
      <c r="Z1076" t="s">
        <v>121</v>
      </c>
      <c r="AA1076">
        <v>20</v>
      </c>
      <c r="AB1076">
        <v>20</v>
      </c>
      <c r="AC1076" t="s">
        <v>554</v>
      </c>
      <c r="AD1076" s="9">
        <v>72.61</v>
      </c>
      <c r="AE1076" s="9">
        <f t="shared" si="177"/>
        <v>3.6305000000000001</v>
      </c>
      <c r="AF1076" s="9">
        <v>3.6755</v>
      </c>
      <c r="AG1076" s="9">
        <v>3.5049999999999999</v>
      </c>
      <c r="AH1076" s="9">
        <v>3.4175</v>
      </c>
      <c r="AI1076">
        <v>1</v>
      </c>
      <c r="AJ1076">
        <f t="shared" si="178"/>
        <v>20</v>
      </c>
      <c r="AK1076" s="9">
        <v>72.61</v>
      </c>
      <c r="AL1076" s="10">
        <f t="shared" si="179"/>
        <v>145.22</v>
      </c>
      <c r="AM1076" s="14" t="s">
        <v>1281</v>
      </c>
      <c r="AN1076" s="10"/>
      <c r="AO1076" s="10"/>
      <c r="AP1076" s="10"/>
      <c r="AR1076" s="10"/>
      <c r="AS1076" s="15">
        <f t="shared" si="183"/>
        <v>0</v>
      </c>
      <c r="AT1076" s="14">
        <v>422300</v>
      </c>
      <c r="AU1076" t="s">
        <v>846</v>
      </c>
      <c r="AV1076" s="9">
        <v>8.3919999999999995</v>
      </c>
      <c r="AW1076" s="9">
        <f t="shared" si="174"/>
        <v>-95.22999999999999</v>
      </c>
      <c r="AX1076" s="15">
        <f t="shared" si="175"/>
        <v>-1.3115273378322543</v>
      </c>
      <c r="AY1076" s="9">
        <f t="shared" si="176"/>
        <v>72.61</v>
      </c>
      <c r="AZ1076" s="15">
        <f t="shared" si="184"/>
        <v>1</v>
      </c>
    </row>
    <row r="1077" spans="1:52" x14ac:dyDescent="0.25">
      <c r="A1077" t="s">
        <v>41</v>
      </c>
      <c r="B1077">
        <v>709151</v>
      </c>
      <c r="C1077" t="s">
        <v>92</v>
      </c>
      <c r="D1077" t="s">
        <v>93</v>
      </c>
      <c r="E1077" t="s">
        <v>112</v>
      </c>
      <c r="F1077" t="s">
        <v>55</v>
      </c>
      <c r="G1077" t="s">
        <v>641</v>
      </c>
      <c r="H1077" t="s">
        <v>47</v>
      </c>
      <c r="I1077" s="8">
        <v>43922</v>
      </c>
      <c r="J1077" s="8">
        <v>45016</v>
      </c>
      <c r="K1077" s="8">
        <v>44797</v>
      </c>
      <c r="L1077">
        <v>3661653</v>
      </c>
      <c r="M1077" t="s">
        <v>652</v>
      </c>
      <c r="N1077">
        <v>403327</v>
      </c>
      <c r="O1077">
        <v>934483</v>
      </c>
      <c r="P1077" t="s">
        <v>834</v>
      </c>
      <c r="Q1077" t="s">
        <v>93</v>
      </c>
      <c r="R1077" t="s">
        <v>835</v>
      </c>
      <c r="S1077" t="s">
        <v>836</v>
      </c>
      <c r="T1077" t="s">
        <v>657</v>
      </c>
      <c r="U1077" s="14" t="s">
        <v>834</v>
      </c>
      <c r="V1077" t="s">
        <v>48</v>
      </c>
      <c r="W1077">
        <v>5</v>
      </c>
      <c r="X1077" t="s">
        <v>48</v>
      </c>
      <c r="Y1077">
        <v>5</v>
      </c>
      <c r="Z1077" t="s">
        <v>48</v>
      </c>
      <c r="AA1077">
        <v>5</v>
      </c>
      <c r="AB1077">
        <v>5</v>
      </c>
      <c r="AC1077" t="s">
        <v>138</v>
      </c>
      <c r="AF1077" s="9">
        <v>5.9160000000000004</v>
      </c>
      <c r="AH1077" s="9">
        <v>5.3659999999999997</v>
      </c>
      <c r="AL1077" s="10"/>
      <c r="AM1077" s="14"/>
      <c r="AN1077" s="10"/>
      <c r="AO1077" s="10"/>
      <c r="AP1077" s="10"/>
      <c r="AR1077" s="10"/>
      <c r="AS1077" s="15"/>
      <c r="AT1077" s="14"/>
    </row>
    <row r="1078" spans="1:52" hidden="1" x14ac:dyDescent="0.25">
      <c r="A1078" t="s">
        <v>31</v>
      </c>
      <c r="B1078" t="s">
        <v>32</v>
      </c>
      <c r="C1078" t="s">
        <v>166</v>
      </c>
      <c r="D1078" t="s">
        <v>504</v>
      </c>
      <c r="E1078" t="s">
        <v>172</v>
      </c>
      <c r="F1078" t="s">
        <v>50</v>
      </c>
      <c r="G1078" t="s">
        <v>641</v>
      </c>
      <c r="H1078" t="s">
        <v>47</v>
      </c>
      <c r="I1078" s="8">
        <v>44743</v>
      </c>
      <c r="J1078" s="8">
        <v>45016</v>
      </c>
      <c r="K1078" s="8">
        <v>44874</v>
      </c>
      <c r="L1078">
        <v>4876762</v>
      </c>
      <c r="M1078" t="s">
        <v>630</v>
      </c>
      <c r="N1078">
        <v>1638187660</v>
      </c>
      <c r="O1078">
        <v>1638187660</v>
      </c>
      <c r="P1078">
        <v>1638187660</v>
      </c>
      <c r="Q1078" t="s">
        <v>504</v>
      </c>
      <c r="R1078" t="s">
        <v>870</v>
      </c>
      <c r="S1078" t="s">
        <v>871</v>
      </c>
      <c r="T1078" t="s">
        <v>823</v>
      </c>
      <c r="U1078" s="14">
        <v>187660</v>
      </c>
      <c r="V1078" t="s">
        <v>48</v>
      </c>
      <c r="W1078">
        <v>5</v>
      </c>
      <c r="X1078" t="s">
        <v>48</v>
      </c>
      <c r="Y1078">
        <v>1</v>
      </c>
      <c r="Z1078" t="s">
        <v>48</v>
      </c>
      <c r="AA1078">
        <v>5</v>
      </c>
      <c r="AB1078">
        <v>5</v>
      </c>
      <c r="AC1078" t="s">
        <v>550</v>
      </c>
      <c r="AD1078" s="9">
        <v>5.43</v>
      </c>
      <c r="AE1078" s="9">
        <f t="shared" si="177"/>
        <v>1.0859999999999999</v>
      </c>
      <c r="AF1078" s="9">
        <v>2.04</v>
      </c>
      <c r="AG1078" s="9">
        <v>1.6140000000000001</v>
      </c>
      <c r="AH1078" s="9">
        <v>1.55</v>
      </c>
      <c r="AI1078">
        <v>2</v>
      </c>
      <c r="AJ1078">
        <f t="shared" si="178"/>
        <v>10</v>
      </c>
      <c r="AK1078" s="9">
        <v>10.86</v>
      </c>
      <c r="AL1078" s="10">
        <f t="shared" si="179"/>
        <v>21.72</v>
      </c>
      <c r="AM1078" s="14" t="s">
        <v>1281</v>
      </c>
      <c r="AN1078" s="10"/>
      <c r="AO1078" s="10"/>
      <c r="AP1078" s="10"/>
      <c r="AR1078" s="10"/>
      <c r="AS1078" s="15">
        <f t="shared" si="183"/>
        <v>0</v>
      </c>
      <c r="AT1078" s="14">
        <v>187660</v>
      </c>
      <c r="AU1078" t="s">
        <v>870</v>
      </c>
      <c r="AV1078" s="9">
        <v>1.0859999999999999</v>
      </c>
      <c r="AW1078" s="9">
        <f t="shared" ref="AW1078:AW1140" si="185">(AE1078-AV1078)*AJ1078</f>
        <v>0</v>
      </c>
      <c r="AX1078" s="15">
        <f t="shared" ref="AX1078:AX1140" si="186">AW1078/AK1078</f>
        <v>0</v>
      </c>
      <c r="AY1078" s="9">
        <f t="shared" ref="AY1078:AY1140" si="187">AK1078</f>
        <v>10.86</v>
      </c>
      <c r="AZ1078" s="15">
        <f t="shared" si="184"/>
        <v>1</v>
      </c>
    </row>
    <row r="1079" spans="1:52" hidden="1" x14ac:dyDescent="0.25">
      <c r="A1079" t="s">
        <v>31</v>
      </c>
      <c r="B1079" t="s">
        <v>32</v>
      </c>
      <c r="C1079" t="s">
        <v>225</v>
      </c>
      <c r="D1079" t="s">
        <v>504</v>
      </c>
      <c r="E1079" t="s">
        <v>172</v>
      </c>
      <c r="F1079" t="s">
        <v>46</v>
      </c>
      <c r="G1079" t="s">
        <v>641</v>
      </c>
      <c r="H1079" t="s">
        <v>47</v>
      </c>
      <c r="I1079" s="8">
        <v>44743</v>
      </c>
      <c r="J1079" s="8">
        <v>45016</v>
      </c>
      <c r="K1079" s="8">
        <v>44761</v>
      </c>
      <c r="L1079">
        <v>20456427</v>
      </c>
      <c r="M1079" t="s">
        <v>630</v>
      </c>
      <c r="N1079">
        <v>1638187955</v>
      </c>
      <c r="O1079">
        <v>1638187955</v>
      </c>
      <c r="P1079">
        <v>1638187955</v>
      </c>
      <c r="Q1079" t="s">
        <v>504</v>
      </c>
      <c r="R1079" t="s">
        <v>976</v>
      </c>
      <c r="S1079" t="s">
        <v>977</v>
      </c>
      <c r="T1079" t="s">
        <v>823</v>
      </c>
      <c r="U1079" s="14">
        <v>187955</v>
      </c>
      <c r="V1079" t="s">
        <v>48</v>
      </c>
      <c r="W1079">
        <v>10</v>
      </c>
      <c r="X1079" t="s">
        <v>48</v>
      </c>
      <c r="Y1079">
        <v>1</v>
      </c>
      <c r="Z1079" t="s">
        <v>48</v>
      </c>
      <c r="AA1079">
        <v>10</v>
      </c>
      <c r="AB1079">
        <v>10</v>
      </c>
      <c r="AC1079" t="s">
        <v>978</v>
      </c>
      <c r="AD1079" s="9">
        <v>7.59</v>
      </c>
      <c r="AE1079" s="9">
        <f t="shared" si="177"/>
        <v>0.75900000000000001</v>
      </c>
      <c r="AF1079" s="9">
        <v>1.42</v>
      </c>
      <c r="AG1079" s="9">
        <v>1.1158999999999999</v>
      </c>
      <c r="AH1079" s="9">
        <v>0.77</v>
      </c>
      <c r="AI1079">
        <v>5</v>
      </c>
      <c r="AJ1079">
        <f t="shared" si="178"/>
        <v>50</v>
      </c>
      <c r="AK1079" s="9">
        <v>37.950000000000003</v>
      </c>
      <c r="AL1079" s="10">
        <f t="shared" si="179"/>
        <v>75.900000000000006</v>
      </c>
      <c r="AM1079" s="14" t="s">
        <v>1281</v>
      </c>
      <c r="AN1079" s="10"/>
      <c r="AO1079" s="10"/>
      <c r="AP1079" s="10"/>
      <c r="AR1079" s="10"/>
      <c r="AS1079" s="15">
        <f t="shared" si="183"/>
        <v>0</v>
      </c>
      <c r="AT1079" s="14">
        <v>187955</v>
      </c>
      <c r="AU1079" t="s">
        <v>976</v>
      </c>
      <c r="AV1079" s="9">
        <v>0.75900000000000001</v>
      </c>
      <c r="AW1079" s="9">
        <f t="shared" si="185"/>
        <v>0</v>
      </c>
      <c r="AX1079" s="15">
        <f t="shared" si="186"/>
        <v>0</v>
      </c>
      <c r="AY1079" s="9">
        <f t="shared" si="187"/>
        <v>37.950000000000003</v>
      </c>
      <c r="AZ1079" s="15">
        <f t="shared" si="184"/>
        <v>1</v>
      </c>
    </row>
    <row r="1080" spans="1:52" hidden="1" x14ac:dyDescent="0.25">
      <c r="A1080" t="s">
        <v>31</v>
      </c>
      <c r="B1080" t="s">
        <v>32</v>
      </c>
      <c r="C1080" t="s">
        <v>110</v>
      </c>
      <c r="D1080" t="s">
        <v>504</v>
      </c>
      <c r="E1080" t="s">
        <v>172</v>
      </c>
      <c r="F1080" t="s">
        <v>46</v>
      </c>
      <c r="G1080" t="s">
        <v>641</v>
      </c>
      <c r="H1080" t="s">
        <v>47</v>
      </c>
      <c r="I1080" s="8">
        <v>44743</v>
      </c>
      <c r="J1080" s="8">
        <v>45016</v>
      </c>
      <c r="K1080" s="8">
        <v>44803</v>
      </c>
      <c r="L1080">
        <v>4910353</v>
      </c>
      <c r="M1080" t="s">
        <v>630</v>
      </c>
      <c r="N1080">
        <v>1638187955</v>
      </c>
      <c r="O1080">
        <v>1638187955</v>
      </c>
      <c r="P1080">
        <v>1638187955</v>
      </c>
      <c r="Q1080" t="s">
        <v>504</v>
      </c>
      <c r="R1080" t="s">
        <v>976</v>
      </c>
      <c r="S1080" t="s">
        <v>1045</v>
      </c>
      <c r="T1080" t="s">
        <v>823</v>
      </c>
      <c r="U1080" s="14">
        <v>187955</v>
      </c>
      <c r="V1080" t="s">
        <v>48</v>
      </c>
      <c r="W1080">
        <v>10</v>
      </c>
      <c r="X1080" t="s">
        <v>48</v>
      </c>
      <c r="Y1080">
        <v>1</v>
      </c>
      <c r="Z1080" t="s">
        <v>48</v>
      </c>
      <c r="AA1080">
        <v>10</v>
      </c>
      <c r="AB1080">
        <v>10</v>
      </c>
      <c r="AC1080" t="s">
        <v>978</v>
      </c>
      <c r="AD1080" s="9">
        <v>7.59</v>
      </c>
      <c r="AE1080" s="9">
        <f t="shared" si="177"/>
        <v>0.75900000000000001</v>
      </c>
      <c r="AF1080" s="9">
        <v>1.42</v>
      </c>
      <c r="AG1080" s="9">
        <v>1.1158999999999999</v>
      </c>
      <c r="AH1080" s="9">
        <v>0.77</v>
      </c>
      <c r="AI1080">
        <v>5</v>
      </c>
      <c r="AJ1080">
        <f t="shared" si="178"/>
        <v>50</v>
      </c>
      <c r="AK1080" s="9">
        <v>37.950000000000003</v>
      </c>
      <c r="AL1080" s="10">
        <f t="shared" si="179"/>
        <v>75.900000000000006</v>
      </c>
      <c r="AM1080" s="14" t="s">
        <v>1281</v>
      </c>
      <c r="AN1080" s="10"/>
      <c r="AO1080" s="10"/>
      <c r="AP1080" s="10"/>
      <c r="AR1080" s="10"/>
      <c r="AS1080" s="15">
        <f t="shared" si="183"/>
        <v>0</v>
      </c>
      <c r="AT1080" s="14">
        <v>187955</v>
      </c>
      <c r="AU1080" t="s">
        <v>976</v>
      </c>
      <c r="AV1080" s="9">
        <v>0.75900000000000001</v>
      </c>
      <c r="AW1080" s="9">
        <f t="shared" si="185"/>
        <v>0</v>
      </c>
      <c r="AX1080" s="15">
        <f t="shared" si="186"/>
        <v>0</v>
      </c>
      <c r="AY1080" s="9">
        <f t="shared" si="187"/>
        <v>37.950000000000003</v>
      </c>
      <c r="AZ1080" s="15">
        <f t="shared" si="184"/>
        <v>1</v>
      </c>
    </row>
    <row r="1081" spans="1:52" hidden="1" x14ac:dyDescent="0.25">
      <c r="A1081" t="s">
        <v>31</v>
      </c>
      <c r="B1081" t="s">
        <v>32</v>
      </c>
      <c r="C1081" t="s">
        <v>54</v>
      </c>
      <c r="D1081" t="s">
        <v>504</v>
      </c>
      <c r="E1081" t="s">
        <v>505</v>
      </c>
      <c r="F1081" t="s">
        <v>55</v>
      </c>
      <c r="G1081" t="s">
        <v>641</v>
      </c>
      <c r="H1081" t="s">
        <v>47</v>
      </c>
      <c r="I1081" s="8">
        <v>44743</v>
      </c>
      <c r="J1081" s="8">
        <v>45016</v>
      </c>
      <c r="K1081" s="8">
        <v>44845</v>
      </c>
      <c r="L1081">
        <v>20467245</v>
      </c>
      <c r="M1081" t="s">
        <v>630</v>
      </c>
      <c r="N1081" t="s">
        <v>820</v>
      </c>
      <c r="O1081">
        <v>206660</v>
      </c>
      <c r="P1081">
        <v>187987</v>
      </c>
      <c r="Q1081" t="s">
        <v>504</v>
      </c>
      <c r="R1081" t="s">
        <v>821</v>
      </c>
      <c r="S1081" t="s">
        <v>822</v>
      </c>
      <c r="T1081" t="s">
        <v>823</v>
      </c>
      <c r="U1081" s="14">
        <v>187987</v>
      </c>
      <c r="V1081" t="s">
        <v>48</v>
      </c>
      <c r="W1081">
        <v>3</v>
      </c>
      <c r="X1081" t="s">
        <v>48</v>
      </c>
      <c r="Y1081">
        <v>3</v>
      </c>
      <c r="Z1081" t="s">
        <v>48</v>
      </c>
      <c r="AA1081">
        <v>3</v>
      </c>
      <c r="AB1081">
        <v>3</v>
      </c>
      <c r="AC1081" t="s">
        <v>824</v>
      </c>
      <c r="AD1081" s="9">
        <v>5.43</v>
      </c>
      <c r="AE1081" s="9">
        <f t="shared" si="177"/>
        <v>1.8099999999999998</v>
      </c>
      <c r="AF1081" s="9">
        <v>2.3450000000000002</v>
      </c>
      <c r="AG1081" s="9">
        <v>2.2400000000000002</v>
      </c>
      <c r="AH1081" s="9">
        <v>1.8266667000000001</v>
      </c>
      <c r="AI1081">
        <v>3</v>
      </c>
      <c r="AJ1081">
        <f t="shared" si="178"/>
        <v>9</v>
      </c>
      <c r="AK1081" s="9">
        <v>16.29</v>
      </c>
      <c r="AL1081" s="10">
        <f t="shared" si="179"/>
        <v>32.58</v>
      </c>
      <c r="AM1081" s="14" t="s">
        <v>1281</v>
      </c>
      <c r="AN1081" s="10"/>
      <c r="AO1081" s="10"/>
      <c r="AP1081" s="10"/>
      <c r="AR1081" s="10"/>
      <c r="AS1081" s="15">
        <f t="shared" si="183"/>
        <v>0</v>
      </c>
      <c r="AT1081" s="14">
        <v>187987</v>
      </c>
      <c r="AU1081" t="s">
        <v>821</v>
      </c>
      <c r="AV1081" s="9">
        <v>1.8099999999999998</v>
      </c>
      <c r="AW1081" s="9">
        <f t="shared" si="185"/>
        <v>0</v>
      </c>
      <c r="AX1081" s="15">
        <f t="shared" si="186"/>
        <v>0</v>
      </c>
      <c r="AY1081" s="9">
        <f t="shared" si="187"/>
        <v>16.29</v>
      </c>
      <c r="AZ1081" s="15">
        <f t="shared" si="184"/>
        <v>1</v>
      </c>
    </row>
    <row r="1082" spans="1:52" hidden="1" x14ac:dyDescent="0.25">
      <c r="A1082" t="s">
        <v>31</v>
      </c>
      <c r="B1082" t="s">
        <v>32</v>
      </c>
      <c r="C1082" t="s">
        <v>54</v>
      </c>
      <c r="D1082" t="s">
        <v>504</v>
      </c>
      <c r="E1082" t="s">
        <v>505</v>
      </c>
      <c r="F1082" t="s">
        <v>55</v>
      </c>
      <c r="G1082" t="s">
        <v>641</v>
      </c>
      <c r="H1082" t="s">
        <v>47</v>
      </c>
      <c r="I1082" s="8">
        <v>44743</v>
      </c>
      <c r="J1082" s="8">
        <v>45016</v>
      </c>
      <c r="K1082" s="8">
        <v>44851</v>
      </c>
      <c r="L1082">
        <v>20467971</v>
      </c>
      <c r="M1082" t="s">
        <v>630</v>
      </c>
      <c r="N1082" t="s">
        <v>820</v>
      </c>
      <c r="O1082">
        <v>206660</v>
      </c>
      <c r="P1082">
        <v>187987</v>
      </c>
      <c r="Q1082" t="s">
        <v>504</v>
      </c>
      <c r="R1082" t="s">
        <v>821</v>
      </c>
      <c r="S1082" t="s">
        <v>822</v>
      </c>
      <c r="T1082" t="s">
        <v>823</v>
      </c>
      <c r="U1082" s="14">
        <v>187987</v>
      </c>
      <c r="V1082" t="s">
        <v>48</v>
      </c>
      <c r="W1082">
        <v>3</v>
      </c>
      <c r="X1082" t="s">
        <v>48</v>
      </c>
      <c r="Y1082">
        <v>3</v>
      </c>
      <c r="Z1082" t="s">
        <v>48</v>
      </c>
      <c r="AA1082">
        <v>3</v>
      </c>
      <c r="AB1082">
        <v>3</v>
      </c>
      <c r="AC1082" t="s">
        <v>824</v>
      </c>
      <c r="AD1082" s="9">
        <v>5.43</v>
      </c>
      <c r="AE1082" s="9">
        <f t="shared" si="177"/>
        <v>1.8099999999999998</v>
      </c>
      <c r="AF1082" s="9">
        <v>2.3450000000000002</v>
      </c>
      <c r="AG1082" s="9">
        <v>2.2400000000000002</v>
      </c>
      <c r="AH1082" s="9">
        <v>1.8266667000000001</v>
      </c>
      <c r="AI1082">
        <v>2</v>
      </c>
      <c r="AJ1082">
        <f t="shared" si="178"/>
        <v>6</v>
      </c>
      <c r="AK1082" s="9">
        <v>10.86</v>
      </c>
      <c r="AL1082" s="10">
        <f t="shared" si="179"/>
        <v>21.72</v>
      </c>
      <c r="AM1082" s="14" t="s">
        <v>1281</v>
      </c>
      <c r="AN1082" s="10"/>
      <c r="AO1082" s="10"/>
      <c r="AP1082" s="10"/>
      <c r="AR1082" s="10"/>
      <c r="AS1082" s="15">
        <f t="shared" si="183"/>
        <v>0</v>
      </c>
      <c r="AT1082" s="14">
        <v>187987</v>
      </c>
      <c r="AU1082" t="s">
        <v>821</v>
      </c>
      <c r="AV1082" s="9">
        <v>1.8099999999999998</v>
      </c>
      <c r="AW1082" s="9">
        <f t="shared" si="185"/>
        <v>0</v>
      </c>
      <c r="AX1082" s="15">
        <f t="shared" si="186"/>
        <v>0</v>
      </c>
      <c r="AY1082" s="9">
        <f t="shared" si="187"/>
        <v>10.86</v>
      </c>
      <c r="AZ1082" s="15">
        <f t="shared" si="184"/>
        <v>1</v>
      </c>
    </row>
    <row r="1083" spans="1:52" hidden="1" x14ac:dyDescent="0.25">
      <c r="A1083" t="s">
        <v>31</v>
      </c>
      <c r="B1083" t="s">
        <v>32</v>
      </c>
      <c r="C1083" t="s">
        <v>54</v>
      </c>
      <c r="D1083" t="s">
        <v>504</v>
      </c>
      <c r="E1083" t="s">
        <v>505</v>
      </c>
      <c r="F1083" t="s">
        <v>55</v>
      </c>
      <c r="G1083" t="s">
        <v>641</v>
      </c>
      <c r="H1083" t="s">
        <v>47</v>
      </c>
      <c r="I1083" s="8">
        <v>44743</v>
      </c>
      <c r="J1083" s="8">
        <v>45016</v>
      </c>
      <c r="K1083" s="8">
        <v>44904</v>
      </c>
      <c r="L1083">
        <v>20474943</v>
      </c>
      <c r="M1083" t="s">
        <v>630</v>
      </c>
      <c r="N1083" t="s">
        <v>820</v>
      </c>
      <c r="O1083">
        <v>206660</v>
      </c>
      <c r="P1083">
        <v>187987</v>
      </c>
      <c r="Q1083" t="s">
        <v>504</v>
      </c>
      <c r="R1083" t="s">
        <v>821</v>
      </c>
      <c r="S1083" t="s">
        <v>822</v>
      </c>
      <c r="T1083" t="s">
        <v>823</v>
      </c>
      <c r="U1083" s="14">
        <v>187987</v>
      </c>
      <c r="V1083" t="s">
        <v>48</v>
      </c>
      <c r="W1083">
        <v>3</v>
      </c>
      <c r="X1083" t="s">
        <v>48</v>
      </c>
      <c r="Y1083">
        <v>3</v>
      </c>
      <c r="Z1083" t="s">
        <v>48</v>
      </c>
      <c r="AA1083">
        <v>3</v>
      </c>
      <c r="AB1083">
        <v>3</v>
      </c>
      <c r="AC1083" t="s">
        <v>824</v>
      </c>
      <c r="AD1083" s="9">
        <v>5.43</v>
      </c>
      <c r="AE1083" s="9">
        <f t="shared" si="177"/>
        <v>1.8099999999999998</v>
      </c>
      <c r="AF1083" s="9">
        <v>2.3450000000000002</v>
      </c>
      <c r="AG1083" s="9">
        <v>2.2400000000000002</v>
      </c>
      <c r="AH1083" s="9">
        <v>1.8266667000000001</v>
      </c>
      <c r="AI1083">
        <v>5</v>
      </c>
      <c r="AJ1083">
        <f t="shared" si="178"/>
        <v>15</v>
      </c>
      <c r="AK1083" s="9">
        <v>27.15</v>
      </c>
      <c r="AL1083" s="10">
        <f t="shared" si="179"/>
        <v>54.3</v>
      </c>
      <c r="AM1083" s="14" t="s">
        <v>1281</v>
      </c>
      <c r="AN1083" s="10"/>
      <c r="AO1083" s="10"/>
      <c r="AP1083" s="10"/>
      <c r="AR1083" s="10"/>
      <c r="AS1083" s="15">
        <f t="shared" si="183"/>
        <v>0</v>
      </c>
      <c r="AT1083" s="14">
        <v>187987</v>
      </c>
      <c r="AU1083" t="s">
        <v>821</v>
      </c>
      <c r="AV1083" s="9">
        <v>1.8099999999999998</v>
      </c>
      <c r="AW1083" s="9">
        <f t="shared" si="185"/>
        <v>0</v>
      </c>
      <c r="AX1083" s="15">
        <f t="shared" si="186"/>
        <v>0</v>
      </c>
      <c r="AY1083" s="9">
        <f t="shared" si="187"/>
        <v>27.15</v>
      </c>
      <c r="AZ1083" s="15">
        <f t="shared" si="184"/>
        <v>1</v>
      </c>
    </row>
    <row r="1084" spans="1:52" hidden="1" x14ac:dyDescent="0.25">
      <c r="A1084" t="s">
        <v>31</v>
      </c>
      <c r="B1084" t="s">
        <v>32</v>
      </c>
      <c r="C1084" t="s">
        <v>54</v>
      </c>
      <c r="D1084" t="s">
        <v>504</v>
      </c>
      <c r="E1084" t="s">
        <v>505</v>
      </c>
      <c r="F1084" t="s">
        <v>55</v>
      </c>
      <c r="G1084" t="s">
        <v>641</v>
      </c>
      <c r="H1084" t="s">
        <v>47</v>
      </c>
      <c r="I1084" s="8">
        <v>44743</v>
      </c>
      <c r="J1084" s="8">
        <v>45016</v>
      </c>
      <c r="K1084" s="8">
        <v>44882</v>
      </c>
      <c r="L1084">
        <v>20472173</v>
      </c>
      <c r="M1084" t="s">
        <v>630</v>
      </c>
      <c r="N1084" t="s">
        <v>820</v>
      </c>
      <c r="O1084">
        <v>206660</v>
      </c>
      <c r="P1084">
        <v>187987</v>
      </c>
      <c r="Q1084" t="s">
        <v>504</v>
      </c>
      <c r="R1084" t="s">
        <v>821</v>
      </c>
      <c r="S1084" t="s">
        <v>822</v>
      </c>
      <c r="T1084" t="s">
        <v>823</v>
      </c>
      <c r="U1084" s="14">
        <v>187987</v>
      </c>
      <c r="V1084" t="s">
        <v>48</v>
      </c>
      <c r="W1084">
        <v>3</v>
      </c>
      <c r="X1084" t="s">
        <v>48</v>
      </c>
      <c r="Y1084">
        <v>3</v>
      </c>
      <c r="Z1084" t="s">
        <v>48</v>
      </c>
      <c r="AA1084">
        <v>3</v>
      </c>
      <c r="AB1084">
        <v>3</v>
      </c>
      <c r="AC1084" t="s">
        <v>824</v>
      </c>
      <c r="AD1084" s="9">
        <v>5.43</v>
      </c>
      <c r="AE1084" s="9">
        <f t="shared" si="177"/>
        <v>1.8099999999999998</v>
      </c>
      <c r="AF1084" s="9">
        <v>2.3450000000000002</v>
      </c>
      <c r="AG1084" s="9">
        <v>2.2400000000000002</v>
      </c>
      <c r="AH1084" s="9">
        <v>1.8266667000000001</v>
      </c>
      <c r="AI1084">
        <v>3</v>
      </c>
      <c r="AJ1084">
        <f t="shared" si="178"/>
        <v>9</v>
      </c>
      <c r="AK1084" s="9">
        <v>16.29</v>
      </c>
      <c r="AL1084" s="10">
        <f t="shared" si="179"/>
        <v>32.58</v>
      </c>
      <c r="AM1084" s="14" t="s">
        <v>1281</v>
      </c>
      <c r="AN1084" s="10"/>
      <c r="AO1084" s="10"/>
      <c r="AP1084" s="10"/>
      <c r="AR1084" s="10"/>
      <c r="AS1084" s="15">
        <f t="shared" si="183"/>
        <v>0</v>
      </c>
      <c r="AT1084" s="14">
        <v>187987</v>
      </c>
      <c r="AU1084" t="s">
        <v>821</v>
      </c>
      <c r="AV1084" s="9">
        <v>1.8099999999999998</v>
      </c>
      <c r="AW1084" s="9">
        <f t="shared" si="185"/>
        <v>0</v>
      </c>
      <c r="AX1084" s="15">
        <f t="shared" si="186"/>
        <v>0</v>
      </c>
      <c r="AY1084" s="9">
        <f t="shared" si="187"/>
        <v>16.29</v>
      </c>
      <c r="AZ1084" s="15">
        <f t="shared" si="184"/>
        <v>1</v>
      </c>
    </row>
    <row r="1085" spans="1:52" hidden="1" x14ac:dyDescent="0.25">
      <c r="A1085" t="s">
        <v>31</v>
      </c>
      <c r="B1085" t="s">
        <v>32</v>
      </c>
      <c r="C1085" t="s">
        <v>54</v>
      </c>
      <c r="D1085" t="s">
        <v>504</v>
      </c>
      <c r="E1085" t="s">
        <v>505</v>
      </c>
      <c r="F1085" t="s">
        <v>55</v>
      </c>
      <c r="G1085" t="s">
        <v>641</v>
      </c>
      <c r="H1085" t="s">
        <v>47</v>
      </c>
      <c r="I1085" s="8">
        <v>44743</v>
      </c>
      <c r="J1085" s="8">
        <v>45016</v>
      </c>
      <c r="K1085" s="8">
        <v>44865</v>
      </c>
      <c r="L1085">
        <v>20469753</v>
      </c>
      <c r="M1085" t="s">
        <v>630</v>
      </c>
      <c r="N1085" t="s">
        <v>820</v>
      </c>
      <c r="O1085">
        <v>206660</v>
      </c>
      <c r="P1085">
        <v>187987</v>
      </c>
      <c r="Q1085" t="s">
        <v>504</v>
      </c>
      <c r="R1085" t="s">
        <v>821</v>
      </c>
      <c r="S1085" t="s">
        <v>822</v>
      </c>
      <c r="T1085" t="s">
        <v>823</v>
      </c>
      <c r="U1085" s="14">
        <v>187987</v>
      </c>
      <c r="V1085" t="s">
        <v>48</v>
      </c>
      <c r="W1085">
        <v>3</v>
      </c>
      <c r="X1085" t="s">
        <v>48</v>
      </c>
      <c r="Y1085">
        <v>3</v>
      </c>
      <c r="Z1085" t="s">
        <v>48</v>
      </c>
      <c r="AA1085">
        <v>3</v>
      </c>
      <c r="AB1085">
        <v>3</v>
      </c>
      <c r="AC1085" t="s">
        <v>824</v>
      </c>
      <c r="AD1085" s="9">
        <v>5.43</v>
      </c>
      <c r="AE1085" s="9">
        <f t="shared" si="177"/>
        <v>1.8099999999999998</v>
      </c>
      <c r="AF1085" s="9">
        <v>2.3450000000000002</v>
      </c>
      <c r="AG1085" s="9">
        <v>2.2400000000000002</v>
      </c>
      <c r="AH1085" s="9">
        <v>1.8266667000000001</v>
      </c>
      <c r="AI1085">
        <v>2</v>
      </c>
      <c r="AJ1085">
        <f t="shared" si="178"/>
        <v>6</v>
      </c>
      <c r="AK1085" s="9">
        <v>10.86</v>
      </c>
      <c r="AL1085" s="10">
        <f t="shared" si="179"/>
        <v>21.72</v>
      </c>
      <c r="AM1085" s="14" t="s">
        <v>1281</v>
      </c>
      <c r="AN1085" s="10"/>
      <c r="AO1085" s="10"/>
      <c r="AP1085" s="10"/>
      <c r="AR1085" s="10"/>
      <c r="AS1085" s="15">
        <f t="shared" si="183"/>
        <v>0</v>
      </c>
      <c r="AT1085" s="14">
        <v>187987</v>
      </c>
      <c r="AU1085" t="s">
        <v>821</v>
      </c>
      <c r="AV1085" s="9">
        <v>1.8099999999999998</v>
      </c>
      <c r="AW1085" s="9">
        <f t="shared" si="185"/>
        <v>0</v>
      </c>
      <c r="AX1085" s="15">
        <f t="shared" si="186"/>
        <v>0</v>
      </c>
      <c r="AY1085" s="9">
        <f t="shared" si="187"/>
        <v>10.86</v>
      </c>
      <c r="AZ1085" s="15">
        <f t="shared" si="184"/>
        <v>1</v>
      </c>
    </row>
    <row r="1086" spans="1:52" hidden="1" x14ac:dyDescent="0.25">
      <c r="A1086" t="s">
        <v>31</v>
      </c>
      <c r="B1086" t="s">
        <v>32</v>
      </c>
      <c r="C1086" t="s">
        <v>54</v>
      </c>
      <c r="D1086" t="s">
        <v>504</v>
      </c>
      <c r="E1086" t="s">
        <v>505</v>
      </c>
      <c r="F1086" t="s">
        <v>55</v>
      </c>
      <c r="G1086" t="s">
        <v>641</v>
      </c>
      <c r="H1086" t="s">
        <v>47</v>
      </c>
      <c r="I1086" s="8">
        <v>44743</v>
      </c>
      <c r="J1086" s="8">
        <v>45016</v>
      </c>
      <c r="K1086" s="8">
        <v>44897</v>
      </c>
      <c r="L1086">
        <v>20474017</v>
      </c>
      <c r="M1086" t="s">
        <v>630</v>
      </c>
      <c r="N1086" t="s">
        <v>820</v>
      </c>
      <c r="O1086">
        <v>206660</v>
      </c>
      <c r="P1086">
        <v>187987</v>
      </c>
      <c r="Q1086" t="s">
        <v>504</v>
      </c>
      <c r="R1086" t="s">
        <v>821</v>
      </c>
      <c r="S1086" t="s">
        <v>822</v>
      </c>
      <c r="T1086" t="s">
        <v>823</v>
      </c>
      <c r="U1086" s="14">
        <v>187987</v>
      </c>
      <c r="V1086" t="s">
        <v>48</v>
      </c>
      <c r="W1086">
        <v>3</v>
      </c>
      <c r="X1086" t="s">
        <v>48</v>
      </c>
      <c r="Y1086">
        <v>3</v>
      </c>
      <c r="Z1086" t="s">
        <v>48</v>
      </c>
      <c r="AA1086">
        <v>3</v>
      </c>
      <c r="AB1086">
        <v>3</v>
      </c>
      <c r="AC1086" t="s">
        <v>824</v>
      </c>
      <c r="AD1086" s="9">
        <v>5.43</v>
      </c>
      <c r="AE1086" s="9">
        <f t="shared" si="177"/>
        <v>1.8099999999999998</v>
      </c>
      <c r="AF1086" s="9">
        <v>2.3450000000000002</v>
      </c>
      <c r="AG1086" s="9">
        <v>2.2400000000000002</v>
      </c>
      <c r="AH1086" s="9">
        <v>1.8266667000000001</v>
      </c>
      <c r="AI1086">
        <v>2</v>
      </c>
      <c r="AJ1086">
        <f t="shared" si="178"/>
        <v>6</v>
      </c>
      <c r="AK1086" s="9">
        <v>10.86</v>
      </c>
      <c r="AL1086" s="10">
        <f t="shared" si="179"/>
        <v>21.72</v>
      </c>
      <c r="AM1086" s="14" t="s">
        <v>1281</v>
      </c>
      <c r="AN1086" s="10"/>
      <c r="AO1086" s="10"/>
      <c r="AP1086" s="10"/>
      <c r="AR1086" s="10"/>
      <c r="AS1086" s="15">
        <f t="shared" si="183"/>
        <v>0</v>
      </c>
      <c r="AT1086" s="14">
        <v>187987</v>
      </c>
      <c r="AU1086" t="s">
        <v>821</v>
      </c>
      <c r="AV1086" s="9">
        <v>1.8099999999999998</v>
      </c>
      <c r="AW1086" s="9">
        <f t="shared" si="185"/>
        <v>0</v>
      </c>
      <c r="AX1086" s="15">
        <f t="shared" si="186"/>
        <v>0</v>
      </c>
      <c r="AY1086" s="9">
        <f t="shared" si="187"/>
        <v>10.86</v>
      </c>
      <c r="AZ1086" s="15">
        <f t="shared" si="184"/>
        <v>1</v>
      </c>
    </row>
    <row r="1087" spans="1:52" hidden="1" x14ac:dyDescent="0.25">
      <c r="A1087" t="s">
        <v>31</v>
      </c>
      <c r="B1087" t="s">
        <v>32</v>
      </c>
      <c r="C1087" t="s">
        <v>54</v>
      </c>
      <c r="D1087" t="s">
        <v>504</v>
      </c>
      <c r="E1087" t="s">
        <v>505</v>
      </c>
      <c r="F1087" t="s">
        <v>55</v>
      </c>
      <c r="G1087" t="s">
        <v>641</v>
      </c>
      <c r="H1087" t="s">
        <v>47</v>
      </c>
      <c r="I1087" s="8">
        <v>44743</v>
      </c>
      <c r="J1087" s="8">
        <v>45016</v>
      </c>
      <c r="K1087" s="8">
        <v>44838</v>
      </c>
      <c r="L1087">
        <v>20466348</v>
      </c>
      <c r="M1087" t="s">
        <v>630</v>
      </c>
      <c r="N1087" t="s">
        <v>820</v>
      </c>
      <c r="O1087">
        <v>206660</v>
      </c>
      <c r="P1087">
        <v>187987</v>
      </c>
      <c r="Q1087" t="s">
        <v>504</v>
      </c>
      <c r="R1087" t="s">
        <v>821</v>
      </c>
      <c r="S1087" t="s">
        <v>822</v>
      </c>
      <c r="T1087" t="s">
        <v>823</v>
      </c>
      <c r="U1087" s="14">
        <v>187987</v>
      </c>
      <c r="V1087" t="s">
        <v>48</v>
      </c>
      <c r="W1087">
        <v>3</v>
      </c>
      <c r="X1087" t="s">
        <v>48</v>
      </c>
      <c r="Y1087">
        <v>3</v>
      </c>
      <c r="Z1087" t="s">
        <v>48</v>
      </c>
      <c r="AA1087">
        <v>3</v>
      </c>
      <c r="AB1087">
        <v>3</v>
      </c>
      <c r="AC1087" t="s">
        <v>824</v>
      </c>
      <c r="AD1087" s="9">
        <v>5.43</v>
      </c>
      <c r="AE1087" s="9">
        <f t="shared" si="177"/>
        <v>1.8099999999999998</v>
      </c>
      <c r="AF1087" s="9">
        <v>2.3450000000000002</v>
      </c>
      <c r="AG1087" s="9">
        <v>2.2400000000000002</v>
      </c>
      <c r="AH1087" s="9">
        <v>1.8266667000000001</v>
      </c>
      <c r="AI1087">
        <v>5</v>
      </c>
      <c r="AJ1087">
        <f t="shared" si="178"/>
        <v>15</v>
      </c>
      <c r="AK1087" s="9">
        <v>27.15</v>
      </c>
      <c r="AL1087" s="10">
        <f t="shared" si="179"/>
        <v>54.3</v>
      </c>
      <c r="AM1087" s="14" t="s">
        <v>1281</v>
      </c>
      <c r="AN1087" s="10"/>
      <c r="AO1087" s="10"/>
      <c r="AP1087" s="10"/>
      <c r="AR1087" s="10"/>
      <c r="AS1087" s="15">
        <f t="shared" si="183"/>
        <v>0</v>
      </c>
      <c r="AT1087" s="14">
        <v>187987</v>
      </c>
      <c r="AU1087" t="s">
        <v>821</v>
      </c>
      <c r="AV1087" s="9">
        <v>1.8099999999999998</v>
      </c>
      <c r="AW1087" s="9">
        <f t="shared" si="185"/>
        <v>0</v>
      </c>
      <c r="AX1087" s="15">
        <f t="shared" si="186"/>
        <v>0</v>
      </c>
      <c r="AY1087" s="9">
        <f t="shared" si="187"/>
        <v>27.15</v>
      </c>
      <c r="AZ1087" s="15">
        <f t="shared" si="184"/>
        <v>1</v>
      </c>
    </row>
    <row r="1088" spans="1:52" hidden="1" x14ac:dyDescent="0.25">
      <c r="A1088" t="s">
        <v>31</v>
      </c>
      <c r="B1088" t="s">
        <v>32</v>
      </c>
      <c r="C1088" t="s">
        <v>54</v>
      </c>
      <c r="D1088" t="s">
        <v>504</v>
      </c>
      <c r="E1088" t="s">
        <v>505</v>
      </c>
      <c r="F1088" t="s">
        <v>55</v>
      </c>
      <c r="G1088" t="s">
        <v>641</v>
      </c>
      <c r="H1088" t="s">
        <v>47</v>
      </c>
      <c r="I1088" s="8">
        <v>44743</v>
      </c>
      <c r="J1088" s="8">
        <v>45016</v>
      </c>
      <c r="K1088" s="8">
        <v>44825</v>
      </c>
      <c r="L1088">
        <v>20464711</v>
      </c>
      <c r="M1088" t="s">
        <v>630</v>
      </c>
      <c r="N1088" t="s">
        <v>820</v>
      </c>
      <c r="O1088">
        <v>206660</v>
      </c>
      <c r="P1088">
        <v>187987</v>
      </c>
      <c r="Q1088" t="s">
        <v>504</v>
      </c>
      <c r="R1088" t="s">
        <v>821</v>
      </c>
      <c r="S1088" t="s">
        <v>822</v>
      </c>
      <c r="T1088" t="s">
        <v>823</v>
      </c>
      <c r="U1088" s="14">
        <v>187987</v>
      </c>
      <c r="V1088" t="s">
        <v>48</v>
      </c>
      <c r="W1088">
        <v>3</v>
      </c>
      <c r="X1088" t="s">
        <v>48</v>
      </c>
      <c r="Y1088">
        <v>3</v>
      </c>
      <c r="Z1088" t="s">
        <v>48</v>
      </c>
      <c r="AA1088">
        <v>3</v>
      </c>
      <c r="AB1088">
        <v>3</v>
      </c>
      <c r="AC1088" t="s">
        <v>824</v>
      </c>
      <c r="AD1088" s="9">
        <v>5.43</v>
      </c>
      <c r="AE1088" s="9">
        <f t="shared" si="177"/>
        <v>1.8099999999999998</v>
      </c>
      <c r="AF1088" s="9">
        <v>2.3450000000000002</v>
      </c>
      <c r="AG1088" s="9">
        <v>2.2400000000000002</v>
      </c>
      <c r="AH1088" s="9">
        <v>1.8266667000000001</v>
      </c>
      <c r="AI1088">
        <v>2</v>
      </c>
      <c r="AJ1088">
        <f t="shared" si="178"/>
        <v>6</v>
      </c>
      <c r="AK1088" s="9">
        <v>10.86</v>
      </c>
      <c r="AL1088" s="10">
        <f t="shared" si="179"/>
        <v>21.72</v>
      </c>
      <c r="AM1088" s="14" t="s">
        <v>1281</v>
      </c>
      <c r="AN1088" s="10"/>
      <c r="AO1088" s="10"/>
      <c r="AP1088" s="10"/>
      <c r="AR1088" s="10"/>
      <c r="AS1088" s="15">
        <f t="shared" si="183"/>
        <v>0</v>
      </c>
      <c r="AT1088" s="14">
        <v>187987</v>
      </c>
      <c r="AU1088" t="s">
        <v>821</v>
      </c>
      <c r="AV1088" s="9">
        <v>1.8099999999999998</v>
      </c>
      <c r="AW1088" s="9">
        <f t="shared" si="185"/>
        <v>0</v>
      </c>
      <c r="AX1088" s="15">
        <f t="shared" si="186"/>
        <v>0</v>
      </c>
      <c r="AY1088" s="9">
        <f t="shared" si="187"/>
        <v>10.86</v>
      </c>
      <c r="AZ1088" s="15">
        <f t="shared" si="184"/>
        <v>1</v>
      </c>
    </row>
    <row r="1089" spans="1:52" hidden="1" x14ac:dyDescent="0.25">
      <c r="A1089" t="s">
        <v>31</v>
      </c>
      <c r="B1089" t="s">
        <v>32</v>
      </c>
      <c r="C1089" t="s">
        <v>54</v>
      </c>
      <c r="D1089" t="s">
        <v>504</v>
      </c>
      <c r="E1089" t="s">
        <v>505</v>
      </c>
      <c r="F1089" t="s">
        <v>55</v>
      </c>
      <c r="G1089" t="s">
        <v>641</v>
      </c>
      <c r="H1089" t="s">
        <v>47</v>
      </c>
      <c r="I1089" s="8">
        <v>44743</v>
      </c>
      <c r="J1089" s="8">
        <v>45016</v>
      </c>
      <c r="K1089" s="8">
        <v>44774</v>
      </c>
      <c r="L1089">
        <v>20458096</v>
      </c>
      <c r="M1089" t="s">
        <v>630</v>
      </c>
      <c r="N1089" t="s">
        <v>820</v>
      </c>
      <c r="O1089">
        <v>206660</v>
      </c>
      <c r="P1089">
        <v>187987</v>
      </c>
      <c r="Q1089" t="s">
        <v>504</v>
      </c>
      <c r="R1089" t="s">
        <v>821</v>
      </c>
      <c r="S1089" t="s">
        <v>822</v>
      </c>
      <c r="T1089" t="s">
        <v>823</v>
      </c>
      <c r="U1089" s="14">
        <v>187987</v>
      </c>
      <c r="V1089" t="s">
        <v>48</v>
      </c>
      <c r="W1089">
        <v>3</v>
      </c>
      <c r="X1089" t="s">
        <v>48</v>
      </c>
      <c r="Y1089">
        <v>3</v>
      </c>
      <c r="Z1089" t="s">
        <v>48</v>
      </c>
      <c r="AA1089">
        <v>3</v>
      </c>
      <c r="AB1089">
        <v>3</v>
      </c>
      <c r="AC1089" t="s">
        <v>824</v>
      </c>
      <c r="AD1089" s="9">
        <v>5.43</v>
      </c>
      <c r="AE1089" s="9">
        <f t="shared" si="177"/>
        <v>1.8099999999999998</v>
      </c>
      <c r="AF1089" s="9">
        <v>2.3450000000000002</v>
      </c>
      <c r="AG1089" s="9">
        <v>2.2400000000000002</v>
      </c>
      <c r="AH1089" s="9">
        <v>1.8266667000000001</v>
      </c>
      <c r="AI1089">
        <v>5</v>
      </c>
      <c r="AJ1089">
        <f t="shared" si="178"/>
        <v>15</v>
      </c>
      <c r="AK1089" s="9">
        <v>27.15</v>
      </c>
      <c r="AL1089" s="10">
        <f t="shared" si="179"/>
        <v>54.3</v>
      </c>
      <c r="AM1089" s="14" t="s">
        <v>1281</v>
      </c>
      <c r="AN1089" s="10"/>
      <c r="AO1089" s="10"/>
      <c r="AP1089" s="10"/>
      <c r="AR1089" s="10"/>
      <c r="AS1089" s="15">
        <f t="shared" si="183"/>
        <v>0</v>
      </c>
      <c r="AT1089" s="14">
        <v>187987</v>
      </c>
      <c r="AU1089" t="s">
        <v>821</v>
      </c>
      <c r="AV1089" s="9">
        <v>1.8099999999999998</v>
      </c>
      <c r="AW1089" s="9">
        <f t="shared" si="185"/>
        <v>0</v>
      </c>
      <c r="AX1089" s="15">
        <f t="shared" si="186"/>
        <v>0</v>
      </c>
      <c r="AY1089" s="9">
        <f t="shared" si="187"/>
        <v>27.15</v>
      </c>
      <c r="AZ1089" s="15">
        <f t="shared" si="184"/>
        <v>1</v>
      </c>
    </row>
    <row r="1090" spans="1:52" hidden="1" x14ac:dyDescent="0.25">
      <c r="A1090" t="s">
        <v>31</v>
      </c>
      <c r="B1090" t="s">
        <v>32</v>
      </c>
      <c r="C1090" t="s">
        <v>54</v>
      </c>
      <c r="D1090" t="s">
        <v>504</v>
      </c>
      <c r="E1090" t="s">
        <v>505</v>
      </c>
      <c r="F1090" t="s">
        <v>55</v>
      </c>
      <c r="G1090" t="s">
        <v>641</v>
      </c>
      <c r="H1090" t="s">
        <v>47</v>
      </c>
      <c r="I1090" s="8">
        <v>44743</v>
      </c>
      <c r="J1090" s="8">
        <v>45016</v>
      </c>
      <c r="K1090" s="8">
        <v>44790</v>
      </c>
      <c r="L1090">
        <v>20460086</v>
      </c>
      <c r="M1090" t="s">
        <v>630</v>
      </c>
      <c r="N1090" t="s">
        <v>820</v>
      </c>
      <c r="O1090">
        <v>206660</v>
      </c>
      <c r="P1090">
        <v>187987</v>
      </c>
      <c r="Q1090" t="s">
        <v>504</v>
      </c>
      <c r="R1090" t="s">
        <v>821</v>
      </c>
      <c r="S1090" t="s">
        <v>822</v>
      </c>
      <c r="T1090" t="s">
        <v>823</v>
      </c>
      <c r="U1090" s="14">
        <v>187987</v>
      </c>
      <c r="V1090" t="s">
        <v>48</v>
      </c>
      <c r="W1090">
        <v>3</v>
      </c>
      <c r="X1090" t="s">
        <v>48</v>
      </c>
      <c r="Y1090">
        <v>3</v>
      </c>
      <c r="Z1090" t="s">
        <v>48</v>
      </c>
      <c r="AA1090">
        <v>3</v>
      </c>
      <c r="AB1090">
        <v>3</v>
      </c>
      <c r="AC1090" t="s">
        <v>824</v>
      </c>
      <c r="AD1090" s="9">
        <v>5.43</v>
      </c>
      <c r="AE1090" s="9">
        <f t="shared" ref="AE1090:AE1153" si="188">AD1090/AB1090</f>
        <v>1.8099999999999998</v>
      </c>
      <c r="AF1090" s="9">
        <v>2.3450000000000002</v>
      </c>
      <c r="AG1090" s="9">
        <v>2.2400000000000002</v>
      </c>
      <c r="AH1090" s="9">
        <v>1.8266667000000001</v>
      </c>
      <c r="AI1090">
        <v>3</v>
      </c>
      <c r="AJ1090">
        <f t="shared" ref="AJ1090:AJ1153" si="189">AI1090*AB1090</f>
        <v>9</v>
      </c>
      <c r="AK1090" s="9">
        <v>16.29</v>
      </c>
      <c r="AL1090" s="10">
        <f t="shared" ref="AL1090:AL1153" si="190">AK1090*2</f>
        <v>32.58</v>
      </c>
      <c r="AM1090" s="14" t="s">
        <v>1281</v>
      </c>
      <c r="AN1090" s="10"/>
      <c r="AO1090" s="10"/>
      <c r="AP1090" s="10"/>
      <c r="AR1090" s="10"/>
      <c r="AS1090" s="15">
        <f t="shared" ref="AS1090:AS1153" si="191">AR1090/AK1090</f>
        <v>0</v>
      </c>
      <c r="AT1090" s="14">
        <v>187987</v>
      </c>
      <c r="AU1090" t="s">
        <v>821</v>
      </c>
      <c r="AV1090" s="9">
        <v>1.8099999999999998</v>
      </c>
      <c r="AW1090" s="9">
        <f t="shared" si="185"/>
        <v>0</v>
      </c>
      <c r="AX1090" s="15">
        <f t="shared" si="186"/>
        <v>0</v>
      </c>
      <c r="AY1090" s="9">
        <f t="shared" si="187"/>
        <v>16.29</v>
      </c>
      <c r="AZ1090" s="15">
        <f t="shared" ref="AZ1090:AZ1153" si="192">AY1090/AK1090</f>
        <v>1</v>
      </c>
    </row>
    <row r="1091" spans="1:52" hidden="1" x14ac:dyDescent="0.25">
      <c r="A1091" t="s">
        <v>31</v>
      </c>
      <c r="B1091" t="s">
        <v>32</v>
      </c>
      <c r="C1091" t="s">
        <v>54</v>
      </c>
      <c r="D1091" t="s">
        <v>504</v>
      </c>
      <c r="E1091" t="s">
        <v>505</v>
      </c>
      <c r="F1091" t="s">
        <v>55</v>
      </c>
      <c r="G1091" t="s">
        <v>641</v>
      </c>
      <c r="H1091" t="s">
        <v>47</v>
      </c>
      <c r="I1091" s="8">
        <v>44743</v>
      </c>
      <c r="J1091" s="8">
        <v>45016</v>
      </c>
      <c r="K1091" s="8">
        <v>44795</v>
      </c>
      <c r="L1091">
        <v>20460637</v>
      </c>
      <c r="M1091" t="s">
        <v>630</v>
      </c>
      <c r="N1091" t="s">
        <v>820</v>
      </c>
      <c r="O1091">
        <v>206660</v>
      </c>
      <c r="P1091">
        <v>187987</v>
      </c>
      <c r="Q1091" t="s">
        <v>504</v>
      </c>
      <c r="R1091" t="s">
        <v>821</v>
      </c>
      <c r="S1091" t="s">
        <v>822</v>
      </c>
      <c r="T1091" t="s">
        <v>823</v>
      </c>
      <c r="U1091" s="14">
        <v>187987</v>
      </c>
      <c r="V1091" t="s">
        <v>48</v>
      </c>
      <c r="W1091">
        <v>3</v>
      </c>
      <c r="X1091" t="s">
        <v>48</v>
      </c>
      <c r="Y1091">
        <v>3</v>
      </c>
      <c r="Z1091" t="s">
        <v>48</v>
      </c>
      <c r="AA1091">
        <v>3</v>
      </c>
      <c r="AB1091">
        <v>3</v>
      </c>
      <c r="AC1091" t="s">
        <v>824</v>
      </c>
      <c r="AD1091" s="9">
        <v>5.43</v>
      </c>
      <c r="AE1091" s="9">
        <f t="shared" si="188"/>
        <v>1.8099999999999998</v>
      </c>
      <c r="AF1091" s="9">
        <v>2.3450000000000002</v>
      </c>
      <c r="AG1091" s="9">
        <v>2.2400000000000002</v>
      </c>
      <c r="AH1091" s="9">
        <v>1.8266667000000001</v>
      </c>
      <c r="AI1091">
        <v>2</v>
      </c>
      <c r="AJ1091">
        <f t="shared" si="189"/>
        <v>6</v>
      </c>
      <c r="AK1091" s="9">
        <v>10.86</v>
      </c>
      <c r="AL1091" s="10">
        <f t="shared" si="190"/>
        <v>21.72</v>
      </c>
      <c r="AM1091" s="14" t="s">
        <v>1281</v>
      </c>
      <c r="AN1091" s="10"/>
      <c r="AO1091" s="10"/>
      <c r="AP1091" s="10"/>
      <c r="AR1091" s="10"/>
      <c r="AS1091" s="15">
        <f t="shared" si="191"/>
        <v>0</v>
      </c>
      <c r="AT1091" s="14">
        <v>187987</v>
      </c>
      <c r="AU1091" t="s">
        <v>821</v>
      </c>
      <c r="AV1091" s="9">
        <v>1.8099999999999998</v>
      </c>
      <c r="AW1091" s="9">
        <f t="shared" si="185"/>
        <v>0</v>
      </c>
      <c r="AX1091" s="15">
        <f t="shared" si="186"/>
        <v>0</v>
      </c>
      <c r="AY1091" s="9">
        <f t="shared" si="187"/>
        <v>10.86</v>
      </c>
      <c r="AZ1091" s="15">
        <f t="shared" si="192"/>
        <v>1</v>
      </c>
    </row>
    <row r="1092" spans="1:52" hidden="1" x14ac:dyDescent="0.25">
      <c r="A1092" t="s">
        <v>31</v>
      </c>
      <c r="B1092" t="s">
        <v>32</v>
      </c>
      <c r="C1092" t="s">
        <v>54</v>
      </c>
      <c r="D1092" t="s">
        <v>504</v>
      </c>
      <c r="E1092" t="s">
        <v>505</v>
      </c>
      <c r="F1092" t="s">
        <v>55</v>
      </c>
      <c r="G1092" t="s">
        <v>641</v>
      </c>
      <c r="H1092" t="s">
        <v>47</v>
      </c>
      <c r="I1092" s="8">
        <v>44743</v>
      </c>
      <c r="J1092" s="8">
        <v>45016</v>
      </c>
      <c r="K1092" s="8">
        <v>44784</v>
      </c>
      <c r="L1092">
        <v>20459407</v>
      </c>
      <c r="M1092" t="s">
        <v>630</v>
      </c>
      <c r="N1092" t="s">
        <v>820</v>
      </c>
      <c r="O1092">
        <v>206660</v>
      </c>
      <c r="P1092">
        <v>187987</v>
      </c>
      <c r="Q1092" t="s">
        <v>504</v>
      </c>
      <c r="R1092" t="s">
        <v>821</v>
      </c>
      <c r="S1092" t="s">
        <v>822</v>
      </c>
      <c r="T1092" t="s">
        <v>823</v>
      </c>
      <c r="U1092" s="14">
        <v>187987</v>
      </c>
      <c r="V1092" t="s">
        <v>48</v>
      </c>
      <c r="W1092">
        <v>3</v>
      </c>
      <c r="X1092" t="s">
        <v>48</v>
      </c>
      <c r="Y1092">
        <v>3</v>
      </c>
      <c r="Z1092" t="s">
        <v>48</v>
      </c>
      <c r="AA1092">
        <v>3</v>
      </c>
      <c r="AB1092">
        <v>3</v>
      </c>
      <c r="AC1092" t="s">
        <v>824</v>
      </c>
      <c r="AD1092" s="9">
        <v>5.43</v>
      </c>
      <c r="AE1092" s="9">
        <f t="shared" si="188"/>
        <v>1.8099999999999998</v>
      </c>
      <c r="AF1092" s="9">
        <v>2.3450000000000002</v>
      </c>
      <c r="AG1092" s="9">
        <v>2.2400000000000002</v>
      </c>
      <c r="AH1092" s="9">
        <v>1.8266667000000001</v>
      </c>
      <c r="AI1092">
        <v>4</v>
      </c>
      <c r="AJ1092">
        <f t="shared" si="189"/>
        <v>12</v>
      </c>
      <c r="AK1092" s="9">
        <v>21.72</v>
      </c>
      <c r="AL1092" s="10">
        <f t="shared" si="190"/>
        <v>43.44</v>
      </c>
      <c r="AM1092" s="14" t="s">
        <v>1281</v>
      </c>
      <c r="AN1092" s="10"/>
      <c r="AO1092" s="10"/>
      <c r="AP1092" s="10"/>
      <c r="AR1092" s="10"/>
      <c r="AS1092" s="15">
        <f t="shared" si="191"/>
        <v>0</v>
      </c>
      <c r="AT1092" s="14">
        <v>187987</v>
      </c>
      <c r="AU1092" t="s">
        <v>821</v>
      </c>
      <c r="AV1092" s="9">
        <v>1.8099999999999998</v>
      </c>
      <c r="AW1092" s="9">
        <f t="shared" si="185"/>
        <v>0</v>
      </c>
      <c r="AX1092" s="15">
        <f t="shared" si="186"/>
        <v>0</v>
      </c>
      <c r="AY1092" s="9">
        <f t="shared" si="187"/>
        <v>21.72</v>
      </c>
      <c r="AZ1092" s="15">
        <f t="shared" si="192"/>
        <v>1</v>
      </c>
    </row>
    <row r="1093" spans="1:52" hidden="1" x14ac:dyDescent="0.25">
      <c r="A1093" t="s">
        <v>31</v>
      </c>
      <c r="B1093" t="s">
        <v>32</v>
      </c>
      <c r="C1093" t="s">
        <v>54</v>
      </c>
      <c r="D1093" t="s">
        <v>504</v>
      </c>
      <c r="E1093" t="s">
        <v>505</v>
      </c>
      <c r="F1093" t="s">
        <v>55</v>
      </c>
      <c r="G1093" t="s">
        <v>641</v>
      </c>
      <c r="H1093" t="s">
        <v>47</v>
      </c>
      <c r="I1093" s="8">
        <v>44743</v>
      </c>
      <c r="J1093" s="8">
        <v>45016</v>
      </c>
      <c r="K1093" s="8">
        <v>44811</v>
      </c>
      <c r="L1093">
        <v>20462793</v>
      </c>
      <c r="M1093" t="s">
        <v>630</v>
      </c>
      <c r="N1093" t="s">
        <v>820</v>
      </c>
      <c r="O1093">
        <v>206660</v>
      </c>
      <c r="P1093">
        <v>187987</v>
      </c>
      <c r="Q1093" t="s">
        <v>504</v>
      </c>
      <c r="R1093" t="s">
        <v>821</v>
      </c>
      <c r="S1093" t="s">
        <v>822</v>
      </c>
      <c r="T1093" t="s">
        <v>823</v>
      </c>
      <c r="U1093" s="14">
        <v>187987</v>
      </c>
      <c r="V1093" t="s">
        <v>48</v>
      </c>
      <c r="W1093">
        <v>3</v>
      </c>
      <c r="X1093" t="s">
        <v>48</v>
      </c>
      <c r="Y1093">
        <v>3</v>
      </c>
      <c r="Z1093" t="s">
        <v>48</v>
      </c>
      <c r="AA1093">
        <v>3</v>
      </c>
      <c r="AB1093">
        <v>3</v>
      </c>
      <c r="AC1093" t="s">
        <v>824</v>
      </c>
      <c r="AD1093" s="9">
        <v>5.43</v>
      </c>
      <c r="AE1093" s="9">
        <f t="shared" si="188"/>
        <v>1.8099999999999998</v>
      </c>
      <c r="AF1093" s="9">
        <v>2.3450000000000002</v>
      </c>
      <c r="AG1093" s="9">
        <v>2.2400000000000002</v>
      </c>
      <c r="AH1093" s="9">
        <v>1.8266667000000001</v>
      </c>
      <c r="AI1093">
        <v>4</v>
      </c>
      <c r="AJ1093">
        <f t="shared" si="189"/>
        <v>12</v>
      </c>
      <c r="AK1093" s="9">
        <v>21.72</v>
      </c>
      <c r="AL1093" s="10">
        <f t="shared" si="190"/>
        <v>43.44</v>
      </c>
      <c r="AM1093" s="14" t="s">
        <v>1281</v>
      </c>
      <c r="AN1093" s="10"/>
      <c r="AO1093" s="10"/>
      <c r="AP1093" s="10"/>
      <c r="AR1093" s="10"/>
      <c r="AS1093" s="15">
        <f t="shared" si="191"/>
        <v>0</v>
      </c>
      <c r="AT1093" s="14">
        <v>187987</v>
      </c>
      <c r="AU1093" t="s">
        <v>821</v>
      </c>
      <c r="AV1093" s="9">
        <v>1.8099999999999998</v>
      </c>
      <c r="AW1093" s="9">
        <f t="shared" si="185"/>
        <v>0</v>
      </c>
      <c r="AX1093" s="15">
        <f t="shared" si="186"/>
        <v>0</v>
      </c>
      <c r="AY1093" s="9">
        <f t="shared" si="187"/>
        <v>21.72</v>
      </c>
      <c r="AZ1093" s="15">
        <f t="shared" si="192"/>
        <v>1</v>
      </c>
    </row>
    <row r="1094" spans="1:52" hidden="1" x14ac:dyDescent="0.25">
      <c r="A1094" t="s">
        <v>31</v>
      </c>
      <c r="B1094" t="s">
        <v>32</v>
      </c>
      <c r="C1094" t="s">
        <v>54</v>
      </c>
      <c r="D1094" t="s">
        <v>504</v>
      </c>
      <c r="E1094" t="s">
        <v>505</v>
      </c>
      <c r="F1094" t="s">
        <v>55</v>
      </c>
      <c r="G1094" t="s">
        <v>641</v>
      </c>
      <c r="H1094" t="s">
        <v>47</v>
      </c>
      <c r="I1094" s="8">
        <v>44743</v>
      </c>
      <c r="J1094" s="8">
        <v>45016</v>
      </c>
      <c r="K1094" s="8">
        <v>44778</v>
      </c>
      <c r="L1094">
        <v>20458738</v>
      </c>
      <c r="M1094" t="s">
        <v>630</v>
      </c>
      <c r="N1094" t="s">
        <v>820</v>
      </c>
      <c r="O1094">
        <v>206660</v>
      </c>
      <c r="P1094">
        <v>187987</v>
      </c>
      <c r="Q1094" t="s">
        <v>504</v>
      </c>
      <c r="R1094" t="s">
        <v>821</v>
      </c>
      <c r="S1094" t="s">
        <v>822</v>
      </c>
      <c r="T1094" t="s">
        <v>823</v>
      </c>
      <c r="U1094" s="14">
        <v>187987</v>
      </c>
      <c r="V1094" t="s">
        <v>48</v>
      </c>
      <c r="W1094">
        <v>3</v>
      </c>
      <c r="X1094" t="s">
        <v>48</v>
      </c>
      <c r="Y1094">
        <v>3</v>
      </c>
      <c r="Z1094" t="s">
        <v>48</v>
      </c>
      <c r="AA1094">
        <v>3</v>
      </c>
      <c r="AB1094">
        <v>3</v>
      </c>
      <c r="AC1094" t="s">
        <v>824</v>
      </c>
      <c r="AD1094" s="9">
        <v>5.43</v>
      </c>
      <c r="AE1094" s="9">
        <f t="shared" si="188"/>
        <v>1.8099999999999998</v>
      </c>
      <c r="AF1094" s="9">
        <v>2.3450000000000002</v>
      </c>
      <c r="AG1094" s="9">
        <v>2.2400000000000002</v>
      </c>
      <c r="AH1094" s="9">
        <v>1.8266667000000001</v>
      </c>
      <c r="AI1094">
        <v>3</v>
      </c>
      <c r="AJ1094">
        <f t="shared" si="189"/>
        <v>9</v>
      </c>
      <c r="AK1094" s="9">
        <v>16.29</v>
      </c>
      <c r="AL1094" s="10">
        <f t="shared" si="190"/>
        <v>32.58</v>
      </c>
      <c r="AM1094" s="14" t="s">
        <v>1281</v>
      </c>
      <c r="AN1094" s="10"/>
      <c r="AO1094" s="10"/>
      <c r="AP1094" s="10"/>
      <c r="AR1094" s="10"/>
      <c r="AS1094" s="15">
        <f t="shared" si="191"/>
        <v>0</v>
      </c>
      <c r="AT1094" s="14">
        <v>187987</v>
      </c>
      <c r="AU1094" t="s">
        <v>821</v>
      </c>
      <c r="AV1094" s="9">
        <v>1.8099999999999998</v>
      </c>
      <c r="AW1094" s="9">
        <f t="shared" si="185"/>
        <v>0</v>
      </c>
      <c r="AX1094" s="15">
        <f t="shared" si="186"/>
        <v>0</v>
      </c>
      <c r="AY1094" s="9">
        <f t="shared" si="187"/>
        <v>16.29</v>
      </c>
      <c r="AZ1094" s="15">
        <f t="shared" si="192"/>
        <v>1</v>
      </c>
    </row>
    <row r="1095" spans="1:52" hidden="1" x14ac:dyDescent="0.25">
      <c r="A1095" t="s">
        <v>31</v>
      </c>
      <c r="B1095" t="s">
        <v>32</v>
      </c>
      <c r="C1095" t="s">
        <v>54</v>
      </c>
      <c r="D1095" t="s">
        <v>504</v>
      </c>
      <c r="E1095" t="s">
        <v>505</v>
      </c>
      <c r="F1095" t="s">
        <v>55</v>
      </c>
      <c r="G1095" t="s">
        <v>641</v>
      </c>
      <c r="H1095" t="s">
        <v>47</v>
      </c>
      <c r="I1095" s="8">
        <v>44743</v>
      </c>
      <c r="J1095" s="8">
        <v>45016</v>
      </c>
      <c r="K1095" s="8">
        <v>44922</v>
      </c>
      <c r="L1095">
        <v>20476898</v>
      </c>
      <c r="M1095" t="s">
        <v>630</v>
      </c>
      <c r="N1095" t="s">
        <v>820</v>
      </c>
      <c r="O1095">
        <v>206660</v>
      </c>
      <c r="P1095">
        <v>187987</v>
      </c>
      <c r="Q1095" t="s">
        <v>504</v>
      </c>
      <c r="R1095" t="s">
        <v>821</v>
      </c>
      <c r="S1095" t="s">
        <v>822</v>
      </c>
      <c r="T1095" t="s">
        <v>823</v>
      </c>
      <c r="U1095" s="14">
        <v>187987</v>
      </c>
      <c r="V1095" t="s">
        <v>48</v>
      </c>
      <c r="W1095">
        <v>3</v>
      </c>
      <c r="X1095" t="s">
        <v>48</v>
      </c>
      <c r="Y1095">
        <v>3</v>
      </c>
      <c r="Z1095" t="s">
        <v>48</v>
      </c>
      <c r="AA1095">
        <v>3</v>
      </c>
      <c r="AB1095">
        <v>3</v>
      </c>
      <c r="AC1095" t="s">
        <v>824</v>
      </c>
      <c r="AD1095" s="9">
        <v>5.43</v>
      </c>
      <c r="AE1095" s="9">
        <f t="shared" si="188"/>
        <v>1.8099999999999998</v>
      </c>
      <c r="AF1095" s="9">
        <v>2.3450000000000002</v>
      </c>
      <c r="AG1095" s="9">
        <v>2.2400000000000002</v>
      </c>
      <c r="AH1095" s="9">
        <v>1.8266667000000001</v>
      </c>
      <c r="AI1095">
        <v>5</v>
      </c>
      <c r="AJ1095">
        <f t="shared" si="189"/>
        <v>15</v>
      </c>
      <c r="AK1095" s="9">
        <v>27.15</v>
      </c>
      <c r="AL1095" s="10">
        <f t="shared" si="190"/>
        <v>54.3</v>
      </c>
      <c r="AM1095" s="14" t="s">
        <v>1281</v>
      </c>
      <c r="AN1095" s="10"/>
      <c r="AO1095" s="10"/>
      <c r="AP1095" s="10"/>
      <c r="AR1095" s="10"/>
      <c r="AS1095" s="15">
        <f t="shared" si="191"/>
        <v>0</v>
      </c>
      <c r="AT1095" s="14">
        <v>187987</v>
      </c>
      <c r="AU1095" t="s">
        <v>821</v>
      </c>
      <c r="AV1095" s="9">
        <v>1.8099999999999998</v>
      </c>
      <c r="AW1095" s="9">
        <f t="shared" si="185"/>
        <v>0</v>
      </c>
      <c r="AX1095" s="15">
        <f t="shared" si="186"/>
        <v>0</v>
      </c>
      <c r="AY1095" s="9">
        <f t="shared" si="187"/>
        <v>27.15</v>
      </c>
      <c r="AZ1095" s="15">
        <f t="shared" si="192"/>
        <v>1</v>
      </c>
    </row>
    <row r="1096" spans="1:52" hidden="1" x14ac:dyDescent="0.25">
      <c r="A1096" t="s">
        <v>31</v>
      </c>
      <c r="B1096" t="s">
        <v>32</v>
      </c>
      <c r="C1096" t="s">
        <v>54</v>
      </c>
      <c r="D1096" t="s">
        <v>504</v>
      </c>
      <c r="E1096" t="s">
        <v>505</v>
      </c>
      <c r="F1096" t="s">
        <v>55</v>
      </c>
      <c r="G1096" t="s">
        <v>641</v>
      </c>
      <c r="H1096" t="s">
        <v>47</v>
      </c>
      <c r="I1096" s="8">
        <v>44743</v>
      </c>
      <c r="J1096" s="8">
        <v>45016</v>
      </c>
      <c r="K1096" s="8">
        <v>44893</v>
      </c>
      <c r="L1096">
        <v>20473290</v>
      </c>
      <c r="M1096" t="s">
        <v>630</v>
      </c>
      <c r="N1096" t="s">
        <v>820</v>
      </c>
      <c r="O1096">
        <v>206660</v>
      </c>
      <c r="P1096">
        <v>187987</v>
      </c>
      <c r="Q1096" t="s">
        <v>504</v>
      </c>
      <c r="R1096" t="s">
        <v>821</v>
      </c>
      <c r="S1096" t="s">
        <v>822</v>
      </c>
      <c r="T1096" t="s">
        <v>823</v>
      </c>
      <c r="U1096" s="14">
        <v>187987</v>
      </c>
      <c r="V1096" t="s">
        <v>48</v>
      </c>
      <c r="W1096">
        <v>3</v>
      </c>
      <c r="X1096" t="s">
        <v>48</v>
      </c>
      <c r="Y1096">
        <v>3</v>
      </c>
      <c r="Z1096" t="s">
        <v>48</v>
      </c>
      <c r="AA1096">
        <v>3</v>
      </c>
      <c r="AB1096">
        <v>3</v>
      </c>
      <c r="AC1096" t="s">
        <v>824</v>
      </c>
      <c r="AD1096" s="9">
        <v>5.43</v>
      </c>
      <c r="AE1096" s="9">
        <f t="shared" si="188"/>
        <v>1.8099999999999998</v>
      </c>
      <c r="AF1096" s="9">
        <v>2.3450000000000002</v>
      </c>
      <c r="AG1096" s="9">
        <v>2.2400000000000002</v>
      </c>
      <c r="AH1096" s="9">
        <v>1.8266667000000001</v>
      </c>
      <c r="AI1096">
        <v>2</v>
      </c>
      <c r="AJ1096">
        <f t="shared" si="189"/>
        <v>6</v>
      </c>
      <c r="AK1096" s="9">
        <v>10.86</v>
      </c>
      <c r="AL1096" s="10">
        <f t="shared" si="190"/>
        <v>21.72</v>
      </c>
      <c r="AM1096" s="14" t="s">
        <v>1281</v>
      </c>
      <c r="AN1096" s="10"/>
      <c r="AO1096" s="10"/>
      <c r="AP1096" s="10"/>
      <c r="AR1096" s="10"/>
      <c r="AS1096" s="15">
        <f t="shared" si="191"/>
        <v>0</v>
      </c>
      <c r="AT1096" s="14">
        <v>187987</v>
      </c>
      <c r="AU1096" t="s">
        <v>821</v>
      </c>
      <c r="AV1096" s="9">
        <v>1.8099999999999998</v>
      </c>
      <c r="AW1096" s="9">
        <f t="shared" si="185"/>
        <v>0</v>
      </c>
      <c r="AX1096" s="15">
        <f t="shared" si="186"/>
        <v>0</v>
      </c>
      <c r="AY1096" s="9">
        <f t="shared" si="187"/>
        <v>10.86</v>
      </c>
      <c r="AZ1096" s="15">
        <f t="shared" si="192"/>
        <v>1</v>
      </c>
    </row>
    <row r="1097" spans="1:52" hidden="1" x14ac:dyDescent="0.25">
      <c r="A1097" t="s">
        <v>31</v>
      </c>
      <c r="B1097" t="s">
        <v>32</v>
      </c>
      <c r="C1097" t="s">
        <v>54</v>
      </c>
      <c r="D1097" t="s">
        <v>504</v>
      </c>
      <c r="E1097" t="s">
        <v>505</v>
      </c>
      <c r="F1097" t="s">
        <v>55</v>
      </c>
      <c r="G1097" t="s">
        <v>641</v>
      </c>
      <c r="H1097" t="s">
        <v>47</v>
      </c>
      <c r="I1097" s="8">
        <v>44743</v>
      </c>
      <c r="J1097" s="8">
        <v>45016</v>
      </c>
      <c r="K1097" s="8">
        <v>44900</v>
      </c>
      <c r="L1097">
        <v>20474227</v>
      </c>
      <c r="M1097" t="s">
        <v>630</v>
      </c>
      <c r="N1097" t="s">
        <v>820</v>
      </c>
      <c r="O1097">
        <v>206660</v>
      </c>
      <c r="P1097">
        <v>187987</v>
      </c>
      <c r="Q1097" t="s">
        <v>504</v>
      </c>
      <c r="R1097" t="s">
        <v>821</v>
      </c>
      <c r="S1097" t="s">
        <v>822</v>
      </c>
      <c r="T1097" t="s">
        <v>823</v>
      </c>
      <c r="U1097" s="14">
        <v>187987</v>
      </c>
      <c r="V1097" t="s">
        <v>48</v>
      </c>
      <c r="W1097">
        <v>3</v>
      </c>
      <c r="X1097" t="s">
        <v>48</v>
      </c>
      <c r="Y1097">
        <v>3</v>
      </c>
      <c r="Z1097" t="s">
        <v>48</v>
      </c>
      <c r="AA1097">
        <v>3</v>
      </c>
      <c r="AB1097">
        <v>3</v>
      </c>
      <c r="AC1097" t="s">
        <v>824</v>
      </c>
      <c r="AD1097" s="9">
        <v>5.43</v>
      </c>
      <c r="AE1097" s="9">
        <f t="shared" si="188"/>
        <v>1.8099999999999998</v>
      </c>
      <c r="AF1097" s="9">
        <v>2.3450000000000002</v>
      </c>
      <c r="AG1097" s="9">
        <v>2.2400000000000002</v>
      </c>
      <c r="AH1097" s="9">
        <v>1.8266667000000001</v>
      </c>
      <c r="AI1097">
        <v>4</v>
      </c>
      <c r="AJ1097">
        <f t="shared" si="189"/>
        <v>12</v>
      </c>
      <c r="AK1097" s="9">
        <v>21.72</v>
      </c>
      <c r="AL1097" s="10">
        <f t="shared" si="190"/>
        <v>43.44</v>
      </c>
      <c r="AM1097" s="14" t="s">
        <v>1281</v>
      </c>
      <c r="AN1097" s="10"/>
      <c r="AO1097" s="10"/>
      <c r="AP1097" s="10"/>
      <c r="AR1097" s="10"/>
      <c r="AS1097" s="15">
        <f t="shared" si="191"/>
        <v>0</v>
      </c>
      <c r="AT1097" s="14">
        <v>187987</v>
      </c>
      <c r="AU1097" t="s">
        <v>821</v>
      </c>
      <c r="AV1097" s="9">
        <v>1.8099999999999998</v>
      </c>
      <c r="AW1097" s="9">
        <f t="shared" si="185"/>
        <v>0</v>
      </c>
      <c r="AX1097" s="15">
        <f t="shared" si="186"/>
        <v>0</v>
      </c>
      <c r="AY1097" s="9">
        <f t="shared" si="187"/>
        <v>21.72</v>
      </c>
      <c r="AZ1097" s="15">
        <f t="shared" si="192"/>
        <v>1</v>
      </c>
    </row>
    <row r="1098" spans="1:52" hidden="1" x14ac:dyDescent="0.25">
      <c r="A1098" t="s">
        <v>31</v>
      </c>
      <c r="B1098" t="s">
        <v>32</v>
      </c>
      <c r="C1098" t="s">
        <v>54</v>
      </c>
      <c r="D1098" t="s">
        <v>504</v>
      </c>
      <c r="E1098" t="s">
        <v>505</v>
      </c>
      <c r="F1098" t="s">
        <v>55</v>
      </c>
      <c r="G1098" t="s">
        <v>641</v>
      </c>
      <c r="H1098" t="s">
        <v>47</v>
      </c>
      <c r="I1098" s="8">
        <v>44743</v>
      </c>
      <c r="J1098" s="8">
        <v>45016</v>
      </c>
      <c r="K1098" s="8">
        <v>44890</v>
      </c>
      <c r="L1098">
        <v>20473154</v>
      </c>
      <c r="M1098" t="s">
        <v>630</v>
      </c>
      <c r="N1098" t="s">
        <v>820</v>
      </c>
      <c r="O1098">
        <v>206660</v>
      </c>
      <c r="P1098">
        <v>187987</v>
      </c>
      <c r="Q1098" t="s">
        <v>504</v>
      </c>
      <c r="R1098" t="s">
        <v>821</v>
      </c>
      <c r="S1098" t="s">
        <v>822</v>
      </c>
      <c r="T1098" t="s">
        <v>823</v>
      </c>
      <c r="U1098" s="14">
        <v>187987</v>
      </c>
      <c r="V1098" t="s">
        <v>48</v>
      </c>
      <c r="W1098">
        <v>3</v>
      </c>
      <c r="X1098" t="s">
        <v>48</v>
      </c>
      <c r="Y1098">
        <v>3</v>
      </c>
      <c r="Z1098" t="s">
        <v>48</v>
      </c>
      <c r="AA1098">
        <v>3</v>
      </c>
      <c r="AB1098">
        <v>3</v>
      </c>
      <c r="AC1098" t="s">
        <v>824</v>
      </c>
      <c r="AD1098" s="9">
        <v>5.43</v>
      </c>
      <c r="AE1098" s="9">
        <f t="shared" si="188"/>
        <v>1.8099999999999998</v>
      </c>
      <c r="AF1098" s="9">
        <v>2.3450000000000002</v>
      </c>
      <c r="AG1098" s="9">
        <v>2.2400000000000002</v>
      </c>
      <c r="AH1098" s="9">
        <v>1.8266667000000001</v>
      </c>
      <c r="AI1098">
        <v>2</v>
      </c>
      <c r="AJ1098">
        <f t="shared" si="189"/>
        <v>6</v>
      </c>
      <c r="AK1098" s="9">
        <v>10.86</v>
      </c>
      <c r="AL1098" s="10">
        <f t="shared" si="190"/>
        <v>21.72</v>
      </c>
      <c r="AM1098" s="14" t="s">
        <v>1281</v>
      </c>
      <c r="AN1098" s="10"/>
      <c r="AO1098" s="10"/>
      <c r="AP1098" s="10"/>
      <c r="AR1098" s="10"/>
      <c r="AS1098" s="15">
        <f t="shared" si="191"/>
        <v>0</v>
      </c>
      <c r="AT1098" s="14">
        <v>187987</v>
      </c>
      <c r="AU1098" t="s">
        <v>821</v>
      </c>
      <c r="AV1098" s="9">
        <v>1.8099999999999998</v>
      </c>
      <c r="AW1098" s="9">
        <f t="shared" si="185"/>
        <v>0</v>
      </c>
      <c r="AX1098" s="15">
        <f t="shared" si="186"/>
        <v>0</v>
      </c>
      <c r="AY1098" s="9">
        <f t="shared" si="187"/>
        <v>10.86</v>
      </c>
      <c r="AZ1098" s="15">
        <f t="shared" si="192"/>
        <v>1</v>
      </c>
    </row>
    <row r="1099" spans="1:52" hidden="1" x14ac:dyDescent="0.25">
      <c r="A1099" t="s">
        <v>31</v>
      </c>
      <c r="B1099" t="s">
        <v>32</v>
      </c>
      <c r="C1099" t="s">
        <v>54</v>
      </c>
      <c r="D1099" t="s">
        <v>504</v>
      </c>
      <c r="E1099" t="s">
        <v>505</v>
      </c>
      <c r="F1099" t="s">
        <v>55</v>
      </c>
      <c r="G1099" t="s">
        <v>641</v>
      </c>
      <c r="H1099" t="s">
        <v>47</v>
      </c>
      <c r="I1099" s="8">
        <v>44743</v>
      </c>
      <c r="J1099" s="8">
        <v>45016</v>
      </c>
      <c r="K1099" s="8">
        <v>44916</v>
      </c>
      <c r="L1099">
        <v>20476431</v>
      </c>
      <c r="M1099" t="s">
        <v>630</v>
      </c>
      <c r="N1099" t="s">
        <v>820</v>
      </c>
      <c r="O1099">
        <v>206660</v>
      </c>
      <c r="P1099">
        <v>187987</v>
      </c>
      <c r="Q1099" t="s">
        <v>504</v>
      </c>
      <c r="R1099" t="s">
        <v>821</v>
      </c>
      <c r="S1099" t="s">
        <v>822</v>
      </c>
      <c r="T1099" t="s">
        <v>823</v>
      </c>
      <c r="U1099" s="14">
        <v>187987</v>
      </c>
      <c r="V1099" t="s">
        <v>48</v>
      </c>
      <c r="W1099">
        <v>3</v>
      </c>
      <c r="X1099" t="s">
        <v>48</v>
      </c>
      <c r="Y1099">
        <v>3</v>
      </c>
      <c r="Z1099" t="s">
        <v>48</v>
      </c>
      <c r="AA1099">
        <v>3</v>
      </c>
      <c r="AB1099">
        <v>3</v>
      </c>
      <c r="AC1099" t="s">
        <v>824</v>
      </c>
      <c r="AD1099" s="9">
        <v>5.43</v>
      </c>
      <c r="AE1099" s="9">
        <f t="shared" si="188"/>
        <v>1.8099999999999998</v>
      </c>
      <c r="AF1099" s="9">
        <v>2.3450000000000002</v>
      </c>
      <c r="AG1099" s="9">
        <v>2.2400000000000002</v>
      </c>
      <c r="AH1099" s="9">
        <v>1.8266667000000001</v>
      </c>
      <c r="AI1099">
        <v>2</v>
      </c>
      <c r="AJ1099">
        <f t="shared" si="189"/>
        <v>6</v>
      </c>
      <c r="AK1099" s="9">
        <v>10.86</v>
      </c>
      <c r="AL1099" s="10">
        <f t="shared" si="190"/>
        <v>21.72</v>
      </c>
      <c r="AM1099" s="14" t="s">
        <v>1281</v>
      </c>
      <c r="AN1099" s="10"/>
      <c r="AO1099" s="10"/>
      <c r="AP1099" s="10"/>
      <c r="AR1099" s="10"/>
      <c r="AS1099" s="15">
        <f t="shared" si="191"/>
        <v>0</v>
      </c>
      <c r="AT1099" s="14">
        <v>187987</v>
      </c>
      <c r="AU1099" t="s">
        <v>821</v>
      </c>
      <c r="AV1099" s="9">
        <v>1.8099999999999998</v>
      </c>
      <c r="AW1099" s="9">
        <f t="shared" si="185"/>
        <v>0</v>
      </c>
      <c r="AX1099" s="15">
        <f t="shared" si="186"/>
        <v>0</v>
      </c>
      <c r="AY1099" s="9">
        <f t="shared" si="187"/>
        <v>10.86</v>
      </c>
      <c r="AZ1099" s="15">
        <f t="shared" si="192"/>
        <v>1</v>
      </c>
    </row>
    <row r="1100" spans="1:52" hidden="1" x14ac:dyDescent="0.25">
      <c r="A1100" t="s">
        <v>31</v>
      </c>
      <c r="B1100" t="s">
        <v>32</v>
      </c>
      <c r="C1100" t="s">
        <v>528</v>
      </c>
      <c r="D1100" t="s">
        <v>504</v>
      </c>
      <c r="E1100" t="s">
        <v>172</v>
      </c>
      <c r="F1100" t="s">
        <v>50</v>
      </c>
      <c r="G1100" t="s">
        <v>641</v>
      </c>
      <c r="H1100" t="s">
        <v>47</v>
      </c>
      <c r="I1100" s="8">
        <v>44743</v>
      </c>
      <c r="J1100" s="8">
        <v>45016</v>
      </c>
      <c r="K1100" s="8">
        <v>44823</v>
      </c>
      <c r="L1100">
        <v>20464413</v>
      </c>
      <c r="M1100" t="s">
        <v>630</v>
      </c>
      <c r="N1100">
        <v>1638403202</v>
      </c>
      <c r="O1100">
        <v>1638403202</v>
      </c>
      <c r="P1100">
        <v>1638403202</v>
      </c>
      <c r="Q1100" t="s">
        <v>504</v>
      </c>
      <c r="R1100" t="s">
        <v>987</v>
      </c>
      <c r="S1100" t="s">
        <v>988</v>
      </c>
      <c r="T1100" t="s">
        <v>823</v>
      </c>
      <c r="U1100" s="14">
        <v>403202</v>
      </c>
      <c r="V1100" t="s">
        <v>48</v>
      </c>
      <c r="W1100">
        <v>10</v>
      </c>
      <c r="X1100" t="s">
        <v>48</v>
      </c>
      <c r="Y1100">
        <v>1</v>
      </c>
      <c r="Z1100" t="s">
        <v>51</v>
      </c>
      <c r="AA1100">
        <v>10</v>
      </c>
      <c r="AB1100">
        <v>10</v>
      </c>
      <c r="AC1100" t="s">
        <v>49</v>
      </c>
      <c r="AD1100" s="9">
        <v>26.87</v>
      </c>
      <c r="AE1100" s="9">
        <f t="shared" si="188"/>
        <v>2.6870000000000003</v>
      </c>
      <c r="AF1100" s="9">
        <v>3.6549999999999998</v>
      </c>
      <c r="AG1100" s="9">
        <v>3.2810000000000001</v>
      </c>
      <c r="AH1100" s="9">
        <v>2.6869999999999998</v>
      </c>
      <c r="AI1100">
        <v>2</v>
      </c>
      <c r="AJ1100">
        <f t="shared" si="189"/>
        <v>20</v>
      </c>
      <c r="AK1100" s="9">
        <v>53.74</v>
      </c>
      <c r="AL1100" s="10">
        <f t="shared" si="190"/>
        <v>107.48</v>
      </c>
      <c r="AM1100" s="14" t="s">
        <v>1281</v>
      </c>
      <c r="AN1100" s="10"/>
      <c r="AO1100" s="10"/>
      <c r="AP1100" s="10"/>
      <c r="AR1100" s="10"/>
      <c r="AS1100" s="15">
        <f t="shared" si="191"/>
        <v>0</v>
      </c>
      <c r="AT1100" s="14">
        <v>403202</v>
      </c>
      <c r="AU1100" t="s">
        <v>987</v>
      </c>
      <c r="AV1100" s="9">
        <v>2.6870000000000003</v>
      </c>
      <c r="AW1100" s="9">
        <f t="shared" si="185"/>
        <v>0</v>
      </c>
      <c r="AX1100" s="15">
        <f t="shared" si="186"/>
        <v>0</v>
      </c>
      <c r="AY1100" s="9">
        <f t="shared" si="187"/>
        <v>53.74</v>
      </c>
      <c r="AZ1100" s="15">
        <f t="shared" si="192"/>
        <v>1</v>
      </c>
    </row>
    <row r="1101" spans="1:52" hidden="1" x14ac:dyDescent="0.25">
      <c r="A1101" t="s">
        <v>31</v>
      </c>
      <c r="B1101" t="s">
        <v>32</v>
      </c>
      <c r="C1101" t="s">
        <v>225</v>
      </c>
      <c r="D1101" t="s">
        <v>504</v>
      </c>
      <c r="E1101" t="s">
        <v>57</v>
      </c>
      <c r="F1101" t="s">
        <v>55</v>
      </c>
      <c r="G1101" t="s">
        <v>641</v>
      </c>
      <c r="H1101" t="s">
        <v>47</v>
      </c>
      <c r="I1101" s="8">
        <v>44743</v>
      </c>
      <c r="J1101" s="8">
        <v>45016</v>
      </c>
      <c r="K1101" s="8">
        <v>44873</v>
      </c>
      <c r="L1101">
        <v>20470972</v>
      </c>
      <c r="M1101" t="s">
        <v>630</v>
      </c>
      <c r="N1101" t="s">
        <v>880</v>
      </c>
      <c r="O1101" t="s">
        <v>880</v>
      </c>
      <c r="P1101" t="s">
        <v>880</v>
      </c>
      <c r="Q1101" t="s">
        <v>504</v>
      </c>
      <c r="R1101" t="s">
        <v>870</v>
      </c>
      <c r="S1101" t="s">
        <v>881</v>
      </c>
      <c r="T1101" t="s">
        <v>823</v>
      </c>
      <c r="U1101" s="14">
        <v>187660</v>
      </c>
      <c r="V1101" t="s">
        <v>48</v>
      </c>
      <c r="W1101">
        <v>5</v>
      </c>
      <c r="X1101" t="s">
        <v>48</v>
      </c>
      <c r="Y1101">
        <v>1</v>
      </c>
      <c r="Z1101" t="s">
        <v>48</v>
      </c>
      <c r="AA1101">
        <v>5</v>
      </c>
      <c r="AB1101">
        <v>5</v>
      </c>
      <c r="AC1101" t="s">
        <v>550</v>
      </c>
      <c r="AD1101" s="9">
        <v>5.48</v>
      </c>
      <c r="AE1101" s="9">
        <f t="shared" si="188"/>
        <v>1.0960000000000001</v>
      </c>
      <c r="AF1101" s="9">
        <v>2.04</v>
      </c>
      <c r="AG1101" s="9">
        <v>1.6140000000000001</v>
      </c>
      <c r="AH1101" s="9">
        <v>1.55</v>
      </c>
      <c r="AI1101">
        <v>3</v>
      </c>
      <c r="AJ1101">
        <f t="shared" si="189"/>
        <v>15</v>
      </c>
      <c r="AK1101" s="9">
        <v>16.440000000000001</v>
      </c>
      <c r="AL1101" s="10">
        <f t="shared" si="190"/>
        <v>32.880000000000003</v>
      </c>
      <c r="AM1101" s="14" t="s">
        <v>1281</v>
      </c>
      <c r="AN1101" s="10"/>
      <c r="AO1101" s="10"/>
      <c r="AP1101" s="10"/>
      <c r="AR1101" s="10"/>
      <c r="AS1101" s="15">
        <f t="shared" si="191"/>
        <v>0</v>
      </c>
      <c r="AT1101" s="14">
        <v>187660</v>
      </c>
      <c r="AU1101" t="s">
        <v>870</v>
      </c>
      <c r="AV1101" s="9">
        <v>1.0859999999999999</v>
      </c>
      <c r="AW1101" s="9">
        <f t="shared" si="185"/>
        <v>0.15000000000000346</v>
      </c>
      <c r="AX1101" s="15">
        <f t="shared" si="186"/>
        <v>9.1240875912410851E-3</v>
      </c>
      <c r="AY1101" s="9">
        <f t="shared" si="187"/>
        <v>16.440000000000001</v>
      </c>
      <c r="AZ1101" s="15">
        <f t="shared" si="192"/>
        <v>1</v>
      </c>
    </row>
    <row r="1102" spans="1:52" hidden="1" x14ac:dyDescent="0.25">
      <c r="A1102" t="s">
        <v>42</v>
      </c>
      <c r="B1102">
        <v>758498</v>
      </c>
      <c r="C1102" t="s">
        <v>223</v>
      </c>
      <c r="D1102" t="s">
        <v>504</v>
      </c>
      <c r="E1102" t="s">
        <v>57</v>
      </c>
      <c r="F1102" t="s">
        <v>55</v>
      </c>
      <c r="G1102" t="s">
        <v>641</v>
      </c>
      <c r="H1102" t="s">
        <v>47</v>
      </c>
      <c r="I1102" s="8">
        <v>44743</v>
      </c>
      <c r="J1102" s="8">
        <v>45016</v>
      </c>
      <c r="K1102" s="8">
        <v>44902</v>
      </c>
      <c r="L1102">
        <v>3919463</v>
      </c>
      <c r="M1102" t="s">
        <v>630</v>
      </c>
      <c r="N1102">
        <v>403326</v>
      </c>
      <c r="O1102">
        <v>403326</v>
      </c>
      <c r="P1102">
        <v>403326</v>
      </c>
      <c r="Q1102" t="s">
        <v>504</v>
      </c>
      <c r="R1102" t="s">
        <v>849</v>
      </c>
      <c r="S1102" t="s">
        <v>850</v>
      </c>
      <c r="T1102" t="s">
        <v>823</v>
      </c>
      <c r="U1102" s="14">
        <v>403326</v>
      </c>
      <c r="V1102" t="s">
        <v>48</v>
      </c>
      <c r="W1102">
        <v>5</v>
      </c>
      <c r="X1102" t="s">
        <v>48</v>
      </c>
      <c r="Y1102">
        <v>1</v>
      </c>
      <c r="Z1102" t="s">
        <v>48</v>
      </c>
      <c r="AA1102">
        <v>5</v>
      </c>
      <c r="AB1102">
        <v>5</v>
      </c>
      <c r="AC1102" t="s">
        <v>851</v>
      </c>
      <c r="AD1102" s="9">
        <v>6.31</v>
      </c>
      <c r="AE1102" s="9">
        <f t="shared" si="188"/>
        <v>1.262</v>
      </c>
      <c r="AF1102" s="9">
        <v>2.3530000000000002</v>
      </c>
      <c r="AG1102" s="9">
        <v>1.81</v>
      </c>
      <c r="AH1102" s="9">
        <v>1.262</v>
      </c>
      <c r="AI1102">
        <v>4</v>
      </c>
      <c r="AJ1102">
        <f t="shared" si="189"/>
        <v>20</v>
      </c>
      <c r="AK1102" s="9">
        <v>25.24</v>
      </c>
      <c r="AL1102" s="10">
        <f t="shared" si="190"/>
        <v>50.48</v>
      </c>
      <c r="AM1102" s="14" t="s">
        <v>1281</v>
      </c>
      <c r="AN1102" s="10"/>
      <c r="AO1102" s="10"/>
      <c r="AP1102" s="10"/>
      <c r="AR1102" s="10"/>
      <c r="AS1102" s="15">
        <f t="shared" si="191"/>
        <v>0</v>
      </c>
      <c r="AT1102" s="14">
        <v>403326</v>
      </c>
      <c r="AU1102" t="s">
        <v>849</v>
      </c>
      <c r="AV1102" s="9">
        <v>1.25</v>
      </c>
      <c r="AW1102" s="9">
        <f t="shared" si="185"/>
        <v>0.24000000000000021</v>
      </c>
      <c r="AX1102" s="15">
        <f t="shared" si="186"/>
        <v>9.508716323296364E-3</v>
      </c>
      <c r="AY1102" s="9">
        <f t="shared" si="187"/>
        <v>25.24</v>
      </c>
      <c r="AZ1102" s="15">
        <f t="shared" si="192"/>
        <v>1</v>
      </c>
    </row>
    <row r="1103" spans="1:52" hidden="1" x14ac:dyDescent="0.25">
      <c r="A1103" t="s">
        <v>31</v>
      </c>
      <c r="B1103" t="s">
        <v>32</v>
      </c>
      <c r="C1103" t="s">
        <v>161</v>
      </c>
      <c r="D1103" t="s">
        <v>504</v>
      </c>
      <c r="E1103" t="s">
        <v>57</v>
      </c>
      <c r="F1103" t="s">
        <v>55</v>
      </c>
      <c r="G1103" t="s">
        <v>641</v>
      </c>
      <c r="H1103" t="s">
        <v>47</v>
      </c>
      <c r="I1103" s="8">
        <v>44743</v>
      </c>
      <c r="J1103" s="8">
        <v>45016</v>
      </c>
      <c r="K1103" s="8">
        <v>44834</v>
      </c>
      <c r="L1103">
        <v>4876095</v>
      </c>
      <c r="M1103" t="s">
        <v>630</v>
      </c>
      <c r="N1103">
        <v>403326</v>
      </c>
      <c r="O1103">
        <v>403326</v>
      </c>
      <c r="P1103">
        <v>403326</v>
      </c>
      <c r="Q1103" t="s">
        <v>504</v>
      </c>
      <c r="R1103" t="s">
        <v>849</v>
      </c>
      <c r="S1103" t="s">
        <v>867</v>
      </c>
      <c r="T1103" t="s">
        <v>823</v>
      </c>
      <c r="U1103" s="14">
        <v>403326</v>
      </c>
      <c r="V1103" t="s">
        <v>48</v>
      </c>
      <c r="W1103">
        <v>5</v>
      </c>
      <c r="X1103" t="s">
        <v>48</v>
      </c>
      <c r="Y1103">
        <v>1</v>
      </c>
      <c r="Z1103" t="s">
        <v>48</v>
      </c>
      <c r="AA1103">
        <v>5</v>
      </c>
      <c r="AB1103">
        <v>5</v>
      </c>
      <c r="AC1103" t="s">
        <v>851</v>
      </c>
      <c r="AD1103" s="9">
        <v>6.31</v>
      </c>
      <c r="AE1103" s="9">
        <f t="shared" si="188"/>
        <v>1.262</v>
      </c>
      <c r="AF1103" s="9">
        <v>2.3530000000000002</v>
      </c>
      <c r="AG1103" s="9">
        <v>1.81</v>
      </c>
      <c r="AH1103" s="9">
        <v>1.262</v>
      </c>
      <c r="AI1103">
        <v>2</v>
      </c>
      <c r="AJ1103">
        <f t="shared" si="189"/>
        <v>10</v>
      </c>
      <c r="AK1103" s="9">
        <v>12.62</v>
      </c>
      <c r="AL1103" s="10">
        <f t="shared" si="190"/>
        <v>25.24</v>
      </c>
      <c r="AM1103" s="14" t="s">
        <v>1281</v>
      </c>
      <c r="AN1103" s="10"/>
      <c r="AO1103" s="10"/>
      <c r="AP1103" s="10"/>
      <c r="AR1103" s="10"/>
      <c r="AS1103" s="15">
        <f t="shared" si="191"/>
        <v>0</v>
      </c>
      <c r="AT1103" s="14">
        <v>403326</v>
      </c>
      <c r="AU1103" t="s">
        <v>849</v>
      </c>
      <c r="AV1103" s="9">
        <v>1.25</v>
      </c>
      <c r="AW1103" s="9">
        <f t="shared" si="185"/>
        <v>0.12000000000000011</v>
      </c>
      <c r="AX1103" s="15">
        <f t="shared" si="186"/>
        <v>9.508716323296364E-3</v>
      </c>
      <c r="AY1103" s="9">
        <f t="shared" si="187"/>
        <v>12.62</v>
      </c>
      <c r="AZ1103" s="15">
        <f t="shared" si="192"/>
        <v>1</v>
      </c>
    </row>
    <row r="1104" spans="1:52" hidden="1" x14ac:dyDescent="0.25">
      <c r="A1104" t="s">
        <v>31</v>
      </c>
      <c r="B1104" t="s">
        <v>32</v>
      </c>
      <c r="C1104" t="s">
        <v>169</v>
      </c>
      <c r="D1104" t="s">
        <v>504</v>
      </c>
      <c r="E1104" t="s">
        <v>57</v>
      </c>
      <c r="F1104" t="s">
        <v>55</v>
      </c>
      <c r="G1104" t="s">
        <v>641</v>
      </c>
      <c r="H1104" t="s">
        <v>47</v>
      </c>
      <c r="I1104" s="8">
        <v>44743</v>
      </c>
      <c r="J1104" s="8">
        <v>45016</v>
      </c>
      <c r="K1104" s="8">
        <v>44834</v>
      </c>
      <c r="L1104">
        <v>4876096</v>
      </c>
      <c r="M1104" t="s">
        <v>630</v>
      </c>
      <c r="N1104">
        <v>403326</v>
      </c>
      <c r="O1104">
        <v>403326</v>
      </c>
      <c r="P1104">
        <v>403326</v>
      </c>
      <c r="Q1104" t="s">
        <v>504</v>
      </c>
      <c r="R1104" t="s">
        <v>849</v>
      </c>
      <c r="S1104" t="s">
        <v>875</v>
      </c>
      <c r="T1104" t="s">
        <v>823</v>
      </c>
      <c r="U1104" s="14">
        <v>403326</v>
      </c>
      <c r="V1104" t="s">
        <v>48</v>
      </c>
      <c r="W1104">
        <v>5</v>
      </c>
      <c r="X1104" t="s">
        <v>48</v>
      </c>
      <c r="Y1104">
        <v>1</v>
      </c>
      <c r="Z1104" t="s">
        <v>48</v>
      </c>
      <c r="AA1104">
        <v>5</v>
      </c>
      <c r="AB1104">
        <v>5</v>
      </c>
      <c r="AC1104" t="s">
        <v>851</v>
      </c>
      <c r="AD1104" s="9">
        <v>6.31</v>
      </c>
      <c r="AE1104" s="9">
        <f t="shared" si="188"/>
        <v>1.262</v>
      </c>
      <c r="AF1104" s="9">
        <v>2.3530000000000002</v>
      </c>
      <c r="AG1104" s="9">
        <v>1.81</v>
      </c>
      <c r="AH1104" s="9">
        <v>1.262</v>
      </c>
      <c r="AI1104">
        <v>2</v>
      </c>
      <c r="AJ1104">
        <f t="shared" si="189"/>
        <v>10</v>
      </c>
      <c r="AK1104" s="9">
        <v>12.62</v>
      </c>
      <c r="AL1104" s="10">
        <f t="shared" si="190"/>
        <v>25.24</v>
      </c>
      <c r="AM1104" s="14" t="s">
        <v>1281</v>
      </c>
      <c r="AN1104" s="10"/>
      <c r="AO1104" s="10"/>
      <c r="AP1104" s="10"/>
      <c r="AR1104" s="10"/>
      <c r="AS1104" s="15">
        <f t="shared" si="191"/>
        <v>0</v>
      </c>
      <c r="AT1104" s="14">
        <v>403326</v>
      </c>
      <c r="AU1104" t="s">
        <v>849</v>
      </c>
      <c r="AV1104" s="9">
        <v>1.25</v>
      </c>
      <c r="AW1104" s="9">
        <f t="shared" si="185"/>
        <v>0.12000000000000011</v>
      </c>
      <c r="AX1104" s="15">
        <f t="shared" si="186"/>
        <v>9.508716323296364E-3</v>
      </c>
      <c r="AY1104" s="9">
        <f t="shared" si="187"/>
        <v>12.62</v>
      </c>
      <c r="AZ1104" s="15">
        <f t="shared" si="192"/>
        <v>1</v>
      </c>
    </row>
    <row r="1105" spans="1:52" hidden="1" x14ac:dyDescent="0.25">
      <c r="A1105" t="s">
        <v>42</v>
      </c>
      <c r="B1105">
        <v>758498</v>
      </c>
      <c r="C1105" t="s">
        <v>58</v>
      </c>
      <c r="D1105" t="s">
        <v>504</v>
      </c>
      <c r="E1105" t="s">
        <v>505</v>
      </c>
      <c r="F1105" t="s">
        <v>55</v>
      </c>
      <c r="G1105" t="s">
        <v>641</v>
      </c>
      <c r="H1105" t="s">
        <v>47</v>
      </c>
      <c r="I1105" s="8">
        <v>44743</v>
      </c>
      <c r="J1105" s="8">
        <v>45016</v>
      </c>
      <c r="K1105" s="8">
        <v>44869</v>
      </c>
      <c r="L1105">
        <v>3918968</v>
      </c>
      <c r="M1105" t="s">
        <v>630</v>
      </c>
      <c r="N1105">
        <v>422603</v>
      </c>
      <c r="O1105">
        <v>100169</v>
      </c>
      <c r="P1105">
        <v>422603</v>
      </c>
      <c r="Q1105" t="s">
        <v>504</v>
      </c>
      <c r="R1105" t="s">
        <v>1008</v>
      </c>
      <c r="S1105" t="s">
        <v>1009</v>
      </c>
      <c r="T1105" t="s">
        <v>823</v>
      </c>
      <c r="U1105" s="14">
        <v>422603</v>
      </c>
      <c r="V1105" t="s">
        <v>48</v>
      </c>
      <c r="W1105">
        <v>10</v>
      </c>
      <c r="X1105" t="s">
        <v>48</v>
      </c>
      <c r="Y1105">
        <v>10</v>
      </c>
      <c r="Z1105" t="s">
        <v>48</v>
      </c>
      <c r="AA1105">
        <v>10</v>
      </c>
      <c r="AB1105">
        <v>10</v>
      </c>
      <c r="AC1105" t="s">
        <v>911</v>
      </c>
      <c r="AD1105" s="9">
        <v>193.24</v>
      </c>
      <c r="AE1105" s="9">
        <f t="shared" si="188"/>
        <v>19.324000000000002</v>
      </c>
      <c r="AF1105" s="9">
        <v>22.4498</v>
      </c>
      <c r="AG1105" s="9">
        <v>21.442</v>
      </c>
      <c r="AH1105" s="9">
        <v>17.661000000000001</v>
      </c>
      <c r="AI1105">
        <v>1</v>
      </c>
      <c r="AJ1105">
        <f t="shared" si="189"/>
        <v>10</v>
      </c>
      <c r="AK1105" s="9">
        <v>193.24</v>
      </c>
      <c r="AL1105" s="10">
        <f t="shared" si="190"/>
        <v>386.48</v>
      </c>
      <c r="AM1105" s="14" t="s">
        <v>1281</v>
      </c>
      <c r="AN1105" s="10"/>
      <c r="AO1105" s="10"/>
      <c r="AP1105" s="10"/>
      <c r="AR1105" s="10"/>
      <c r="AS1105" s="15">
        <f t="shared" si="191"/>
        <v>0</v>
      </c>
      <c r="AT1105" s="14">
        <v>422603</v>
      </c>
      <c r="AU1105" t="s">
        <v>1008</v>
      </c>
      <c r="AV1105" s="9">
        <v>19.133000000000003</v>
      </c>
      <c r="AW1105" s="9">
        <f t="shared" si="185"/>
        <v>1.9099999999999895</v>
      </c>
      <c r="AX1105" s="15">
        <f t="shared" si="186"/>
        <v>9.8840819706064453E-3</v>
      </c>
      <c r="AY1105" s="9">
        <f t="shared" si="187"/>
        <v>193.24</v>
      </c>
      <c r="AZ1105" s="15">
        <f t="shared" si="192"/>
        <v>1</v>
      </c>
    </row>
    <row r="1106" spans="1:52" hidden="1" x14ac:dyDescent="0.25">
      <c r="A1106" t="s">
        <v>42</v>
      </c>
      <c r="B1106">
        <v>758498</v>
      </c>
      <c r="C1106" t="s">
        <v>58</v>
      </c>
      <c r="D1106" t="s">
        <v>504</v>
      </c>
      <c r="E1106" t="s">
        <v>505</v>
      </c>
      <c r="F1106" t="s">
        <v>55</v>
      </c>
      <c r="G1106" t="s">
        <v>641</v>
      </c>
      <c r="H1106" t="s">
        <v>47</v>
      </c>
      <c r="I1106" s="8">
        <v>44743</v>
      </c>
      <c r="J1106" s="8">
        <v>45016</v>
      </c>
      <c r="K1106" s="8">
        <v>44824</v>
      </c>
      <c r="L1106">
        <v>3918155</v>
      </c>
      <c r="M1106" t="s">
        <v>630</v>
      </c>
      <c r="N1106">
        <v>422603</v>
      </c>
      <c r="O1106">
        <v>100169</v>
      </c>
      <c r="P1106">
        <v>422603</v>
      </c>
      <c r="Q1106" t="s">
        <v>504</v>
      </c>
      <c r="R1106" t="s">
        <v>1008</v>
      </c>
      <c r="S1106" t="s">
        <v>1009</v>
      </c>
      <c r="T1106" t="s">
        <v>823</v>
      </c>
      <c r="U1106" s="14">
        <v>422603</v>
      </c>
      <c r="V1106" t="s">
        <v>48</v>
      </c>
      <c r="W1106">
        <v>10</v>
      </c>
      <c r="X1106" t="s">
        <v>48</v>
      </c>
      <c r="Y1106">
        <v>10</v>
      </c>
      <c r="Z1106" t="s">
        <v>48</v>
      </c>
      <c r="AA1106">
        <v>10</v>
      </c>
      <c r="AB1106">
        <v>10</v>
      </c>
      <c r="AC1106" t="s">
        <v>911</v>
      </c>
      <c r="AD1106" s="9">
        <v>193.24</v>
      </c>
      <c r="AE1106" s="9">
        <f t="shared" si="188"/>
        <v>19.324000000000002</v>
      </c>
      <c r="AF1106" s="9">
        <v>22.4498</v>
      </c>
      <c r="AG1106" s="9">
        <v>21.442</v>
      </c>
      <c r="AH1106" s="9">
        <v>17.661000000000001</v>
      </c>
      <c r="AI1106">
        <v>2</v>
      </c>
      <c r="AJ1106">
        <f t="shared" si="189"/>
        <v>20</v>
      </c>
      <c r="AK1106" s="9">
        <v>386.48</v>
      </c>
      <c r="AL1106" s="10">
        <f t="shared" si="190"/>
        <v>772.96</v>
      </c>
      <c r="AM1106" s="14" t="s">
        <v>1281</v>
      </c>
      <c r="AN1106" s="10"/>
      <c r="AO1106" s="10"/>
      <c r="AP1106" s="10"/>
      <c r="AR1106" s="10"/>
      <c r="AS1106" s="15">
        <f t="shared" si="191"/>
        <v>0</v>
      </c>
      <c r="AT1106" s="14">
        <v>422603</v>
      </c>
      <c r="AU1106" t="s">
        <v>1008</v>
      </c>
      <c r="AV1106" s="9">
        <v>19.133000000000003</v>
      </c>
      <c r="AW1106" s="9">
        <f t="shared" si="185"/>
        <v>3.819999999999979</v>
      </c>
      <c r="AX1106" s="15">
        <f t="shared" si="186"/>
        <v>9.8840819706064453E-3</v>
      </c>
      <c r="AY1106" s="9">
        <f t="shared" si="187"/>
        <v>386.48</v>
      </c>
      <c r="AZ1106" s="15">
        <f t="shared" si="192"/>
        <v>1</v>
      </c>
    </row>
    <row r="1107" spans="1:52" hidden="1" x14ac:dyDescent="0.25">
      <c r="A1107" t="s">
        <v>42</v>
      </c>
      <c r="B1107">
        <v>758498</v>
      </c>
      <c r="C1107" t="s">
        <v>535</v>
      </c>
      <c r="D1107" t="s">
        <v>504</v>
      </c>
      <c r="E1107" t="s">
        <v>57</v>
      </c>
      <c r="F1107" t="s">
        <v>55</v>
      </c>
      <c r="G1107" t="s">
        <v>641</v>
      </c>
      <c r="H1107" t="s">
        <v>47</v>
      </c>
      <c r="I1107" s="8">
        <v>44743</v>
      </c>
      <c r="J1107" s="8">
        <v>45016</v>
      </c>
      <c r="K1107" s="8">
        <v>44909</v>
      </c>
      <c r="L1107">
        <v>3919585</v>
      </c>
      <c r="M1107" t="s">
        <v>630</v>
      </c>
      <c r="N1107">
        <v>422576</v>
      </c>
      <c r="O1107">
        <v>422576</v>
      </c>
      <c r="P1107">
        <v>422576</v>
      </c>
      <c r="Q1107" t="s">
        <v>504</v>
      </c>
      <c r="R1107" t="s">
        <v>972</v>
      </c>
      <c r="S1107" t="s">
        <v>973</v>
      </c>
      <c r="T1107" t="s">
        <v>823</v>
      </c>
      <c r="U1107" s="14">
        <v>422576</v>
      </c>
      <c r="V1107" t="s">
        <v>48</v>
      </c>
      <c r="W1107">
        <v>10</v>
      </c>
      <c r="X1107" t="s">
        <v>48</v>
      </c>
      <c r="Y1107">
        <v>1</v>
      </c>
      <c r="Z1107" t="s">
        <v>48</v>
      </c>
      <c r="AA1107">
        <v>10</v>
      </c>
      <c r="AB1107">
        <v>10</v>
      </c>
      <c r="AC1107" t="s">
        <v>911</v>
      </c>
      <c r="AD1107" s="9">
        <v>26.16</v>
      </c>
      <c r="AE1107" s="9">
        <f t="shared" si="188"/>
        <v>2.6160000000000001</v>
      </c>
      <c r="AF1107" s="9">
        <v>2.7559999999999998</v>
      </c>
      <c r="AG1107" s="9">
        <v>2.6160000000000001</v>
      </c>
      <c r="AH1107" s="9">
        <v>2.59</v>
      </c>
      <c r="AI1107">
        <v>2</v>
      </c>
      <c r="AJ1107">
        <f t="shared" si="189"/>
        <v>20</v>
      </c>
      <c r="AK1107" s="9">
        <v>52.32</v>
      </c>
      <c r="AL1107" s="10">
        <f t="shared" si="190"/>
        <v>104.64</v>
      </c>
      <c r="AM1107" s="14" t="s">
        <v>1281</v>
      </c>
      <c r="AN1107" s="10"/>
      <c r="AO1107" s="10"/>
      <c r="AP1107" s="10"/>
      <c r="AR1107" s="10"/>
      <c r="AS1107" s="15">
        <f t="shared" si="191"/>
        <v>0</v>
      </c>
      <c r="AT1107" s="14">
        <v>422576</v>
      </c>
      <c r="AU1107" t="s">
        <v>972</v>
      </c>
      <c r="AV1107" s="9">
        <v>2.59</v>
      </c>
      <c r="AW1107" s="9">
        <f t="shared" si="185"/>
        <v>0.5200000000000049</v>
      </c>
      <c r="AX1107" s="15">
        <f t="shared" si="186"/>
        <v>9.9388379204893903E-3</v>
      </c>
      <c r="AY1107" s="9">
        <f t="shared" si="187"/>
        <v>52.32</v>
      </c>
      <c r="AZ1107" s="15">
        <f t="shared" si="192"/>
        <v>1</v>
      </c>
    </row>
    <row r="1108" spans="1:52" hidden="1" x14ac:dyDescent="0.25">
      <c r="A1108" t="s">
        <v>42</v>
      </c>
      <c r="B1108">
        <v>758498</v>
      </c>
      <c r="C1108" t="s">
        <v>535</v>
      </c>
      <c r="D1108" t="s">
        <v>504</v>
      </c>
      <c r="E1108" t="s">
        <v>57</v>
      </c>
      <c r="F1108" t="s">
        <v>55</v>
      </c>
      <c r="G1108" t="s">
        <v>641</v>
      </c>
      <c r="H1108" t="s">
        <v>47</v>
      </c>
      <c r="I1108" s="8">
        <v>44743</v>
      </c>
      <c r="J1108" s="8">
        <v>45016</v>
      </c>
      <c r="K1108" s="8">
        <v>44923</v>
      </c>
      <c r="L1108">
        <v>3919754</v>
      </c>
      <c r="M1108" t="s">
        <v>630</v>
      </c>
      <c r="N1108">
        <v>422576</v>
      </c>
      <c r="O1108">
        <v>422576</v>
      </c>
      <c r="P1108">
        <v>422576</v>
      </c>
      <c r="Q1108" t="s">
        <v>504</v>
      </c>
      <c r="R1108" t="s">
        <v>972</v>
      </c>
      <c r="S1108" t="s">
        <v>1036</v>
      </c>
      <c r="T1108" t="s">
        <v>823</v>
      </c>
      <c r="U1108" s="14">
        <v>422576</v>
      </c>
      <c r="V1108" t="s">
        <v>48</v>
      </c>
      <c r="W1108">
        <v>10</v>
      </c>
      <c r="X1108" t="s">
        <v>48</v>
      </c>
      <c r="Y1108">
        <v>1</v>
      </c>
      <c r="Z1108" t="s">
        <v>48</v>
      </c>
      <c r="AA1108">
        <v>10</v>
      </c>
      <c r="AB1108">
        <v>10</v>
      </c>
      <c r="AC1108" t="s">
        <v>911</v>
      </c>
      <c r="AD1108" s="9">
        <v>26.16</v>
      </c>
      <c r="AE1108" s="9">
        <f t="shared" si="188"/>
        <v>2.6160000000000001</v>
      </c>
      <c r="AF1108" s="9">
        <v>2.7559999999999998</v>
      </c>
      <c r="AG1108" s="9">
        <v>2.6160000000000001</v>
      </c>
      <c r="AH1108" s="9">
        <v>2.59</v>
      </c>
      <c r="AI1108">
        <v>2</v>
      </c>
      <c r="AJ1108">
        <f t="shared" si="189"/>
        <v>20</v>
      </c>
      <c r="AK1108" s="9">
        <v>52.32</v>
      </c>
      <c r="AL1108" s="10">
        <f t="shared" si="190"/>
        <v>104.64</v>
      </c>
      <c r="AM1108" s="14" t="s">
        <v>1281</v>
      </c>
      <c r="AN1108" s="10"/>
      <c r="AO1108" s="10"/>
      <c r="AP1108" s="10"/>
      <c r="AR1108" s="10"/>
      <c r="AS1108" s="15">
        <f t="shared" si="191"/>
        <v>0</v>
      </c>
      <c r="AT1108" s="14">
        <v>422576</v>
      </c>
      <c r="AU1108" t="s">
        <v>972</v>
      </c>
      <c r="AV1108" s="9">
        <v>2.59</v>
      </c>
      <c r="AW1108" s="9">
        <f t="shared" si="185"/>
        <v>0.5200000000000049</v>
      </c>
      <c r="AX1108" s="15">
        <f t="shared" si="186"/>
        <v>9.9388379204893903E-3</v>
      </c>
      <c r="AY1108" s="9">
        <f t="shared" si="187"/>
        <v>52.32</v>
      </c>
      <c r="AZ1108" s="15">
        <f t="shared" si="192"/>
        <v>1</v>
      </c>
    </row>
    <row r="1109" spans="1:52" hidden="1" x14ac:dyDescent="0.25">
      <c r="A1109" t="s">
        <v>31</v>
      </c>
      <c r="B1109" t="s">
        <v>32</v>
      </c>
      <c r="C1109" t="s">
        <v>164</v>
      </c>
      <c r="D1109" t="s">
        <v>504</v>
      </c>
      <c r="E1109" t="s">
        <v>57</v>
      </c>
      <c r="F1109" t="s">
        <v>55</v>
      </c>
      <c r="G1109" t="s">
        <v>641</v>
      </c>
      <c r="H1109" t="s">
        <v>47</v>
      </c>
      <c r="I1109" s="8">
        <v>44743</v>
      </c>
      <c r="J1109" s="8">
        <v>45016</v>
      </c>
      <c r="K1109" s="8">
        <v>44798</v>
      </c>
      <c r="L1109">
        <v>20461253</v>
      </c>
      <c r="M1109" t="s">
        <v>630</v>
      </c>
      <c r="N1109" t="s">
        <v>1031</v>
      </c>
      <c r="O1109" t="s">
        <v>1031</v>
      </c>
      <c r="P1109" t="s">
        <v>1031</v>
      </c>
      <c r="Q1109" t="s">
        <v>504</v>
      </c>
      <c r="R1109" t="s">
        <v>976</v>
      </c>
      <c r="S1109" t="s">
        <v>1032</v>
      </c>
      <c r="T1109" t="s">
        <v>823</v>
      </c>
      <c r="U1109" s="14">
        <v>187955</v>
      </c>
      <c r="V1109" t="s">
        <v>48</v>
      </c>
      <c r="W1109">
        <v>10</v>
      </c>
      <c r="X1109" t="s">
        <v>48</v>
      </c>
      <c r="Y1109">
        <v>1</v>
      </c>
      <c r="Z1109" t="s">
        <v>48</v>
      </c>
      <c r="AA1109">
        <v>10</v>
      </c>
      <c r="AB1109">
        <v>10</v>
      </c>
      <c r="AC1109" t="s">
        <v>978</v>
      </c>
      <c r="AD1109" s="9">
        <v>7.67</v>
      </c>
      <c r="AE1109" s="9">
        <f t="shared" si="188"/>
        <v>0.76700000000000002</v>
      </c>
      <c r="AF1109" s="9">
        <v>1.42</v>
      </c>
      <c r="AG1109" s="9">
        <v>1.1158999999999999</v>
      </c>
      <c r="AH1109" s="9">
        <v>0.77</v>
      </c>
      <c r="AI1109">
        <v>5</v>
      </c>
      <c r="AJ1109">
        <f t="shared" si="189"/>
        <v>50</v>
      </c>
      <c r="AK1109" s="9">
        <v>38.35</v>
      </c>
      <c r="AL1109" s="10">
        <f t="shared" si="190"/>
        <v>76.7</v>
      </c>
      <c r="AM1109" s="14" t="s">
        <v>1281</v>
      </c>
      <c r="AN1109" s="10"/>
      <c r="AO1109" s="10"/>
      <c r="AP1109" s="10"/>
      <c r="AR1109" s="10"/>
      <c r="AS1109" s="15">
        <f t="shared" si="191"/>
        <v>0</v>
      </c>
      <c r="AT1109" s="14">
        <v>187955</v>
      </c>
      <c r="AU1109" t="s">
        <v>976</v>
      </c>
      <c r="AV1109" s="9">
        <v>0.75900000000000001</v>
      </c>
      <c r="AW1109" s="9">
        <f t="shared" si="185"/>
        <v>0.40000000000000036</v>
      </c>
      <c r="AX1109" s="15">
        <f t="shared" si="186"/>
        <v>1.043024771838332E-2</v>
      </c>
      <c r="AY1109" s="9">
        <f t="shared" si="187"/>
        <v>38.35</v>
      </c>
      <c r="AZ1109" s="15">
        <f t="shared" si="192"/>
        <v>1</v>
      </c>
    </row>
    <row r="1110" spans="1:52" hidden="1" x14ac:dyDescent="0.25">
      <c r="A1110" t="s">
        <v>31</v>
      </c>
      <c r="B1110" t="s">
        <v>32</v>
      </c>
      <c r="C1110" t="s">
        <v>164</v>
      </c>
      <c r="D1110" t="s">
        <v>504</v>
      </c>
      <c r="E1110" t="s">
        <v>57</v>
      </c>
      <c r="F1110" t="s">
        <v>55</v>
      </c>
      <c r="G1110" t="s">
        <v>641</v>
      </c>
      <c r="H1110" t="s">
        <v>47</v>
      </c>
      <c r="I1110" s="8">
        <v>44743</v>
      </c>
      <c r="J1110" s="8">
        <v>45016</v>
      </c>
      <c r="K1110" s="8">
        <v>44914</v>
      </c>
      <c r="L1110">
        <v>20475930</v>
      </c>
      <c r="M1110" t="s">
        <v>630</v>
      </c>
      <c r="N1110" t="s">
        <v>1031</v>
      </c>
      <c r="O1110" t="s">
        <v>1031</v>
      </c>
      <c r="P1110" t="s">
        <v>1031</v>
      </c>
      <c r="Q1110" t="s">
        <v>504</v>
      </c>
      <c r="R1110" t="s">
        <v>976</v>
      </c>
      <c r="S1110" t="s">
        <v>1032</v>
      </c>
      <c r="T1110" t="s">
        <v>823</v>
      </c>
      <c r="U1110" s="14">
        <v>187955</v>
      </c>
      <c r="V1110" t="s">
        <v>48</v>
      </c>
      <c r="W1110">
        <v>10</v>
      </c>
      <c r="X1110" t="s">
        <v>48</v>
      </c>
      <c r="Y1110">
        <v>1</v>
      </c>
      <c r="Z1110" t="s">
        <v>48</v>
      </c>
      <c r="AA1110">
        <v>10</v>
      </c>
      <c r="AB1110">
        <v>10</v>
      </c>
      <c r="AC1110" t="s">
        <v>978</v>
      </c>
      <c r="AD1110" s="9">
        <v>7.67</v>
      </c>
      <c r="AE1110" s="9">
        <f t="shared" si="188"/>
        <v>0.76700000000000002</v>
      </c>
      <c r="AF1110" s="9">
        <v>1.42</v>
      </c>
      <c r="AG1110" s="9">
        <v>1.1158999999999999</v>
      </c>
      <c r="AH1110" s="9">
        <v>0.77</v>
      </c>
      <c r="AI1110">
        <v>5</v>
      </c>
      <c r="AJ1110">
        <f t="shared" si="189"/>
        <v>50</v>
      </c>
      <c r="AK1110" s="9">
        <v>38.35</v>
      </c>
      <c r="AL1110" s="10">
        <f t="shared" si="190"/>
        <v>76.7</v>
      </c>
      <c r="AM1110" s="14" t="s">
        <v>1281</v>
      </c>
      <c r="AN1110" s="10"/>
      <c r="AO1110" s="10"/>
      <c r="AP1110" s="10"/>
      <c r="AR1110" s="10"/>
      <c r="AS1110" s="15">
        <f t="shared" si="191"/>
        <v>0</v>
      </c>
      <c r="AT1110" s="14">
        <v>187955</v>
      </c>
      <c r="AU1110" t="s">
        <v>976</v>
      </c>
      <c r="AV1110" s="9">
        <v>0.75900000000000001</v>
      </c>
      <c r="AW1110" s="9">
        <f t="shared" si="185"/>
        <v>0.40000000000000036</v>
      </c>
      <c r="AX1110" s="15">
        <f t="shared" si="186"/>
        <v>1.043024771838332E-2</v>
      </c>
      <c r="AY1110" s="9">
        <f t="shared" si="187"/>
        <v>38.35</v>
      </c>
      <c r="AZ1110" s="15">
        <f t="shared" si="192"/>
        <v>1</v>
      </c>
    </row>
    <row r="1111" spans="1:52" x14ac:dyDescent="0.25">
      <c r="A1111" t="s">
        <v>41</v>
      </c>
      <c r="B1111">
        <v>709151</v>
      </c>
      <c r="C1111" t="s">
        <v>74</v>
      </c>
      <c r="D1111" t="s">
        <v>504</v>
      </c>
      <c r="E1111" t="s">
        <v>505</v>
      </c>
      <c r="F1111" t="s">
        <v>46</v>
      </c>
      <c r="G1111" t="s">
        <v>641</v>
      </c>
      <c r="H1111" t="s">
        <v>47</v>
      </c>
      <c r="I1111" s="8">
        <v>44743</v>
      </c>
      <c r="J1111" s="8">
        <v>45016</v>
      </c>
      <c r="K1111" s="8">
        <v>44797</v>
      </c>
      <c r="L1111" t="s">
        <v>420</v>
      </c>
      <c r="M1111" t="s">
        <v>630</v>
      </c>
      <c r="N1111">
        <v>1638422605</v>
      </c>
      <c r="O1111">
        <v>937352</v>
      </c>
      <c r="P1111">
        <v>422605</v>
      </c>
      <c r="Q1111" t="s">
        <v>504</v>
      </c>
      <c r="R1111" t="s">
        <v>947</v>
      </c>
      <c r="S1111" t="s">
        <v>948</v>
      </c>
      <c r="T1111" t="s">
        <v>823</v>
      </c>
      <c r="U1111" s="14">
        <v>422605</v>
      </c>
      <c r="V1111" t="s">
        <v>48</v>
      </c>
      <c r="W1111">
        <v>10</v>
      </c>
      <c r="X1111" t="s">
        <v>48</v>
      </c>
      <c r="Y1111">
        <v>10</v>
      </c>
      <c r="Z1111" t="s">
        <v>48</v>
      </c>
      <c r="AA1111">
        <v>10</v>
      </c>
      <c r="AB1111">
        <v>10</v>
      </c>
      <c r="AC1111" t="s">
        <v>553</v>
      </c>
      <c r="AF1111" s="9">
        <v>34.524000000000001</v>
      </c>
      <c r="AH1111" s="9">
        <v>26.898</v>
      </c>
      <c r="AL1111" s="10"/>
      <c r="AM1111" s="14"/>
      <c r="AN1111" s="10"/>
      <c r="AO1111" s="10"/>
      <c r="AP1111" s="10"/>
      <c r="AR1111" s="10"/>
      <c r="AS1111" s="15"/>
      <c r="AT1111" s="14"/>
    </row>
    <row r="1112" spans="1:52" x14ac:dyDescent="0.25">
      <c r="A1112" t="s">
        <v>41</v>
      </c>
      <c r="B1112">
        <v>709151</v>
      </c>
      <c r="C1112" t="s">
        <v>74</v>
      </c>
      <c r="D1112" t="s">
        <v>504</v>
      </c>
      <c r="E1112" t="s">
        <v>505</v>
      </c>
      <c r="F1112" t="s">
        <v>50</v>
      </c>
      <c r="G1112" t="s">
        <v>641</v>
      </c>
      <c r="H1112" t="s">
        <v>47</v>
      </c>
      <c r="I1112" s="8">
        <v>44743</v>
      </c>
      <c r="J1112" s="8">
        <v>45016</v>
      </c>
      <c r="K1112" s="8">
        <v>44894</v>
      </c>
      <c r="L1112" t="s">
        <v>217</v>
      </c>
      <c r="M1112" t="s">
        <v>630</v>
      </c>
      <c r="N1112">
        <v>1638422605</v>
      </c>
      <c r="O1112">
        <v>937352</v>
      </c>
      <c r="P1112">
        <v>422605</v>
      </c>
      <c r="Q1112" t="s">
        <v>504</v>
      </c>
      <c r="R1112" t="s">
        <v>947</v>
      </c>
      <c r="S1112" t="s">
        <v>948</v>
      </c>
      <c r="T1112" t="s">
        <v>823</v>
      </c>
      <c r="U1112" s="14">
        <v>422605</v>
      </c>
      <c r="V1112" t="s">
        <v>48</v>
      </c>
      <c r="W1112">
        <v>10</v>
      </c>
      <c r="X1112" t="s">
        <v>48</v>
      </c>
      <c r="Y1112">
        <v>10</v>
      </c>
      <c r="Z1112" t="s">
        <v>48</v>
      </c>
      <c r="AA1112">
        <v>10</v>
      </c>
      <c r="AB1112">
        <v>10</v>
      </c>
      <c r="AC1112" t="s">
        <v>553</v>
      </c>
      <c r="AF1112" s="9">
        <v>34.524000000000001</v>
      </c>
      <c r="AH1112" s="9">
        <v>26.898</v>
      </c>
      <c r="AL1112" s="10"/>
      <c r="AM1112" s="14"/>
      <c r="AN1112" s="10"/>
      <c r="AO1112" s="10"/>
      <c r="AP1112" s="10"/>
      <c r="AR1112" s="10"/>
      <c r="AS1112" s="15"/>
      <c r="AT1112" s="14"/>
    </row>
    <row r="1113" spans="1:52" x14ac:dyDescent="0.25">
      <c r="A1113" t="s">
        <v>41</v>
      </c>
      <c r="B1113">
        <v>709151</v>
      </c>
      <c r="C1113" t="s">
        <v>74</v>
      </c>
      <c r="D1113" t="s">
        <v>504</v>
      </c>
      <c r="E1113" t="s">
        <v>505</v>
      </c>
      <c r="F1113" t="s">
        <v>46</v>
      </c>
      <c r="G1113" t="s">
        <v>641</v>
      </c>
      <c r="H1113" t="s">
        <v>47</v>
      </c>
      <c r="I1113" s="8">
        <v>44743</v>
      </c>
      <c r="J1113" s="8">
        <v>45016</v>
      </c>
      <c r="K1113" s="8">
        <v>44791</v>
      </c>
      <c r="L1113" t="s">
        <v>399</v>
      </c>
      <c r="M1113" t="s">
        <v>630</v>
      </c>
      <c r="N1113">
        <v>1638422605</v>
      </c>
      <c r="O1113">
        <v>937352</v>
      </c>
      <c r="P1113">
        <v>422605</v>
      </c>
      <c r="Q1113" t="s">
        <v>504</v>
      </c>
      <c r="R1113" t="s">
        <v>947</v>
      </c>
      <c r="S1113" t="s">
        <v>948</v>
      </c>
      <c r="T1113" t="s">
        <v>823</v>
      </c>
      <c r="U1113" s="14">
        <v>422605</v>
      </c>
      <c r="V1113" t="s">
        <v>48</v>
      </c>
      <c r="W1113">
        <v>10</v>
      </c>
      <c r="X1113" t="s">
        <v>48</v>
      </c>
      <c r="Y1113">
        <v>10</v>
      </c>
      <c r="Z1113" t="s">
        <v>48</v>
      </c>
      <c r="AA1113">
        <v>10</v>
      </c>
      <c r="AB1113">
        <v>10</v>
      </c>
      <c r="AC1113" t="s">
        <v>553</v>
      </c>
      <c r="AF1113" s="9">
        <v>34.524000000000001</v>
      </c>
      <c r="AH1113" s="9">
        <v>26.898</v>
      </c>
      <c r="AL1113" s="10"/>
      <c r="AM1113" s="14"/>
      <c r="AN1113" s="10"/>
      <c r="AO1113" s="10"/>
      <c r="AP1113" s="10"/>
      <c r="AR1113" s="10"/>
      <c r="AS1113" s="15"/>
      <c r="AT1113" s="14"/>
    </row>
    <row r="1114" spans="1:52" x14ac:dyDescent="0.25">
      <c r="A1114" t="s">
        <v>41</v>
      </c>
      <c r="B1114">
        <v>709151</v>
      </c>
      <c r="C1114" t="s">
        <v>74</v>
      </c>
      <c r="D1114" t="s">
        <v>504</v>
      </c>
      <c r="E1114" t="s">
        <v>505</v>
      </c>
      <c r="F1114" t="s">
        <v>50</v>
      </c>
      <c r="G1114" t="s">
        <v>641</v>
      </c>
      <c r="H1114" t="s">
        <v>47</v>
      </c>
      <c r="I1114" s="8">
        <v>44743</v>
      </c>
      <c r="J1114" s="8">
        <v>45016</v>
      </c>
      <c r="K1114" s="8">
        <v>44909</v>
      </c>
      <c r="L1114" t="s">
        <v>344</v>
      </c>
      <c r="M1114" t="s">
        <v>630</v>
      </c>
      <c r="N1114">
        <v>1638422605</v>
      </c>
      <c r="O1114">
        <v>937352</v>
      </c>
      <c r="P1114">
        <v>422605</v>
      </c>
      <c r="Q1114" t="s">
        <v>504</v>
      </c>
      <c r="R1114" t="s">
        <v>947</v>
      </c>
      <c r="S1114" t="s">
        <v>948</v>
      </c>
      <c r="T1114" t="s">
        <v>823</v>
      </c>
      <c r="U1114" s="14">
        <v>422605</v>
      </c>
      <c r="V1114" t="s">
        <v>48</v>
      </c>
      <c r="W1114">
        <v>10</v>
      </c>
      <c r="X1114" t="s">
        <v>48</v>
      </c>
      <c r="Y1114">
        <v>10</v>
      </c>
      <c r="Z1114" t="s">
        <v>48</v>
      </c>
      <c r="AA1114">
        <v>10</v>
      </c>
      <c r="AB1114">
        <v>10</v>
      </c>
      <c r="AC1114" t="s">
        <v>553</v>
      </c>
      <c r="AF1114" s="9">
        <v>34.524000000000001</v>
      </c>
      <c r="AH1114" s="9">
        <v>26.898</v>
      </c>
      <c r="AL1114" s="10"/>
      <c r="AM1114" s="14"/>
      <c r="AN1114" s="10"/>
      <c r="AO1114" s="10"/>
      <c r="AP1114" s="10"/>
      <c r="AR1114" s="10"/>
      <c r="AS1114" s="15"/>
      <c r="AT1114" s="14"/>
    </row>
    <row r="1115" spans="1:52" x14ac:dyDescent="0.25">
      <c r="A1115" t="s">
        <v>41</v>
      </c>
      <c r="B1115">
        <v>709151</v>
      </c>
      <c r="C1115" t="s">
        <v>74</v>
      </c>
      <c r="D1115" t="s">
        <v>504</v>
      </c>
      <c r="E1115" t="s">
        <v>505</v>
      </c>
      <c r="F1115" t="s">
        <v>50</v>
      </c>
      <c r="G1115" t="s">
        <v>641</v>
      </c>
      <c r="H1115" t="s">
        <v>47</v>
      </c>
      <c r="I1115" s="8">
        <v>44743</v>
      </c>
      <c r="J1115" s="8">
        <v>45016</v>
      </c>
      <c r="K1115" s="8">
        <v>44845</v>
      </c>
      <c r="L1115" t="s">
        <v>389</v>
      </c>
      <c r="M1115" t="s">
        <v>630</v>
      </c>
      <c r="N1115">
        <v>1638422605</v>
      </c>
      <c r="O1115">
        <v>937352</v>
      </c>
      <c r="P1115">
        <v>422605</v>
      </c>
      <c r="Q1115" t="s">
        <v>504</v>
      </c>
      <c r="R1115" t="s">
        <v>947</v>
      </c>
      <c r="S1115" t="s">
        <v>948</v>
      </c>
      <c r="T1115" t="s">
        <v>823</v>
      </c>
      <c r="U1115" s="14">
        <v>422605</v>
      </c>
      <c r="V1115" t="s">
        <v>48</v>
      </c>
      <c r="W1115">
        <v>10</v>
      </c>
      <c r="X1115" t="s">
        <v>48</v>
      </c>
      <c r="Y1115">
        <v>10</v>
      </c>
      <c r="Z1115" t="s">
        <v>48</v>
      </c>
      <c r="AA1115">
        <v>10</v>
      </c>
      <c r="AB1115">
        <v>10</v>
      </c>
      <c r="AC1115" t="s">
        <v>553</v>
      </c>
      <c r="AF1115" s="9">
        <v>34.524000000000001</v>
      </c>
      <c r="AH1115" s="9">
        <v>26.898</v>
      </c>
      <c r="AL1115" s="10"/>
      <c r="AM1115" s="14"/>
      <c r="AN1115" s="10"/>
      <c r="AO1115" s="10"/>
      <c r="AP1115" s="10"/>
      <c r="AR1115" s="10"/>
      <c r="AS1115" s="15"/>
      <c r="AT1115" s="14"/>
    </row>
    <row r="1116" spans="1:52" x14ac:dyDescent="0.25">
      <c r="A1116" t="s">
        <v>41</v>
      </c>
      <c r="B1116">
        <v>709151</v>
      </c>
      <c r="C1116" t="s">
        <v>74</v>
      </c>
      <c r="D1116" t="s">
        <v>504</v>
      </c>
      <c r="E1116" t="s">
        <v>505</v>
      </c>
      <c r="F1116" t="s">
        <v>50</v>
      </c>
      <c r="G1116" t="s">
        <v>641</v>
      </c>
      <c r="H1116" t="s">
        <v>47</v>
      </c>
      <c r="I1116" s="8">
        <v>44743</v>
      </c>
      <c r="J1116" s="8">
        <v>45016</v>
      </c>
      <c r="K1116" s="8">
        <v>44811</v>
      </c>
      <c r="L1116" t="s">
        <v>402</v>
      </c>
      <c r="M1116" t="s">
        <v>630</v>
      </c>
      <c r="N1116">
        <v>1638422605</v>
      </c>
      <c r="O1116">
        <v>937352</v>
      </c>
      <c r="P1116">
        <v>422605</v>
      </c>
      <c r="Q1116" t="s">
        <v>504</v>
      </c>
      <c r="R1116" t="s">
        <v>947</v>
      </c>
      <c r="S1116" t="s">
        <v>948</v>
      </c>
      <c r="T1116" t="s">
        <v>823</v>
      </c>
      <c r="U1116" s="14">
        <v>422605</v>
      </c>
      <c r="V1116" t="s">
        <v>48</v>
      </c>
      <c r="W1116">
        <v>10</v>
      </c>
      <c r="X1116" t="s">
        <v>48</v>
      </c>
      <c r="Y1116">
        <v>10</v>
      </c>
      <c r="Z1116" t="s">
        <v>48</v>
      </c>
      <c r="AA1116">
        <v>10</v>
      </c>
      <c r="AB1116">
        <v>10</v>
      </c>
      <c r="AC1116" t="s">
        <v>553</v>
      </c>
      <c r="AF1116" s="9">
        <v>34.524000000000001</v>
      </c>
      <c r="AH1116" s="9">
        <v>26.898</v>
      </c>
      <c r="AL1116" s="10"/>
      <c r="AM1116" s="14"/>
      <c r="AN1116" s="10"/>
      <c r="AO1116" s="10"/>
      <c r="AP1116" s="10"/>
      <c r="AR1116" s="10"/>
      <c r="AS1116" s="15"/>
      <c r="AT1116" s="14"/>
    </row>
    <row r="1117" spans="1:52" x14ac:dyDescent="0.25">
      <c r="A1117" t="s">
        <v>41</v>
      </c>
      <c r="B1117">
        <v>709151</v>
      </c>
      <c r="C1117" t="s">
        <v>74</v>
      </c>
      <c r="D1117" t="s">
        <v>504</v>
      </c>
      <c r="E1117" t="s">
        <v>505</v>
      </c>
      <c r="F1117" t="s">
        <v>50</v>
      </c>
      <c r="G1117" t="s">
        <v>641</v>
      </c>
      <c r="H1117" t="s">
        <v>47</v>
      </c>
      <c r="I1117" s="8">
        <v>44743</v>
      </c>
      <c r="J1117" s="8">
        <v>45016</v>
      </c>
      <c r="K1117" s="8">
        <v>44865</v>
      </c>
      <c r="L1117" t="s">
        <v>400</v>
      </c>
      <c r="M1117" t="s">
        <v>630</v>
      </c>
      <c r="N1117">
        <v>1638422605</v>
      </c>
      <c r="O1117">
        <v>937352</v>
      </c>
      <c r="P1117">
        <v>422605</v>
      </c>
      <c r="Q1117" t="s">
        <v>504</v>
      </c>
      <c r="R1117" t="s">
        <v>947</v>
      </c>
      <c r="S1117" t="s">
        <v>948</v>
      </c>
      <c r="T1117" t="s">
        <v>823</v>
      </c>
      <c r="U1117" s="14">
        <v>422605</v>
      </c>
      <c r="V1117" t="s">
        <v>48</v>
      </c>
      <c r="W1117">
        <v>10</v>
      </c>
      <c r="X1117" t="s">
        <v>48</v>
      </c>
      <c r="Y1117">
        <v>10</v>
      </c>
      <c r="Z1117" t="s">
        <v>48</v>
      </c>
      <c r="AA1117">
        <v>10</v>
      </c>
      <c r="AB1117">
        <v>10</v>
      </c>
      <c r="AC1117" t="s">
        <v>553</v>
      </c>
      <c r="AF1117" s="9">
        <v>34.524000000000001</v>
      </c>
      <c r="AH1117" s="9">
        <v>26.898</v>
      </c>
      <c r="AL1117" s="10"/>
      <c r="AM1117" s="14"/>
      <c r="AN1117" s="10"/>
      <c r="AO1117" s="10"/>
      <c r="AP1117" s="10"/>
      <c r="AR1117" s="10"/>
      <c r="AS1117" s="15"/>
      <c r="AT1117" s="14"/>
    </row>
    <row r="1118" spans="1:52" x14ac:dyDescent="0.25">
      <c r="A1118" t="s">
        <v>41</v>
      </c>
      <c r="B1118">
        <v>709151</v>
      </c>
      <c r="C1118" t="s">
        <v>74</v>
      </c>
      <c r="D1118" t="s">
        <v>504</v>
      </c>
      <c r="E1118" t="s">
        <v>505</v>
      </c>
      <c r="F1118" t="s">
        <v>46</v>
      </c>
      <c r="G1118" t="s">
        <v>641</v>
      </c>
      <c r="H1118" t="s">
        <v>47</v>
      </c>
      <c r="I1118" s="8">
        <v>44743</v>
      </c>
      <c r="J1118" s="8">
        <v>45016</v>
      </c>
      <c r="K1118" s="8">
        <v>44755</v>
      </c>
      <c r="L1118" t="s">
        <v>391</v>
      </c>
      <c r="M1118" t="s">
        <v>630</v>
      </c>
      <c r="N1118">
        <v>1638422605</v>
      </c>
      <c r="O1118">
        <v>937352</v>
      </c>
      <c r="P1118">
        <v>422605</v>
      </c>
      <c r="Q1118" t="s">
        <v>504</v>
      </c>
      <c r="R1118" t="s">
        <v>947</v>
      </c>
      <c r="S1118" t="s">
        <v>948</v>
      </c>
      <c r="T1118" t="s">
        <v>823</v>
      </c>
      <c r="U1118" s="14">
        <v>422605</v>
      </c>
      <c r="V1118" t="s">
        <v>48</v>
      </c>
      <c r="W1118">
        <v>10</v>
      </c>
      <c r="X1118" t="s">
        <v>48</v>
      </c>
      <c r="Y1118">
        <v>10</v>
      </c>
      <c r="Z1118" t="s">
        <v>48</v>
      </c>
      <c r="AA1118">
        <v>10</v>
      </c>
      <c r="AB1118">
        <v>10</v>
      </c>
      <c r="AC1118" t="s">
        <v>553</v>
      </c>
      <c r="AF1118" s="9">
        <v>34.524000000000001</v>
      </c>
      <c r="AH1118" s="9">
        <v>26.898</v>
      </c>
      <c r="AL1118" s="10"/>
      <c r="AM1118" s="14"/>
      <c r="AN1118" s="10"/>
      <c r="AO1118" s="10"/>
      <c r="AP1118" s="10"/>
      <c r="AR1118" s="10"/>
      <c r="AS1118" s="15"/>
      <c r="AT1118" s="14"/>
    </row>
    <row r="1119" spans="1:52" x14ac:dyDescent="0.25">
      <c r="A1119" t="s">
        <v>41</v>
      </c>
      <c r="B1119">
        <v>709151</v>
      </c>
      <c r="C1119" t="s">
        <v>74</v>
      </c>
      <c r="D1119" t="s">
        <v>504</v>
      </c>
      <c r="E1119" t="s">
        <v>505</v>
      </c>
      <c r="F1119" t="s">
        <v>46</v>
      </c>
      <c r="G1119" t="s">
        <v>641</v>
      </c>
      <c r="H1119" t="s">
        <v>47</v>
      </c>
      <c r="I1119" s="8">
        <v>44743</v>
      </c>
      <c r="J1119" s="8">
        <v>45016</v>
      </c>
      <c r="K1119" s="8">
        <v>44775</v>
      </c>
      <c r="L1119" t="s">
        <v>306</v>
      </c>
      <c r="M1119" t="s">
        <v>630</v>
      </c>
      <c r="N1119">
        <v>1638422605</v>
      </c>
      <c r="O1119">
        <v>937352</v>
      </c>
      <c r="P1119">
        <v>422605</v>
      </c>
      <c r="Q1119" t="s">
        <v>504</v>
      </c>
      <c r="R1119" t="s">
        <v>947</v>
      </c>
      <c r="S1119" t="s">
        <v>948</v>
      </c>
      <c r="T1119" t="s">
        <v>823</v>
      </c>
      <c r="U1119" s="14">
        <v>422605</v>
      </c>
      <c r="V1119" t="s">
        <v>48</v>
      </c>
      <c r="W1119">
        <v>10</v>
      </c>
      <c r="X1119" t="s">
        <v>48</v>
      </c>
      <c r="Y1119">
        <v>10</v>
      </c>
      <c r="Z1119" t="s">
        <v>48</v>
      </c>
      <c r="AA1119">
        <v>10</v>
      </c>
      <c r="AB1119">
        <v>10</v>
      </c>
      <c r="AC1119" t="s">
        <v>553</v>
      </c>
      <c r="AF1119" s="9">
        <v>34.524000000000001</v>
      </c>
      <c r="AH1119" s="9">
        <v>26.898</v>
      </c>
      <c r="AL1119" s="10"/>
      <c r="AM1119" s="14"/>
      <c r="AN1119" s="10"/>
      <c r="AO1119" s="10"/>
      <c r="AP1119" s="10"/>
      <c r="AR1119" s="10"/>
      <c r="AS1119" s="15"/>
      <c r="AT1119" s="14"/>
    </row>
    <row r="1120" spans="1:52" x14ac:dyDescent="0.25">
      <c r="A1120" t="s">
        <v>41</v>
      </c>
      <c r="B1120">
        <v>709151</v>
      </c>
      <c r="C1120" t="s">
        <v>74</v>
      </c>
      <c r="D1120" t="s">
        <v>504</v>
      </c>
      <c r="E1120" t="s">
        <v>505</v>
      </c>
      <c r="F1120" t="s">
        <v>46</v>
      </c>
      <c r="G1120" t="s">
        <v>641</v>
      </c>
      <c r="H1120" t="s">
        <v>47</v>
      </c>
      <c r="I1120" s="8">
        <v>44743</v>
      </c>
      <c r="J1120" s="8">
        <v>45016</v>
      </c>
      <c r="K1120" s="8">
        <v>44750</v>
      </c>
      <c r="L1120" t="s">
        <v>284</v>
      </c>
      <c r="M1120" t="s">
        <v>630</v>
      </c>
      <c r="N1120">
        <v>1638422605</v>
      </c>
      <c r="O1120">
        <v>937352</v>
      </c>
      <c r="P1120">
        <v>422605</v>
      </c>
      <c r="Q1120" t="s">
        <v>504</v>
      </c>
      <c r="R1120" t="s">
        <v>947</v>
      </c>
      <c r="S1120" t="s">
        <v>948</v>
      </c>
      <c r="T1120" t="s">
        <v>823</v>
      </c>
      <c r="U1120" s="14">
        <v>422605</v>
      </c>
      <c r="V1120" t="s">
        <v>48</v>
      </c>
      <c r="W1120">
        <v>10</v>
      </c>
      <c r="X1120" t="s">
        <v>48</v>
      </c>
      <c r="Y1120">
        <v>10</v>
      </c>
      <c r="Z1120" t="s">
        <v>48</v>
      </c>
      <c r="AA1120">
        <v>10</v>
      </c>
      <c r="AB1120">
        <v>10</v>
      </c>
      <c r="AC1120" t="s">
        <v>553</v>
      </c>
      <c r="AF1120" s="9">
        <v>34.524000000000001</v>
      </c>
      <c r="AH1120" s="9">
        <v>26.898</v>
      </c>
      <c r="AL1120" s="10"/>
      <c r="AM1120" s="14"/>
      <c r="AN1120" s="10"/>
      <c r="AO1120" s="10"/>
      <c r="AP1120" s="10"/>
      <c r="AR1120" s="10"/>
      <c r="AS1120" s="15"/>
      <c r="AT1120" s="14"/>
    </row>
    <row r="1121" spans="1:52" x14ac:dyDescent="0.25">
      <c r="A1121" t="s">
        <v>41</v>
      </c>
      <c r="B1121">
        <v>709151</v>
      </c>
      <c r="C1121" t="s">
        <v>74</v>
      </c>
      <c r="D1121" t="s">
        <v>504</v>
      </c>
      <c r="E1121" t="s">
        <v>505</v>
      </c>
      <c r="F1121" t="s">
        <v>50</v>
      </c>
      <c r="G1121" t="s">
        <v>641</v>
      </c>
      <c r="H1121" t="s">
        <v>47</v>
      </c>
      <c r="I1121" s="8">
        <v>44743</v>
      </c>
      <c r="J1121" s="8">
        <v>45016</v>
      </c>
      <c r="K1121" s="8">
        <v>44894</v>
      </c>
      <c r="L1121" t="s">
        <v>151</v>
      </c>
      <c r="M1121" t="s">
        <v>630</v>
      </c>
      <c r="N1121">
        <v>1638422605</v>
      </c>
      <c r="O1121">
        <v>937352</v>
      </c>
      <c r="P1121">
        <v>422605</v>
      </c>
      <c r="Q1121" t="s">
        <v>504</v>
      </c>
      <c r="R1121" t="s">
        <v>947</v>
      </c>
      <c r="S1121" t="s">
        <v>948</v>
      </c>
      <c r="T1121" t="s">
        <v>823</v>
      </c>
      <c r="U1121" s="14">
        <v>422605</v>
      </c>
      <c r="V1121" t="s">
        <v>48</v>
      </c>
      <c r="W1121">
        <v>10</v>
      </c>
      <c r="X1121" t="s">
        <v>48</v>
      </c>
      <c r="Y1121">
        <v>10</v>
      </c>
      <c r="Z1121" t="s">
        <v>48</v>
      </c>
      <c r="AA1121">
        <v>10</v>
      </c>
      <c r="AB1121">
        <v>10</v>
      </c>
      <c r="AC1121" t="s">
        <v>553</v>
      </c>
      <c r="AF1121" s="9">
        <v>34.524000000000001</v>
      </c>
      <c r="AH1121" s="9">
        <v>26.898</v>
      </c>
      <c r="AL1121" s="10"/>
      <c r="AM1121" s="14"/>
      <c r="AN1121" s="10"/>
      <c r="AO1121" s="10"/>
      <c r="AP1121" s="10"/>
      <c r="AR1121" s="10"/>
      <c r="AS1121" s="15"/>
      <c r="AT1121" s="14"/>
    </row>
    <row r="1122" spans="1:52" x14ac:dyDescent="0.25">
      <c r="A1122" t="s">
        <v>41</v>
      </c>
      <c r="B1122">
        <v>709151</v>
      </c>
      <c r="C1122" t="s">
        <v>74</v>
      </c>
      <c r="D1122" t="s">
        <v>504</v>
      </c>
      <c r="E1122" t="s">
        <v>505</v>
      </c>
      <c r="F1122" t="s">
        <v>50</v>
      </c>
      <c r="G1122" t="s">
        <v>641</v>
      </c>
      <c r="H1122" t="s">
        <v>47</v>
      </c>
      <c r="I1122" s="8">
        <v>44743</v>
      </c>
      <c r="J1122" s="8">
        <v>45016</v>
      </c>
      <c r="K1122" s="8">
        <v>44840</v>
      </c>
      <c r="L1122" t="s">
        <v>339</v>
      </c>
      <c r="M1122" t="s">
        <v>630</v>
      </c>
      <c r="N1122">
        <v>1638422605</v>
      </c>
      <c r="O1122">
        <v>937352</v>
      </c>
      <c r="P1122">
        <v>422605</v>
      </c>
      <c r="Q1122" t="s">
        <v>504</v>
      </c>
      <c r="R1122" t="s">
        <v>947</v>
      </c>
      <c r="S1122" t="s">
        <v>948</v>
      </c>
      <c r="T1122" t="s">
        <v>823</v>
      </c>
      <c r="U1122" s="14">
        <v>422605</v>
      </c>
      <c r="V1122" t="s">
        <v>48</v>
      </c>
      <c r="W1122">
        <v>10</v>
      </c>
      <c r="X1122" t="s">
        <v>48</v>
      </c>
      <c r="Y1122">
        <v>10</v>
      </c>
      <c r="Z1122" t="s">
        <v>48</v>
      </c>
      <c r="AA1122">
        <v>10</v>
      </c>
      <c r="AB1122">
        <v>10</v>
      </c>
      <c r="AC1122" t="s">
        <v>553</v>
      </c>
      <c r="AF1122" s="9">
        <v>34.524000000000001</v>
      </c>
      <c r="AH1122" s="9">
        <v>26.898</v>
      </c>
      <c r="AL1122" s="10"/>
      <c r="AM1122" s="14"/>
      <c r="AN1122" s="10"/>
      <c r="AO1122" s="10"/>
      <c r="AP1122" s="10"/>
      <c r="AR1122" s="10"/>
      <c r="AS1122" s="15"/>
      <c r="AT1122" s="14"/>
    </row>
    <row r="1123" spans="1:52" x14ac:dyDescent="0.25">
      <c r="A1123" t="s">
        <v>41</v>
      </c>
      <c r="B1123">
        <v>709151</v>
      </c>
      <c r="C1123" t="s">
        <v>74</v>
      </c>
      <c r="D1123" t="s">
        <v>504</v>
      </c>
      <c r="E1123" t="s">
        <v>505</v>
      </c>
      <c r="F1123" t="s">
        <v>50</v>
      </c>
      <c r="G1123" t="s">
        <v>641</v>
      </c>
      <c r="H1123" t="s">
        <v>47</v>
      </c>
      <c r="I1123" s="8">
        <v>44743</v>
      </c>
      <c r="J1123" s="8">
        <v>45016</v>
      </c>
      <c r="K1123" s="8">
        <v>44826</v>
      </c>
      <c r="L1123" t="s">
        <v>387</v>
      </c>
      <c r="M1123" t="s">
        <v>630</v>
      </c>
      <c r="N1123">
        <v>1638422605</v>
      </c>
      <c r="O1123">
        <v>937352</v>
      </c>
      <c r="P1123">
        <v>422605</v>
      </c>
      <c r="Q1123" t="s">
        <v>504</v>
      </c>
      <c r="R1123" t="s">
        <v>947</v>
      </c>
      <c r="S1123" t="s">
        <v>948</v>
      </c>
      <c r="T1123" t="s">
        <v>823</v>
      </c>
      <c r="U1123" s="14">
        <v>422605</v>
      </c>
      <c r="V1123" t="s">
        <v>48</v>
      </c>
      <c r="W1123">
        <v>10</v>
      </c>
      <c r="X1123" t="s">
        <v>48</v>
      </c>
      <c r="Y1123">
        <v>10</v>
      </c>
      <c r="Z1123" t="s">
        <v>48</v>
      </c>
      <c r="AA1123">
        <v>10</v>
      </c>
      <c r="AB1123">
        <v>10</v>
      </c>
      <c r="AC1123" t="s">
        <v>553</v>
      </c>
      <c r="AF1123" s="9">
        <v>34.524000000000001</v>
      </c>
      <c r="AH1123" s="9">
        <v>26.898</v>
      </c>
      <c r="AL1123" s="10"/>
      <c r="AM1123" s="14"/>
      <c r="AN1123" s="10"/>
      <c r="AO1123" s="10"/>
      <c r="AP1123" s="10"/>
      <c r="AR1123" s="10"/>
      <c r="AS1123" s="15"/>
      <c r="AT1123" s="14"/>
    </row>
    <row r="1124" spans="1:52" x14ac:dyDescent="0.25">
      <c r="A1124" t="s">
        <v>41</v>
      </c>
      <c r="B1124">
        <v>709151</v>
      </c>
      <c r="C1124" t="s">
        <v>74</v>
      </c>
      <c r="D1124" t="s">
        <v>504</v>
      </c>
      <c r="E1124" t="s">
        <v>505</v>
      </c>
      <c r="F1124" t="s">
        <v>50</v>
      </c>
      <c r="G1124" t="s">
        <v>641</v>
      </c>
      <c r="H1124" t="s">
        <v>47</v>
      </c>
      <c r="I1124" s="8">
        <v>44743</v>
      </c>
      <c r="J1124" s="8">
        <v>45016</v>
      </c>
      <c r="K1124" s="8">
        <v>44854</v>
      </c>
      <c r="L1124" t="s">
        <v>152</v>
      </c>
      <c r="M1124" t="s">
        <v>630</v>
      </c>
      <c r="N1124">
        <v>1638422605</v>
      </c>
      <c r="O1124">
        <v>937352</v>
      </c>
      <c r="P1124">
        <v>422605</v>
      </c>
      <c r="Q1124" t="s">
        <v>504</v>
      </c>
      <c r="R1124" t="s">
        <v>947</v>
      </c>
      <c r="S1124" t="s">
        <v>948</v>
      </c>
      <c r="T1124" t="s">
        <v>823</v>
      </c>
      <c r="U1124" s="14">
        <v>422605</v>
      </c>
      <c r="V1124" t="s">
        <v>48</v>
      </c>
      <c r="W1124">
        <v>10</v>
      </c>
      <c r="X1124" t="s">
        <v>48</v>
      </c>
      <c r="Y1124">
        <v>10</v>
      </c>
      <c r="Z1124" t="s">
        <v>48</v>
      </c>
      <c r="AA1124">
        <v>10</v>
      </c>
      <c r="AB1124">
        <v>10</v>
      </c>
      <c r="AC1124" t="s">
        <v>553</v>
      </c>
      <c r="AF1124" s="9">
        <v>34.524000000000001</v>
      </c>
      <c r="AH1124" s="9">
        <v>26.898</v>
      </c>
      <c r="AL1124" s="10"/>
      <c r="AM1124" s="14"/>
      <c r="AN1124" s="10"/>
      <c r="AO1124" s="10"/>
      <c r="AP1124" s="10"/>
      <c r="AR1124" s="10"/>
      <c r="AS1124" s="15"/>
      <c r="AT1124" s="14"/>
    </row>
    <row r="1125" spans="1:52" x14ac:dyDescent="0.25">
      <c r="A1125" t="s">
        <v>41</v>
      </c>
      <c r="B1125">
        <v>709151</v>
      </c>
      <c r="C1125" t="s">
        <v>74</v>
      </c>
      <c r="D1125" t="s">
        <v>504</v>
      </c>
      <c r="E1125" t="s">
        <v>505</v>
      </c>
      <c r="F1125" t="s">
        <v>50</v>
      </c>
      <c r="G1125" t="s">
        <v>641</v>
      </c>
      <c r="H1125" t="s">
        <v>47</v>
      </c>
      <c r="I1125" s="8">
        <v>44743</v>
      </c>
      <c r="J1125" s="8">
        <v>45016</v>
      </c>
      <c r="K1125" s="8">
        <v>44879</v>
      </c>
      <c r="L1125" t="s">
        <v>818</v>
      </c>
      <c r="M1125" t="s">
        <v>630</v>
      </c>
      <c r="N1125">
        <v>1638422605</v>
      </c>
      <c r="O1125">
        <v>937352</v>
      </c>
      <c r="P1125">
        <v>422605</v>
      </c>
      <c r="Q1125" t="s">
        <v>504</v>
      </c>
      <c r="R1125" t="s">
        <v>947</v>
      </c>
      <c r="S1125" t="s">
        <v>948</v>
      </c>
      <c r="T1125" t="s">
        <v>823</v>
      </c>
      <c r="U1125" s="14">
        <v>422605</v>
      </c>
      <c r="V1125" t="s">
        <v>48</v>
      </c>
      <c r="W1125">
        <v>10</v>
      </c>
      <c r="X1125" t="s">
        <v>48</v>
      </c>
      <c r="Y1125">
        <v>10</v>
      </c>
      <c r="Z1125" t="s">
        <v>48</v>
      </c>
      <c r="AA1125">
        <v>10</v>
      </c>
      <c r="AB1125">
        <v>10</v>
      </c>
      <c r="AC1125" t="s">
        <v>553</v>
      </c>
      <c r="AF1125" s="9">
        <v>34.524000000000001</v>
      </c>
      <c r="AH1125" s="9">
        <v>26.898</v>
      </c>
      <c r="AL1125" s="10"/>
      <c r="AM1125" s="14"/>
      <c r="AN1125" s="10"/>
      <c r="AO1125" s="10"/>
      <c r="AP1125" s="10"/>
      <c r="AR1125" s="10"/>
      <c r="AS1125" s="15"/>
      <c r="AT1125" s="14"/>
    </row>
    <row r="1126" spans="1:52" x14ac:dyDescent="0.25">
      <c r="A1126" t="s">
        <v>44</v>
      </c>
      <c r="B1126">
        <v>709152</v>
      </c>
      <c r="C1126" t="s">
        <v>184</v>
      </c>
      <c r="D1126" t="s">
        <v>504</v>
      </c>
      <c r="E1126" t="s">
        <v>505</v>
      </c>
      <c r="F1126" t="s">
        <v>46</v>
      </c>
      <c r="G1126" t="s">
        <v>641</v>
      </c>
      <c r="H1126" t="s">
        <v>47</v>
      </c>
      <c r="I1126" s="8">
        <v>44743</v>
      </c>
      <c r="J1126" s="8">
        <v>45016</v>
      </c>
      <c r="K1126" s="8">
        <v>44797</v>
      </c>
      <c r="L1126" t="s">
        <v>1038</v>
      </c>
      <c r="M1126" t="s">
        <v>630</v>
      </c>
      <c r="N1126">
        <v>1638422605</v>
      </c>
      <c r="O1126">
        <v>937352</v>
      </c>
      <c r="P1126">
        <v>422605</v>
      </c>
      <c r="Q1126" t="s">
        <v>504</v>
      </c>
      <c r="R1126" t="s">
        <v>947</v>
      </c>
      <c r="S1126" t="s">
        <v>948</v>
      </c>
      <c r="T1126" t="s">
        <v>823</v>
      </c>
      <c r="U1126" s="14">
        <v>422605</v>
      </c>
      <c r="V1126" t="s">
        <v>48</v>
      </c>
      <c r="W1126">
        <v>10</v>
      </c>
      <c r="X1126" t="s">
        <v>48</v>
      </c>
      <c r="Y1126">
        <v>10</v>
      </c>
      <c r="Z1126" t="s">
        <v>48</v>
      </c>
      <c r="AA1126">
        <v>10</v>
      </c>
      <c r="AB1126">
        <v>10</v>
      </c>
      <c r="AC1126" t="s">
        <v>553</v>
      </c>
      <c r="AF1126" s="9">
        <v>34.524000000000001</v>
      </c>
      <c r="AH1126" s="9">
        <v>26.898</v>
      </c>
      <c r="AL1126" s="10"/>
      <c r="AM1126" s="14"/>
      <c r="AN1126" s="10"/>
      <c r="AO1126" s="10"/>
      <c r="AP1126" s="10"/>
      <c r="AR1126" s="10"/>
      <c r="AS1126" s="15"/>
      <c r="AT1126" s="14"/>
    </row>
    <row r="1127" spans="1:52" x14ac:dyDescent="0.25">
      <c r="A1127" t="s">
        <v>41</v>
      </c>
      <c r="B1127">
        <v>709151</v>
      </c>
      <c r="C1127" t="s">
        <v>74</v>
      </c>
      <c r="D1127" t="s">
        <v>504</v>
      </c>
      <c r="E1127" t="s">
        <v>505</v>
      </c>
      <c r="F1127" t="s">
        <v>50</v>
      </c>
      <c r="G1127" t="s">
        <v>641</v>
      </c>
      <c r="H1127" t="s">
        <v>47</v>
      </c>
      <c r="I1127" s="8">
        <v>44743</v>
      </c>
      <c r="J1127" s="8">
        <v>45016</v>
      </c>
      <c r="K1127" s="8">
        <v>44924</v>
      </c>
      <c r="L1127" t="s">
        <v>430</v>
      </c>
      <c r="M1127" t="s">
        <v>630</v>
      </c>
      <c r="N1127">
        <v>1638422605</v>
      </c>
      <c r="O1127">
        <v>937352</v>
      </c>
      <c r="P1127">
        <v>422605</v>
      </c>
      <c r="Q1127" t="s">
        <v>504</v>
      </c>
      <c r="R1127" t="s">
        <v>947</v>
      </c>
      <c r="S1127" t="s">
        <v>948</v>
      </c>
      <c r="T1127" t="s">
        <v>823</v>
      </c>
      <c r="U1127" s="14">
        <v>422605</v>
      </c>
      <c r="V1127" t="s">
        <v>48</v>
      </c>
      <c r="W1127">
        <v>10</v>
      </c>
      <c r="X1127" t="s">
        <v>48</v>
      </c>
      <c r="Y1127">
        <v>10</v>
      </c>
      <c r="Z1127" t="s">
        <v>48</v>
      </c>
      <c r="AA1127">
        <v>10</v>
      </c>
      <c r="AB1127">
        <v>10</v>
      </c>
      <c r="AC1127" t="s">
        <v>553</v>
      </c>
      <c r="AF1127" s="9">
        <v>34.524000000000001</v>
      </c>
      <c r="AH1127" s="9">
        <v>26.898</v>
      </c>
      <c r="AL1127" s="10"/>
      <c r="AM1127" s="14"/>
      <c r="AN1127" s="10"/>
      <c r="AO1127" s="10"/>
      <c r="AP1127" s="10"/>
      <c r="AR1127" s="10"/>
      <c r="AS1127" s="15"/>
      <c r="AT1127" s="14"/>
    </row>
    <row r="1128" spans="1:52" x14ac:dyDescent="0.25">
      <c r="A1128" t="s">
        <v>41</v>
      </c>
      <c r="B1128">
        <v>709151</v>
      </c>
      <c r="C1128" t="s">
        <v>74</v>
      </c>
      <c r="D1128" t="s">
        <v>504</v>
      </c>
      <c r="E1128" t="s">
        <v>505</v>
      </c>
      <c r="F1128" t="s">
        <v>50</v>
      </c>
      <c r="G1128" t="s">
        <v>641</v>
      </c>
      <c r="H1128" t="s">
        <v>47</v>
      </c>
      <c r="I1128" s="8">
        <v>44743</v>
      </c>
      <c r="J1128" s="8">
        <v>45016</v>
      </c>
      <c r="K1128" s="8">
        <v>44868</v>
      </c>
      <c r="L1128" t="s">
        <v>158</v>
      </c>
      <c r="M1128" t="s">
        <v>630</v>
      </c>
      <c r="N1128">
        <v>1638422605</v>
      </c>
      <c r="O1128">
        <v>937352</v>
      </c>
      <c r="P1128">
        <v>422605</v>
      </c>
      <c r="Q1128" t="s">
        <v>504</v>
      </c>
      <c r="R1128" t="s">
        <v>947</v>
      </c>
      <c r="S1128" t="s">
        <v>948</v>
      </c>
      <c r="T1128" t="s">
        <v>823</v>
      </c>
      <c r="U1128" s="14">
        <v>422605</v>
      </c>
      <c r="V1128" t="s">
        <v>48</v>
      </c>
      <c r="W1128">
        <v>10</v>
      </c>
      <c r="X1128" t="s">
        <v>48</v>
      </c>
      <c r="Y1128">
        <v>10</v>
      </c>
      <c r="Z1128" t="s">
        <v>48</v>
      </c>
      <c r="AA1128">
        <v>10</v>
      </c>
      <c r="AB1128">
        <v>10</v>
      </c>
      <c r="AC1128" t="s">
        <v>553</v>
      </c>
      <c r="AF1128" s="9">
        <v>34.524000000000001</v>
      </c>
      <c r="AH1128" s="9">
        <v>26.898</v>
      </c>
      <c r="AL1128" s="10"/>
      <c r="AM1128" s="14"/>
      <c r="AN1128" s="10"/>
      <c r="AO1128" s="10"/>
      <c r="AP1128" s="10"/>
      <c r="AR1128" s="10"/>
      <c r="AS1128" s="15"/>
      <c r="AT1128" s="14"/>
    </row>
    <row r="1129" spans="1:52" x14ac:dyDescent="0.25">
      <c r="A1129" t="s">
        <v>41</v>
      </c>
      <c r="B1129">
        <v>709151</v>
      </c>
      <c r="C1129" t="s">
        <v>74</v>
      </c>
      <c r="D1129" t="s">
        <v>504</v>
      </c>
      <c r="E1129" t="s">
        <v>505</v>
      </c>
      <c r="F1129" t="s">
        <v>50</v>
      </c>
      <c r="G1129" t="s">
        <v>641</v>
      </c>
      <c r="H1129" t="s">
        <v>47</v>
      </c>
      <c r="I1129" s="8">
        <v>44743</v>
      </c>
      <c r="J1129" s="8">
        <v>45016</v>
      </c>
      <c r="K1129" s="8">
        <v>44832</v>
      </c>
      <c r="L1129" t="s">
        <v>221</v>
      </c>
      <c r="M1129" t="s">
        <v>630</v>
      </c>
      <c r="N1129">
        <v>1638422605</v>
      </c>
      <c r="O1129">
        <v>937352</v>
      </c>
      <c r="P1129">
        <v>422605</v>
      </c>
      <c r="Q1129" t="s">
        <v>504</v>
      </c>
      <c r="R1129" t="s">
        <v>947</v>
      </c>
      <c r="S1129" t="s">
        <v>948</v>
      </c>
      <c r="T1129" t="s">
        <v>823</v>
      </c>
      <c r="U1129" s="14">
        <v>422605</v>
      </c>
      <c r="V1129" t="s">
        <v>48</v>
      </c>
      <c r="W1129">
        <v>10</v>
      </c>
      <c r="X1129" t="s">
        <v>48</v>
      </c>
      <c r="Y1129">
        <v>10</v>
      </c>
      <c r="Z1129" t="s">
        <v>48</v>
      </c>
      <c r="AA1129">
        <v>10</v>
      </c>
      <c r="AB1129">
        <v>10</v>
      </c>
      <c r="AC1129" t="s">
        <v>553</v>
      </c>
      <c r="AF1129" s="9">
        <v>34.524000000000001</v>
      </c>
      <c r="AH1129" s="9">
        <v>26.898</v>
      </c>
      <c r="AL1129" s="10"/>
      <c r="AM1129" s="14"/>
      <c r="AN1129" s="10"/>
      <c r="AO1129" s="10"/>
      <c r="AP1129" s="10"/>
      <c r="AR1129" s="10"/>
      <c r="AS1129" s="15"/>
      <c r="AT1129" s="14"/>
    </row>
    <row r="1130" spans="1:52" x14ac:dyDescent="0.25">
      <c r="A1130" t="s">
        <v>41</v>
      </c>
      <c r="B1130">
        <v>709151</v>
      </c>
      <c r="C1130" t="s">
        <v>74</v>
      </c>
      <c r="D1130" t="s">
        <v>504</v>
      </c>
      <c r="E1130" t="s">
        <v>505</v>
      </c>
      <c r="F1130" t="s">
        <v>50</v>
      </c>
      <c r="G1130" t="s">
        <v>641</v>
      </c>
      <c r="H1130" t="s">
        <v>47</v>
      </c>
      <c r="I1130" s="8">
        <v>44743</v>
      </c>
      <c r="J1130" s="8">
        <v>45016</v>
      </c>
      <c r="K1130" s="8">
        <v>44917</v>
      </c>
      <c r="L1130" t="s">
        <v>294</v>
      </c>
      <c r="M1130" t="s">
        <v>630</v>
      </c>
      <c r="N1130">
        <v>1638422605</v>
      </c>
      <c r="O1130">
        <v>937352</v>
      </c>
      <c r="P1130">
        <v>422605</v>
      </c>
      <c r="Q1130" t="s">
        <v>504</v>
      </c>
      <c r="R1130" t="s">
        <v>947</v>
      </c>
      <c r="S1130" t="s">
        <v>948</v>
      </c>
      <c r="T1130" t="s">
        <v>823</v>
      </c>
      <c r="U1130" s="14">
        <v>422605</v>
      </c>
      <c r="V1130" t="s">
        <v>48</v>
      </c>
      <c r="W1130">
        <v>10</v>
      </c>
      <c r="X1130" t="s">
        <v>48</v>
      </c>
      <c r="Y1130">
        <v>10</v>
      </c>
      <c r="Z1130" t="s">
        <v>48</v>
      </c>
      <c r="AA1130">
        <v>10</v>
      </c>
      <c r="AB1130">
        <v>10</v>
      </c>
      <c r="AC1130" t="s">
        <v>553</v>
      </c>
      <c r="AF1130" s="9">
        <v>34.524000000000001</v>
      </c>
      <c r="AH1130" s="9">
        <v>26.898</v>
      </c>
      <c r="AL1130" s="10"/>
      <c r="AM1130" s="14"/>
      <c r="AN1130" s="10"/>
      <c r="AO1130" s="10"/>
      <c r="AP1130" s="10"/>
      <c r="AR1130" s="10"/>
      <c r="AS1130" s="15"/>
      <c r="AT1130" s="14"/>
    </row>
    <row r="1131" spans="1:52" hidden="1" x14ac:dyDescent="0.25">
      <c r="A1131" t="s">
        <v>31</v>
      </c>
      <c r="B1131" t="s">
        <v>32</v>
      </c>
      <c r="C1131" t="s">
        <v>54</v>
      </c>
      <c r="D1131" t="s">
        <v>504</v>
      </c>
      <c r="E1131" t="s">
        <v>436</v>
      </c>
      <c r="F1131" t="s">
        <v>55</v>
      </c>
      <c r="G1131" t="s">
        <v>641</v>
      </c>
      <c r="H1131" t="s">
        <v>47</v>
      </c>
      <c r="I1131" s="8">
        <v>44743</v>
      </c>
      <c r="J1131" s="8">
        <v>45016</v>
      </c>
      <c r="K1131" s="8">
        <v>44834</v>
      </c>
      <c r="L1131">
        <v>20465923</v>
      </c>
      <c r="M1131" t="s">
        <v>630</v>
      </c>
      <c r="N1131">
        <v>422358</v>
      </c>
      <c r="O1131">
        <v>206550</v>
      </c>
      <c r="P1131">
        <v>422358</v>
      </c>
      <c r="Q1131" t="s">
        <v>504</v>
      </c>
      <c r="R1131" t="s">
        <v>930</v>
      </c>
      <c r="S1131" t="s">
        <v>931</v>
      </c>
      <c r="T1131" t="s">
        <v>823</v>
      </c>
      <c r="U1131" s="14">
        <v>422358</v>
      </c>
      <c r="V1131" t="s">
        <v>48</v>
      </c>
      <c r="W1131">
        <v>10</v>
      </c>
      <c r="X1131" t="s">
        <v>48</v>
      </c>
      <c r="Y1131">
        <v>10</v>
      </c>
      <c r="Z1131" t="s">
        <v>48</v>
      </c>
      <c r="AA1131">
        <v>10</v>
      </c>
      <c r="AB1131">
        <v>10</v>
      </c>
      <c r="AC1131" t="s">
        <v>553</v>
      </c>
      <c r="AD1131" s="9">
        <v>33.25</v>
      </c>
      <c r="AE1131" s="9">
        <f t="shared" si="188"/>
        <v>3.3250000000000002</v>
      </c>
      <c r="AF1131" s="9">
        <v>3.355</v>
      </c>
      <c r="AG1131" s="9">
        <v>3.3380000000000001</v>
      </c>
      <c r="AH1131" s="9">
        <v>3.2919999999999998</v>
      </c>
      <c r="AI1131">
        <v>4</v>
      </c>
      <c r="AJ1131">
        <f t="shared" si="189"/>
        <v>40</v>
      </c>
      <c r="AK1131" s="9">
        <v>133</v>
      </c>
      <c r="AL1131" s="10">
        <f t="shared" si="190"/>
        <v>266</v>
      </c>
      <c r="AM1131" s="14" t="s">
        <v>1281</v>
      </c>
      <c r="AN1131" s="10"/>
      <c r="AO1131" s="10"/>
      <c r="AP1131" s="10"/>
      <c r="AR1131" s="10"/>
      <c r="AS1131" s="15">
        <f t="shared" si="191"/>
        <v>0</v>
      </c>
      <c r="AT1131" s="14">
        <v>422358</v>
      </c>
      <c r="AU1131" t="s">
        <v>930</v>
      </c>
      <c r="AV1131" s="9">
        <v>3.226</v>
      </c>
      <c r="AW1131" s="9">
        <f t="shared" si="185"/>
        <v>3.960000000000008</v>
      </c>
      <c r="AX1131" s="15">
        <f t="shared" si="186"/>
        <v>2.9774436090225623E-2</v>
      </c>
      <c r="AY1131" s="9">
        <f t="shared" si="187"/>
        <v>133</v>
      </c>
      <c r="AZ1131" s="15">
        <f t="shared" si="192"/>
        <v>1</v>
      </c>
    </row>
    <row r="1132" spans="1:52" hidden="1" x14ac:dyDescent="0.25">
      <c r="A1132" t="s">
        <v>31</v>
      </c>
      <c r="B1132" t="s">
        <v>32</v>
      </c>
      <c r="C1132" t="s">
        <v>54</v>
      </c>
      <c r="D1132" t="s">
        <v>504</v>
      </c>
      <c r="E1132" t="s">
        <v>436</v>
      </c>
      <c r="F1132" t="s">
        <v>55</v>
      </c>
      <c r="G1132" t="s">
        <v>641</v>
      </c>
      <c r="H1132" t="s">
        <v>47</v>
      </c>
      <c r="I1132" s="8">
        <v>44743</v>
      </c>
      <c r="J1132" s="8">
        <v>45016</v>
      </c>
      <c r="K1132" s="8">
        <v>44812</v>
      </c>
      <c r="L1132">
        <v>20462955</v>
      </c>
      <c r="M1132" t="s">
        <v>630</v>
      </c>
      <c r="N1132">
        <v>422358</v>
      </c>
      <c r="O1132">
        <v>206550</v>
      </c>
      <c r="P1132">
        <v>422358</v>
      </c>
      <c r="Q1132" t="s">
        <v>504</v>
      </c>
      <c r="R1132" t="s">
        <v>930</v>
      </c>
      <c r="S1132" t="s">
        <v>931</v>
      </c>
      <c r="T1132" t="s">
        <v>823</v>
      </c>
      <c r="U1132" s="14">
        <v>422358</v>
      </c>
      <c r="V1132" t="s">
        <v>48</v>
      </c>
      <c r="W1132">
        <v>10</v>
      </c>
      <c r="X1132" t="s">
        <v>48</v>
      </c>
      <c r="Y1132">
        <v>10</v>
      </c>
      <c r="Z1132" t="s">
        <v>48</v>
      </c>
      <c r="AA1132">
        <v>10</v>
      </c>
      <c r="AB1132">
        <v>10</v>
      </c>
      <c r="AC1132" t="s">
        <v>553</v>
      </c>
      <c r="AD1132" s="9">
        <v>33.25</v>
      </c>
      <c r="AE1132" s="9">
        <f t="shared" si="188"/>
        <v>3.3250000000000002</v>
      </c>
      <c r="AF1132" s="9">
        <v>3.355</v>
      </c>
      <c r="AG1132" s="9">
        <v>3.3380000000000001</v>
      </c>
      <c r="AH1132" s="9">
        <v>3.2919999999999998</v>
      </c>
      <c r="AI1132">
        <v>5</v>
      </c>
      <c r="AJ1132">
        <f t="shared" si="189"/>
        <v>50</v>
      </c>
      <c r="AK1132" s="9">
        <v>166.25</v>
      </c>
      <c r="AL1132" s="10">
        <f t="shared" si="190"/>
        <v>332.5</v>
      </c>
      <c r="AM1132" s="14" t="s">
        <v>1281</v>
      </c>
      <c r="AN1132" s="10"/>
      <c r="AO1132" s="10"/>
      <c r="AP1132" s="10"/>
      <c r="AR1132" s="10"/>
      <c r="AS1132" s="15">
        <f t="shared" si="191"/>
        <v>0</v>
      </c>
      <c r="AT1132" s="14">
        <v>422358</v>
      </c>
      <c r="AU1132" t="s">
        <v>930</v>
      </c>
      <c r="AV1132" s="9">
        <v>3.226</v>
      </c>
      <c r="AW1132" s="9">
        <f t="shared" si="185"/>
        <v>4.9500000000000099</v>
      </c>
      <c r="AX1132" s="15">
        <f t="shared" si="186"/>
        <v>2.9774436090225623E-2</v>
      </c>
      <c r="AY1132" s="9">
        <f t="shared" si="187"/>
        <v>166.25</v>
      </c>
      <c r="AZ1132" s="15">
        <f t="shared" si="192"/>
        <v>1</v>
      </c>
    </row>
    <row r="1133" spans="1:52" hidden="1" x14ac:dyDescent="0.25">
      <c r="A1133" t="s">
        <v>31</v>
      </c>
      <c r="B1133" t="s">
        <v>32</v>
      </c>
      <c r="C1133" t="s">
        <v>54</v>
      </c>
      <c r="D1133" t="s">
        <v>504</v>
      </c>
      <c r="E1133" t="s">
        <v>436</v>
      </c>
      <c r="F1133" t="s">
        <v>55</v>
      </c>
      <c r="G1133" t="s">
        <v>641</v>
      </c>
      <c r="H1133" t="s">
        <v>47</v>
      </c>
      <c r="I1133" s="8">
        <v>44743</v>
      </c>
      <c r="J1133" s="8">
        <v>45016</v>
      </c>
      <c r="K1133" s="8">
        <v>44865</v>
      </c>
      <c r="L1133">
        <v>20469753</v>
      </c>
      <c r="M1133" t="s">
        <v>630</v>
      </c>
      <c r="N1133">
        <v>422358</v>
      </c>
      <c r="O1133">
        <v>206550</v>
      </c>
      <c r="P1133">
        <v>422358</v>
      </c>
      <c r="Q1133" t="s">
        <v>504</v>
      </c>
      <c r="R1133" t="s">
        <v>930</v>
      </c>
      <c r="S1133" t="s">
        <v>931</v>
      </c>
      <c r="T1133" t="s">
        <v>823</v>
      </c>
      <c r="U1133" s="14">
        <v>422358</v>
      </c>
      <c r="V1133" t="s">
        <v>48</v>
      </c>
      <c r="W1133">
        <v>10</v>
      </c>
      <c r="X1133" t="s">
        <v>48</v>
      </c>
      <c r="Y1133">
        <v>10</v>
      </c>
      <c r="Z1133" t="s">
        <v>48</v>
      </c>
      <c r="AA1133">
        <v>10</v>
      </c>
      <c r="AB1133">
        <v>10</v>
      </c>
      <c r="AC1133" t="s">
        <v>553</v>
      </c>
      <c r="AD1133" s="9">
        <v>33.25</v>
      </c>
      <c r="AE1133" s="9">
        <f t="shared" si="188"/>
        <v>3.3250000000000002</v>
      </c>
      <c r="AF1133" s="9">
        <v>3.355</v>
      </c>
      <c r="AG1133" s="9">
        <v>3.3380000000000001</v>
      </c>
      <c r="AH1133" s="9">
        <v>3.2919999999999998</v>
      </c>
      <c r="AI1133">
        <v>5</v>
      </c>
      <c r="AJ1133">
        <f t="shared" si="189"/>
        <v>50</v>
      </c>
      <c r="AK1133" s="9">
        <v>166.25</v>
      </c>
      <c r="AL1133" s="10">
        <f t="shared" si="190"/>
        <v>332.5</v>
      </c>
      <c r="AM1133" s="14" t="s">
        <v>1281</v>
      </c>
      <c r="AN1133" s="10"/>
      <c r="AO1133" s="10"/>
      <c r="AP1133" s="10"/>
      <c r="AR1133" s="10"/>
      <c r="AS1133" s="15">
        <f t="shared" si="191"/>
        <v>0</v>
      </c>
      <c r="AT1133" s="14">
        <v>422358</v>
      </c>
      <c r="AU1133" t="s">
        <v>930</v>
      </c>
      <c r="AV1133" s="9">
        <v>3.226</v>
      </c>
      <c r="AW1133" s="9">
        <f t="shared" si="185"/>
        <v>4.9500000000000099</v>
      </c>
      <c r="AX1133" s="15">
        <f t="shared" si="186"/>
        <v>2.9774436090225623E-2</v>
      </c>
      <c r="AY1133" s="9">
        <f t="shared" si="187"/>
        <v>166.25</v>
      </c>
      <c r="AZ1133" s="15">
        <f t="shared" si="192"/>
        <v>1</v>
      </c>
    </row>
    <row r="1134" spans="1:52" hidden="1" x14ac:dyDescent="0.25">
      <c r="A1134" t="s">
        <v>31</v>
      </c>
      <c r="B1134" t="s">
        <v>32</v>
      </c>
      <c r="C1134" t="s">
        <v>54</v>
      </c>
      <c r="D1134" t="s">
        <v>504</v>
      </c>
      <c r="E1134" t="s">
        <v>436</v>
      </c>
      <c r="F1134" t="s">
        <v>55</v>
      </c>
      <c r="G1134" t="s">
        <v>641</v>
      </c>
      <c r="H1134" t="s">
        <v>47</v>
      </c>
      <c r="I1134" s="8">
        <v>44743</v>
      </c>
      <c r="J1134" s="8">
        <v>45016</v>
      </c>
      <c r="K1134" s="8">
        <v>44825</v>
      </c>
      <c r="L1134">
        <v>20464711</v>
      </c>
      <c r="M1134" t="s">
        <v>630</v>
      </c>
      <c r="N1134">
        <v>422358</v>
      </c>
      <c r="O1134">
        <v>206550</v>
      </c>
      <c r="P1134">
        <v>422358</v>
      </c>
      <c r="Q1134" t="s">
        <v>504</v>
      </c>
      <c r="R1134" t="s">
        <v>930</v>
      </c>
      <c r="S1134" t="s">
        <v>931</v>
      </c>
      <c r="T1134" t="s">
        <v>823</v>
      </c>
      <c r="U1134" s="14">
        <v>422358</v>
      </c>
      <c r="V1134" t="s">
        <v>48</v>
      </c>
      <c r="W1134">
        <v>10</v>
      </c>
      <c r="X1134" t="s">
        <v>48</v>
      </c>
      <c r="Y1134">
        <v>10</v>
      </c>
      <c r="Z1134" t="s">
        <v>48</v>
      </c>
      <c r="AA1134">
        <v>10</v>
      </c>
      <c r="AB1134">
        <v>10</v>
      </c>
      <c r="AC1134" t="s">
        <v>553</v>
      </c>
      <c r="AD1134" s="9">
        <v>33.25</v>
      </c>
      <c r="AE1134" s="9">
        <f t="shared" si="188"/>
        <v>3.3250000000000002</v>
      </c>
      <c r="AF1134" s="9">
        <v>3.355</v>
      </c>
      <c r="AG1134" s="9">
        <v>3.3380000000000001</v>
      </c>
      <c r="AH1134" s="9">
        <v>3.2919999999999998</v>
      </c>
      <c r="AI1134">
        <v>5</v>
      </c>
      <c r="AJ1134">
        <f t="shared" si="189"/>
        <v>50</v>
      </c>
      <c r="AK1134" s="9">
        <v>166.25</v>
      </c>
      <c r="AL1134" s="10">
        <f t="shared" si="190"/>
        <v>332.5</v>
      </c>
      <c r="AM1134" s="14" t="s">
        <v>1281</v>
      </c>
      <c r="AN1134" s="10"/>
      <c r="AO1134" s="10"/>
      <c r="AP1134" s="10"/>
      <c r="AR1134" s="10"/>
      <c r="AS1134" s="15">
        <f t="shared" si="191"/>
        <v>0</v>
      </c>
      <c r="AT1134" s="14">
        <v>422358</v>
      </c>
      <c r="AU1134" t="s">
        <v>930</v>
      </c>
      <c r="AV1134" s="9">
        <v>3.226</v>
      </c>
      <c r="AW1134" s="9">
        <f t="shared" si="185"/>
        <v>4.9500000000000099</v>
      </c>
      <c r="AX1134" s="15">
        <f t="shared" si="186"/>
        <v>2.9774436090225623E-2</v>
      </c>
      <c r="AY1134" s="9">
        <f t="shared" si="187"/>
        <v>166.25</v>
      </c>
      <c r="AZ1134" s="15">
        <f t="shared" si="192"/>
        <v>1</v>
      </c>
    </row>
    <row r="1135" spans="1:52" hidden="1" x14ac:dyDescent="0.25">
      <c r="A1135" t="s">
        <v>31</v>
      </c>
      <c r="B1135" t="s">
        <v>32</v>
      </c>
      <c r="C1135" t="s">
        <v>54</v>
      </c>
      <c r="D1135" t="s">
        <v>504</v>
      </c>
      <c r="E1135" t="s">
        <v>436</v>
      </c>
      <c r="F1135" t="s">
        <v>55</v>
      </c>
      <c r="G1135" t="s">
        <v>641</v>
      </c>
      <c r="H1135" t="s">
        <v>47</v>
      </c>
      <c r="I1135" s="8">
        <v>44743</v>
      </c>
      <c r="J1135" s="8">
        <v>45016</v>
      </c>
      <c r="K1135" s="8">
        <v>44796</v>
      </c>
      <c r="L1135">
        <v>20460850</v>
      </c>
      <c r="M1135" t="s">
        <v>630</v>
      </c>
      <c r="N1135">
        <v>422358</v>
      </c>
      <c r="O1135">
        <v>206550</v>
      </c>
      <c r="P1135">
        <v>422358</v>
      </c>
      <c r="Q1135" t="s">
        <v>504</v>
      </c>
      <c r="R1135" t="s">
        <v>930</v>
      </c>
      <c r="S1135" t="s">
        <v>931</v>
      </c>
      <c r="T1135" t="s">
        <v>823</v>
      </c>
      <c r="U1135" s="14">
        <v>422358</v>
      </c>
      <c r="V1135" t="s">
        <v>48</v>
      </c>
      <c r="W1135">
        <v>10</v>
      </c>
      <c r="X1135" t="s">
        <v>48</v>
      </c>
      <c r="Y1135">
        <v>10</v>
      </c>
      <c r="Z1135" t="s">
        <v>48</v>
      </c>
      <c r="AA1135">
        <v>10</v>
      </c>
      <c r="AB1135">
        <v>10</v>
      </c>
      <c r="AC1135" t="s">
        <v>553</v>
      </c>
      <c r="AD1135" s="9">
        <v>33.25</v>
      </c>
      <c r="AE1135" s="9">
        <f t="shared" si="188"/>
        <v>3.3250000000000002</v>
      </c>
      <c r="AF1135" s="9">
        <v>3.355</v>
      </c>
      <c r="AG1135" s="9">
        <v>3.3380000000000001</v>
      </c>
      <c r="AH1135" s="9">
        <v>3.2919999999999998</v>
      </c>
      <c r="AI1135">
        <v>5</v>
      </c>
      <c r="AJ1135">
        <f t="shared" si="189"/>
        <v>50</v>
      </c>
      <c r="AK1135" s="9">
        <v>166.25</v>
      </c>
      <c r="AL1135" s="10">
        <f t="shared" si="190"/>
        <v>332.5</v>
      </c>
      <c r="AM1135" s="14" t="s">
        <v>1281</v>
      </c>
      <c r="AN1135" s="10"/>
      <c r="AO1135" s="10"/>
      <c r="AP1135" s="10"/>
      <c r="AR1135" s="10"/>
      <c r="AS1135" s="15">
        <f t="shared" si="191"/>
        <v>0</v>
      </c>
      <c r="AT1135" s="14">
        <v>422358</v>
      </c>
      <c r="AU1135" t="s">
        <v>930</v>
      </c>
      <c r="AV1135" s="9">
        <v>3.226</v>
      </c>
      <c r="AW1135" s="9">
        <f t="shared" si="185"/>
        <v>4.9500000000000099</v>
      </c>
      <c r="AX1135" s="15">
        <f t="shared" si="186"/>
        <v>2.9774436090225623E-2</v>
      </c>
      <c r="AY1135" s="9">
        <f t="shared" si="187"/>
        <v>166.25</v>
      </c>
      <c r="AZ1135" s="15">
        <f t="shared" si="192"/>
        <v>1</v>
      </c>
    </row>
    <row r="1136" spans="1:52" hidden="1" x14ac:dyDescent="0.25">
      <c r="A1136" t="s">
        <v>31</v>
      </c>
      <c r="B1136" t="s">
        <v>32</v>
      </c>
      <c r="C1136" t="s">
        <v>54</v>
      </c>
      <c r="D1136" t="s">
        <v>504</v>
      </c>
      <c r="E1136" t="s">
        <v>436</v>
      </c>
      <c r="F1136" t="s">
        <v>55</v>
      </c>
      <c r="G1136" t="s">
        <v>641</v>
      </c>
      <c r="H1136" t="s">
        <v>47</v>
      </c>
      <c r="I1136" s="8">
        <v>44743</v>
      </c>
      <c r="J1136" s="8">
        <v>45016</v>
      </c>
      <c r="K1136" s="8">
        <v>44860</v>
      </c>
      <c r="L1136">
        <v>20469234</v>
      </c>
      <c r="M1136" t="s">
        <v>630</v>
      </c>
      <c r="N1136">
        <v>422358</v>
      </c>
      <c r="O1136">
        <v>206550</v>
      </c>
      <c r="P1136">
        <v>422358</v>
      </c>
      <c r="Q1136" t="s">
        <v>504</v>
      </c>
      <c r="R1136" t="s">
        <v>930</v>
      </c>
      <c r="S1136" t="s">
        <v>931</v>
      </c>
      <c r="T1136" t="s">
        <v>823</v>
      </c>
      <c r="U1136" s="14">
        <v>422358</v>
      </c>
      <c r="V1136" t="s">
        <v>48</v>
      </c>
      <c r="W1136">
        <v>10</v>
      </c>
      <c r="X1136" t="s">
        <v>48</v>
      </c>
      <c r="Y1136">
        <v>10</v>
      </c>
      <c r="Z1136" t="s">
        <v>48</v>
      </c>
      <c r="AA1136">
        <v>10</v>
      </c>
      <c r="AB1136">
        <v>10</v>
      </c>
      <c r="AC1136" t="s">
        <v>553</v>
      </c>
      <c r="AD1136" s="9">
        <v>33.25</v>
      </c>
      <c r="AE1136" s="9">
        <f t="shared" si="188"/>
        <v>3.3250000000000002</v>
      </c>
      <c r="AF1136" s="9">
        <v>3.355</v>
      </c>
      <c r="AG1136" s="9">
        <v>3.3380000000000001</v>
      </c>
      <c r="AH1136" s="9">
        <v>3.2919999999999998</v>
      </c>
      <c r="AI1136">
        <v>5</v>
      </c>
      <c r="AJ1136">
        <f t="shared" si="189"/>
        <v>50</v>
      </c>
      <c r="AK1136" s="9">
        <v>166.25</v>
      </c>
      <c r="AL1136" s="10">
        <f t="shared" si="190"/>
        <v>332.5</v>
      </c>
      <c r="AM1136" s="14" t="s">
        <v>1281</v>
      </c>
      <c r="AN1136" s="10"/>
      <c r="AO1136" s="10"/>
      <c r="AP1136" s="10"/>
      <c r="AR1136" s="10"/>
      <c r="AS1136" s="15">
        <f t="shared" si="191"/>
        <v>0</v>
      </c>
      <c r="AT1136" s="14">
        <v>422358</v>
      </c>
      <c r="AU1136" t="s">
        <v>930</v>
      </c>
      <c r="AV1136" s="9">
        <v>3.226</v>
      </c>
      <c r="AW1136" s="9">
        <f t="shared" si="185"/>
        <v>4.9500000000000099</v>
      </c>
      <c r="AX1136" s="15">
        <f t="shared" si="186"/>
        <v>2.9774436090225623E-2</v>
      </c>
      <c r="AY1136" s="9">
        <f t="shared" si="187"/>
        <v>166.25</v>
      </c>
      <c r="AZ1136" s="15">
        <f t="shared" si="192"/>
        <v>1</v>
      </c>
    </row>
    <row r="1137" spans="1:52" hidden="1" x14ac:dyDescent="0.25">
      <c r="A1137" t="s">
        <v>31</v>
      </c>
      <c r="B1137" t="s">
        <v>32</v>
      </c>
      <c r="C1137" t="s">
        <v>54</v>
      </c>
      <c r="D1137" t="s">
        <v>504</v>
      </c>
      <c r="E1137" t="s">
        <v>436</v>
      </c>
      <c r="F1137" t="s">
        <v>55</v>
      </c>
      <c r="G1137" t="s">
        <v>641</v>
      </c>
      <c r="H1137" t="s">
        <v>47</v>
      </c>
      <c r="I1137" s="8">
        <v>44743</v>
      </c>
      <c r="J1137" s="8">
        <v>45016</v>
      </c>
      <c r="K1137" s="8">
        <v>44909</v>
      </c>
      <c r="L1137">
        <v>20475462</v>
      </c>
      <c r="M1137" t="s">
        <v>630</v>
      </c>
      <c r="N1137">
        <v>422358</v>
      </c>
      <c r="O1137">
        <v>206550</v>
      </c>
      <c r="P1137">
        <v>422358</v>
      </c>
      <c r="Q1137" t="s">
        <v>504</v>
      </c>
      <c r="R1137" t="s">
        <v>930</v>
      </c>
      <c r="S1137" t="s">
        <v>931</v>
      </c>
      <c r="T1137" t="s">
        <v>823</v>
      </c>
      <c r="U1137" s="14">
        <v>422358</v>
      </c>
      <c r="V1137" t="s">
        <v>48</v>
      </c>
      <c r="W1137">
        <v>10</v>
      </c>
      <c r="X1137" t="s">
        <v>48</v>
      </c>
      <c r="Y1137">
        <v>10</v>
      </c>
      <c r="Z1137" t="s">
        <v>48</v>
      </c>
      <c r="AA1137">
        <v>10</v>
      </c>
      <c r="AB1137">
        <v>10</v>
      </c>
      <c r="AC1137" t="s">
        <v>553</v>
      </c>
      <c r="AD1137" s="9">
        <v>33.25</v>
      </c>
      <c r="AE1137" s="9">
        <f t="shared" si="188"/>
        <v>3.3250000000000002</v>
      </c>
      <c r="AF1137" s="9">
        <v>3.355</v>
      </c>
      <c r="AG1137" s="9">
        <v>3.3380000000000001</v>
      </c>
      <c r="AH1137" s="9">
        <v>3.2919999999999998</v>
      </c>
      <c r="AI1137">
        <v>3</v>
      </c>
      <c r="AJ1137">
        <f t="shared" si="189"/>
        <v>30</v>
      </c>
      <c r="AK1137" s="9">
        <v>99.75</v>
      </c>
      <c r="AL1137" s="10">
        <f t="shared" si="190"/>
        <v>199.5</v>
      </c>
      <c r="AM1137" s="14" t="s">
        <v>1281</v>
      </c>
      <c r="AN1137" s="10"/>
      <c r="AO1137" s="10"/>
      <c r="AP1137" s="10"/>
      <c r="AR1137" s="10"/>
      <c r="AS1137" s="15">
        <f t="shared" si="191"/>
        <v>0</v>
      </c>
      <c r="AT1137" s="14">
        <v>422358</v>
      </c>
      <c r="AU1137" t="s">
        <v>930</v>
      </c>
      <c r="AV1137" s="9">
        <v>3.226</v>
      </c>
      <c r="AW1137" s="9">
        <f t="shared" si="185"/>
        <v>2.970000000000006</v>
      </c>
      <c r="AX1137" s="15">
        <f t="shared" si="186"/>
        <v>2.9774436090225623E-2</v>
      </c>
      <c r="AY1137" s="9">
        <f t="shared" si="187"/>
        <v>99.75</v>
      </c>
      <c r="AZ1137" s="15">
        <f t="shared" si="192"/>
        <v>1</v>
      </c>
    </row>
    <row r="1138" spans="1:52" hidden="1" x14ac:dyDescent="0.25">
      <c r="A1138" t="s">
        <v>31</v>
      </c>
      <c r="B1138" t="s">
        <v>32</v>
      </c>
      <c r="C1138" t="s">
        <v>54</v>
      </c>
      <c r="D1138" t="s">
        <v>504</v>
      </c>
      <c r="E1138" t="s">
        <v>436</v>
      </c>
      <c r="F1138" t="s">
        <v>55</v>
      </c>
      <c r="G1138" t="s">
        <v>641</v>
      </c>
      <c r="H1138" t="s">
        <v>47</v>
      </c>
      <c r="I1138" s="8">
        <v>44743</v>
      </c>
      <c r="J1138" s="8">
        <v>45016</v>
      </c>
      <c r="K1138" s="8">
        <v>44881</v>
      </c>
      <c r="L1138">
        <v>20471975</v>
      </c>
      <c r="M1138" t="s">
        <v>630</v>
      </c>
      <c r="N1138">
        <v>422358</v>
      </c>
      <c r="O1138">
        <v>206550</v>
      </c>
      <c r="P1138">
        <v>422358</v>
      </c>
      <c r="Q1138" t="s">
        <v>504</v>
      </c>
      <c r="R1138" t="s">
        <v>930</v>
      </c>
      <c r="S1138" t="s">
        <v>931</v>
      </c>
      <c r="T1138" t="s">
        <v>823</v>
      </c>
      <c r="U1138" s="14">
        <v>422358</v>
      </c>
      <c r="V1138" t="s">
        <v>48</v>
      </c>
      <c r="W1138">
        <v>10</v>
      </c>
      <c r="X1138" t="s">
        <v>48</v>
      </c>
      <c r="Y1138">
        <v>10</v>
      </c>
      <c r="Z1138" t="s">
        <v>48</v>
      </c>
      <c r="AA1138">
        <v>10</v>
      </c>
      <c r="AB1138">
        <v>10</v>
      </c>
      <c r="AC1138" t="s">
        <v>553</v>
      </c>
      <c r="AD1138" s="9">
        <v>33.25</v>
      </c>
      <c r="AE1138" s="9">
        <f t="shared" si="188"/>
        <v>3.3250000000000002</v>
      </c>
      <c r="AF1138" s="9">
        <v>3.355</v>
      </c>
      <c r="AG1138" s="9">
        <v>3.3380000000000001</v>
      </c>
      <c r="AH1138" s="9">
        <v>3.2919999999999998</v>
      </c>
      <c r="AI1138">
        <v>5</v>
      </c>
      <c r="AJ1138">
        <f t="shared" si="189"/>
        <v>50</v>
      </c>
      <c r="AK1138" s="9">
        <v>166.25</v>
      </c>
      <c r="AL1138" s="10">
        <f t="shared" si="190"/>
        <v>332.5</v>
      </c>
      <c r="AM1138" s="14" t="s">
        <v>1281</v>
      </c>
      <c r="AN1138" s="10"/>
      <c r="AO1138" s="10"/>
      <c r="AP1138" s="10"/>
      <c r="AR1138" s="10"/>
      <c r="AS1138" s="15">
        <f t="shared" si="191"/>
        <v>0</v>
      </c>
      <c r="AT1138" s="14">
        <v>422358</v>
      </c>
      <c r="AU1138" t="s">
        <v>930</v>
      </c>
      <c r="AV1138" s="9">
        <v>3.226</v>
      </c>
      <c r="AW1138" s="9">
        <f t="shared" si="185"/>
        <v>4.9500000000000099</v>
      </c>
      <c r="AX1138" s="15">
        <f t="shared" si="186"/>
        <v>2.9774436090225623E-2</v>
      </c>
      <c r="AY1138" s="9">
        <f t="shared" si="187"/>
        <v>166.25</v>
      </c>
      <c r="AZ1138" s="15">
        <f t="shared" si="192"/>
        <v>1</v>
      </c>
    </row>
    <row r="1139" spans="1:52" hidden="1" x14ac:dyDescent="0.25">
      <c r="A1139" t="s">
        <v>31</v>
      </c>
      <c r="B1139" t="s">
        <v>32</v>
      </c>
      <c r="C1139" t="s">
        <v>54</v>
      </c>
      <c r="D1139" t="s">
        <v>504</v>
      </c>
      <c r="E1139" t="s">
        <v>436</v>
      </c>
      <c r="F1139" t="s">
        <v>55</v>
      </c>
      <c r="G1139" t="s">
        <v>641</v>
      </c>
      <c r="H1139" t="s">
        <v>47</v>
      </c>
      <c r="I1139" s="8">
        <v>44743</v>
      </c>
      <c r="J1139" s="8">
        <v>45016</v>
      </c>
      <c r="K1139" s="8">
        <v>44851</v>
      </c>
      <c r="L1139">
        <v>20467971</v>
      </c>
      <c r="M1139" t="s">
        <v>630</v>
      </c>
      <c r="N1139">
        <v>422358</v>
      </c>
      <c r="O1139">
        <v>206550</v>
      </c>
      <c r="P1139">
        <v>422358</v>
      </c>
      <c r="Q1139" t="s">
        <v>504</v>
      </c>
      <c r="R1139" t="s">
        <v>930</v>
      </c>
      <c r="S1139" t="s">
        <v>931</v>
      </c>
      <c r="T1139" t="s">
        <v>823</v>
      </c>
      <c r="U1139" s="14">
        <v>422358</v>
      </c>
      <c r="V1139" t="s">
        <v>48</v>
      </c>
      <c r="W1139">
        <v>10</v>
      </c>
      <c r="X1139" t="s">
        <v>48</v>
      </c>
      <c r="Y1139">
        <v>10</v>
      </c>
      <c r="Z1139" t="s">
        <v>48</v>
      </c>
      <c r="AA1139">
        <v>10</v>
      </c>
      <c r="AB1139">
        <v>10</v>
      </c>
      <c r="AC1139" t="s">
        <v>553</v>
      </c>
      <c r="AD1139" s="9">
        <v>33.25</v>
      </c>
      <c r="AE1139" s="9">
        <f t="shared" si="188"/>
        <v>3.3250000000000002</v>
      </c>
      <c r="AF1139" s="9">
        <v>3.355</v>
      </c>
      <c r="AG1139" s="9">
        <v>3.3380000000000001</v>
      </c>
      <c r="AH1139" s="9">
        <v>3.2919999999999998</v>
      </c>
      <c r="AI1139">
        <v>5</v>
      </c>
      <c r="AJ1139">
        <f t="shared" si="189"/>
        <v>50</v>
      </c>
      <c r="AK1139" s="9">
        <v>166.25</v>
      </c>
      <c r="AL1139" s="10">
        <f t="shared" si="190"/>
        <v>332.5</v>
      </c>
      <c r="AM1139" s="14" t="s">
        <v>1281</v>
      </c>
      <c r="AN1139" s="10"/>
      <c r="AO1139" s="10"/>
      <c r="AP1139" s="10"/>
      <c r="AR1139" s="10"/>
      <c r="AS1139" s="15">
        <f t="shared" si="191"/>
        <v>0</v>
      </c>
      <c r="AT1139" s="14">
        <v>422358</v>
      </c>
      <c r="AU1139" t="s">
        <v>930</v>
      </c>
      <c r="AV1139" s="9">
        <v>3.226</v>
      </c>
      <c r="AW1139" s="9">
        <f t="shared" si="185"/>
        <v>4.9500000000000099</v>
      </c>
      <c r="AX1139" s="15">
        <f t="shared" si="186"/>
        <v>2.9774436090225623E-2</v>
      </c>
      <c r="AY1139" s="9">
        <f t="shared" si="187"/>
        <v>166.25</v>
      </c>
      <c r="AZ1139" s="15">
        <f t="shared" si="192"/>
        <v>1</v>
      </c>
    </row>
    <row r="1140" spans="1:52" hidden="1" x14ac:dyDescent="0.25">
      <c r="A1140" t="s">
        <v>31</v>
      </c>
      <c r="B1140" t="s">
        <v>32</v>
      </c>
      <c r="C1140" t="s">
        <v>54</v>
      </c>
      <c r="D1140" t="s">
        <v>504</v>
      </c>
      <c r="E1140" t="s">
        <v>436</v>
      </c>
      <c r="F1140" t="s">
        <v>55</v>
      </c>
      <c r="G1140" t="s">
        <v>641</v>
      </c>
      <c r="H1140" t="s">
        <v>47</v>
      </c>
      <c r="I1140" s="8">
        <v>44743</v>
      </c>
      <c r="J1140" s="8">
        <v>45016</v>
      </c>
      <c r="K1140" s="8">
        <v>44900</v>
      </c>
      <c r="L1140">
        <v>20474227</v>
      </c>
      <c r="M1140" t="s">
        <v>630</v>
      </c>
      <c r="N1140">
        <v>422358</v>
      </c>
      <c r="O1140">
        <v>206550</v>
      </c>
      <c r="P1140">
        <v>422358</v>
      </c>
      <c r="Q1140" t="s">
        <v>504</v>
      </c>
      <c r="R1140" t="s">
        <v>930</v>
      </c>
      <c r="S1140" t="s">
        <v>931</v>
      </c>
      <c r="T1140" t="s">
        <v>823</v>
      </c>
      <c r="U1140" s="14">
        <v>422358</v>
      </c>
      <c r="V1140" t="s">
        <v>48</v>
      </c>
      <c r="W1140">
        <v>10</v>
      </c>
      <c r="X1140" t="s">
        <v>48</v>
      </c>
      <c r="Y1140">
        <v>10</v>
      </c>
      <c r="Z1140" t="s">
        <v>48</v>
      </c>
      <c r="AA1140">
        <v>10</v>
      </c>
      <c r="AB1140">
        <v>10</v>
      </c>
      <c r="AC1140" t="s">
        <v>553</v>
      </c>
      <c r="AD1140" s="9">
        <v>33.25</v>
      </c>
      <c r="AE1140" s="9">
        <f t="shared" si="188"/>
        <v>3.3250000000000002</v>
      </c>
      <c r="AF1140" s="9">
        <v>3.355</v>
      </c>
      <c r="AG1140" s="9">
        <v>3.3380000000000001</v>
      </c>
      <c r="AH1140" s="9">
        <v>3.2919999999999998</v>
      </c>
      <c r="AI1140">
        <v>5</v>
      </c>
      <c r="AJ1140">
        <f t="shared" si="189"/>
        <v>50</v>
      </c>
      <c r="AK1140" s="9">
        <v>166.25</v>
      </c>
      <c r="AL1140" s="10">
        <f t="shared" si="190"/>
        <v>332.5</v>
      </c>
      <c r="AM1140" s="14" t="s">
        <v>1281</v>
      </c>
      <c r="AN1140" s="10"/>
      <c r="AO1140" s="10"/>
      <c r="AP1140" s="10"/>
      <c r="AR1140" s="10"/>
      <c r="AS1140" s="15">
        <f t="shared" si="191"/>
        <v>0</v>
      </c>
      <c r="AT1140" s="14">
        <v>422358</v>
      </c>
      <c r="AU1140" t="s">
        <v>930</v>
      </c>
      <c r="AV1140" s="9">
        <v>3.226</v>
      </c>
      <c r="AW1140" s="9">
        <f t="shared" si="185"/>
        <v>4.9500000000000099</v>
      </c>
      <c r="AX1140" s="15">
        <f t="shared" si="186"/>
        <v>2.9774436090225623E-2</v>
      </c>
      <c r="AY1140" s="9">
        <f t="shared" si="187"/>
        <v>166.25</v>
      </c>
      <c r="AZ1140" s="15">
        <f t="shared" si="192"/>
        <v>1</v>
      </c>
    </row>
    <row r="1141" spans="1:52" hidden="1" x14ac:dyDescent="0.25">
      <c r="A1141" t="s">
        <v>31</v>
      </c>
      <c r="B1141" t="s">
        <v>32</v>
      </c>
      <c r="C1141" t="s">
        <v>54</v>
      </c>
      <c r="D1141" t="s">
        <v>504</v>
      </c>
      <c r="E1141" t="s">
        <v>436</v>
      </c>
      <c r="F1141" t="s">
        <v>55</v>
      </c>
      <c r="G1141" t="s">
        <v>641</v>
      </c>
      <c r="H1141" t="s">
        <v>47</v>
      </c>
      <c r="I1141" s="8">
        <v>44743</v>
      </c>
      <c r="J1141" s="8">
        <v>45016</v>
      </c>
      <c r="K1141" s="8">
        <v>44753</v>
      </c>
      <c r="L1141">
        <v>20455412</v>
      </c>
      <c r="M1141" t="s">
        <v>630</v>
      </c>
      <c r="N1141">
        <v>422358</v>
      </c>
      <c r="O1141">
        <v>206550</v>
      </c>
      <c r="P1141">
        <v>422358</v>
      </c>
      <c r="Q1141" t="s">
        <v>504</v>
      </c>
      <c r="R1141" t="s">
        <v>930</v>
      </c>
      <c r="S1141" t="s">
        <v>931</v>
      </c>
      <c r="T1141" t="s">
        <v>823</v>
      </c>
      <c r="U1141" s="14">
        <v>422358</v>
      </c>
      <c r="V1141" t="s">
        <v>48</v>
      </c>
      <c r="W1141">
        <v>10</v>
      </c>
      <c r="X1141" t="s">
        <v>48</v>
      </c>
      <c r="Y1141">
        <v>10</v>
      </c>
      <c r="Z1141" t="s">
        <v>48</v>
      </c>
      <c r="AA1141">
        <v>10</v>
      </c>
      <c r="AB1141">
        <v>10</v>
      </c>
      <c r="AC1141" t="s">
        <v>553</v>
      </c>
      <c r="AD1141" s="9">
        <v>33.25</v>
      </c>
      <c r="AE1141" s="9">
        <f t="shared" si="188"/>
        <v>3.3250000000000002</v>
      </c>
      <c r="AF1141" s="9">
        <v>3.355</v>
      </c>
      <c r="AG1141" s="9">
        <v>3.3380000000000001</v>
      </c>
      <c r="AH1141" s="9">
        <v>3.2919999999999998</v>
      </c>
      <c r="AI1141">
        <v>4</v>
      </c>
      <c r="AJ1141">
        <f t="shared" si="189"/>
        <v>40</v>
      </c>
      <c r="AK1141" s="9">
        <v>133</v>
      </c>
      <c r="AL1141" s="10">
        <f t="shared" si="190"/>
        <v>266</v>
      </c>
      <c r="AM1141" s="14" t="s">
        <v>1281</v>
      </c>
      <c r="AN1141" s="10"/>
      <c r="AO1141" s="10"/>
      <c r="AP1141" s="10"/>
      <c r="AR1141" s="10"/>
      <c r="AS1141" s="15">
        <f t="shared" si="191"/>
        <v>0</v>
      </c>
      <c r="AT1141" s="14">
        <v>422358</v>
      </c>
      <c r="AU1141" t="s">
        <v>930</v>
      </c>
      <c r="AV1141" s="9">
        <v>3.226</v>
      </c>
      <c r="AW1141" s="9">
        <f t="shared" ref="AW1141:AW1201" si="193">(AE1141-AV1141)*AJ1141</f>
        <v>3.960000000000008</v>
      </c>
      <c r="AX1141" s="15">
        <f t="shared" ref="AX1141:AX1201" si="194">AW1141/AK1141</f>
        <v>2.9774436090225623E-2</v>
      </c>
      <c r="AY1141" s="9">
        <f t="shared" ref="AY1141:AY1201" si="195">AK1141</f>
        <v>133</v>
      </c>
      <c r="AZ1141" s="15">
        <f t="shared" si="192"/>
        <v>1</v>
      </c>
    </row>
    <row r="1142" spans="1:52" hidden="1" x14ac:dyDescent="0.25">
      <c r="A1142" t="s">
        <v>31</v>
      </c>
      <c r="B1142" t="s">
        <v>32</v>
      </c>
      <c r="C1142" t="s">
        <v>54</v>
      </c>
      <c r="D1142" t="s">
        <v>504</v>
      </c>
      <c r="E1142" t="s">
        <v>436</v>
      </c>
      <c r="F1142" t="s">
        <v>55</v>
      </c>
      <c r="G1142" t="s">
        <v>641</v>
      </c>
      <c r="H1142" t="s">
        <v>47</v>
      </c>
      <c r="I1142" s="8">
        <v>44743</v>
      </c>
      <c r="J1142" s="8">
        <v>45016</v>
      </c>
      <c r="K1142" s="8">
        <v>44896</v>
      </c>
      <c r="L1142">
        <v>20473826</v>
      </c>
      <c r="M1142" t="s">
        <v>630</v>
      </c>
      <c r="N1142">
        <v>422358</v>
      </c>
      <c r="O1142">
        <v>206550</v>
      </c>
      <c r="P1142">
        <v>422358</v>
      </c>
      <c r="Q1142" t="s">
        <v>504</v>
      </c>
      <c r="R1142" t="s">
        <v>930</v>
      </c>
      <c r="S1142" t="s">
        <v>931</v>
      </c>
      <c r="T1142" t="s">
        <v>823</v>
      </c>
      <c r="U1142" s="14">
        <v>422358</v>
      </c>
      <c r="V1142" t="s">
        <v>48</v>
      </c>
      <c r="W1142">
        <v>10</v>
      </c>
      <c r="X1142" t="s">
        <v>48</v>
      </c>
      <c r="Y1142">
        <v>10</v>
      </c>
      <c r="Z1142" t="s">
        <v>48</v>
      </c>
      <c r="AA1142">
        <v>10</v>
      </c>
      <c r="AB1142">
        <v>10</v>
      </c>
      <c r="AC1142" t="s">
        <v>553</v>
      </c>
      <c r="AD1142" s="9">
        <v>33.25</v>
      </c>
      <c r="AE1142" s="9">
        <f t="shared" si="188"/>
        <v>3.3250000000000002</v>
      </c>
      <c r="AF1142" s="9">
        <v>3.355</v>
      </c>
      <c r="AG1142" s="9">
        <v>3.3380000000000001</v>
      </c>
      <c r="AH1142" s="9">
        <v>3.2919999999999998</v>
      </c>
      <c r="AI1142">
        <v>5</v>
      </c>
      <c r="AJ1142">
        <f t="shared" si="189"/>
        <v>50</v>
      </c>
      <c r="AK1142" s="9">
        <v>166.25</v>
      </c>
      <c r="AL1142" s="10">
        <f t="shared" si="190"/>
        <v>332.5</v>
      </c>
      <c r="AM1142" s="14" t="s">
        <v>1281</v>
      </c>
      <c r="AN1142" s="10"/>
      <c r="AO1142" s="10"/>
      <c r="AP1142" s="10"/>
      <c r="AR1142" s="10"/>
      <c r="AS1142" s="15">
        <f t="shared" si="191"/>
        <v>0</v>
      </c>
      <c r="AT1142" s="14">
        <v>422358</v>
      </c>
      <c r="AU1142" t="s">
        <v>930</v>
      </c>
      <c r="AV1142" s="9">
        <v>3.226</v>
      </c>
      <c r="AW1142" s="9">
        <f t="shared" si="193"/>
        <v>4.9500000000000099</v>
      </c>
      <c r="AX1142" s="15">
        <f t="shared" si="194"/>
        <v>2.9774436090225623E-2</v>
      </c>
      <c r="AY1142" s="9">
        <f t="shared" si="195"/>
        <v>166.25</v>
      </c>
      <c r="AZ1142" s="15">
        <f t="shared" si="192"/>
        <v>1</v>
      </c>
    </row>
    <row r="1143" spans="1:52" hidden="1" x14ac:dyDescent="0.25">
      <c r="A1143" t="s">
        <v>31</v>
      </c>
      <c r="B1143" t="s">
        <v>32</v>
      </c>
      <c r="C1143" t="s">
        <v>54</v>
      </c>
      <c r="D1143" t="s">
        <v>504</v>
      </c>
      <c r="E1143" t="s">
        <v>436</v>
      </c>
      <c r="F1143" t="s">
        <v>55</v>
      </c>
      <c r="G1143" t="s">
        <v>641</v>
      </c>
      <c r="H1143" t="s">
        <v>47</v>
      </c>
      <c r="I1143" s="8">
        <v>44743</v>
      </c>
      <c r="J1143" s="8">
        <v>45016</v>
      </c>
      <c r="K1143" s="8">
        <v>44832</v>
      </c>
      <c r="L1143">
        <v>20465538</v>
      </c>
      <c r="M1143" t="s">
        <v>630</v>
      </c>
      <c r="N1143">
        <v>422358</v>
      </c>
      <c r="O1143">
        <v>206550</v>
      </c>
      <c r="P1143">
        <v>422358</v>
      </c>
      <c r="Q1143" t="s">
        <v>504</v>
      </c>
      <c r="R1143" t="s">
        <v>930</v>
      </c>
      <c r="S1143" t="s">
        <v>931</v>
      </c>
      <c r="T1143" t="s">
        <v>823</v>
      </c>
      <c r="U1143" s="14">
        <v>422358</v>
      </c>
      <c r="V1143" t="s">
        <v>48</v>
      </c>
      <c r="W1143">
        <v>10</v>
      </c>
      <c r="X1143" t="s">
        <v>48</v>
      </c>
      <c r="Y1143">
        <v>10</v>
      </c>
      <c r="Z1143" t="s">
        <v>48</v>
      </c>
      <c r="AA1143">
        <v>10</v>
      </c>
      <c r="AB1143">
        <v>10</v>
      </c>
      <c r="AC1143" t="s">
        <v>553</v>
      </c>
      <c r="AD1143" s="9">
        <v>33.25</v>
      </c>
      <c r="AE1143" s="9">
        <f t="shared" si="188"/>
        <v>3.3250000000000002</v>
      </c>
      <c r="AF1143" s="9">
        <v>3.355</v>
      </c>
      <c r="AG1143" s="9">
        <v>3.3380000000000001</v>
      </c>
      <c r="AH1143" s="9">
        <v>3.2919999999999998</v>
      </c>
      <c r="AI1143">
        <v>3</v>
      </c>
      <c r="AJ1143">
        <f t="shared" si="189"/>
        <v>30</v>
      </c>
      <c r="AK1143" s="9">
        <v>99.75</v>
      </c>
      <c r="AL1143" s="10">
        <f t="shared" si="190"/>
        <v>199.5</v>
      </c>
      <c r="AM1143" s="14" t="s">
        <v>1281</v>
      </c>
      <c r="AN1143" s="10"/>
      <c r="AO1143" s="10"/>
      <c r="AP1143" s="10"/>
      <c r="AR1143" s="10"/>
      <c r="AS1143" s="15">
        <f t="shared" si="191"/>
        <v>0</v>
      </c>
      <c r="AT1143" s="14">
        <v>422358</v>
      </c>
      <c r="AU1143" t="s">
        <v>930</v>
      </c>
      <c r="AV1143" s="9">
        <v>3.226</v>
      </c>
      <c r="AW1143" s="9">
        <f t="shared" si="193"/>
        <v>2.970000000000006</v>
      </c>
      <c r="AX1143" s="15">
        <f t="shared" si="194"/>
        <v>2.9774436090225623E-2</v>
      </c>
      <c r="AY1143" s="9">
        <f t="shared" si="195"/>
        <v>99.75</v>
      </c>
      <c r="AZ1143" s="15">
        <f t="shared" si="192"/>
        <v>1</v>
      </c>
    </row>
    <row r="1144" spans="1:52" hidden="1" x14ac:dyDescent="0.25">
      <c r="A1144" t="s">
        <v>31</v>
      </c>
      <c r="B1144" t="s">
        <v>32</v>
      </c>
      <c r="C1144" t="s">
        <v>54</v>
      </c>
      <c r="D1144" t="s">
        <v>504</v>
      </c>
      <c r="E1144" t="s">
        <v>436</v>
      </c>
      <c r="F1144" t="s">
        <v>55</v>
      </c>
      <c r="G1144" t="s">
        <v>641</v>
      </c>
      <c r="H1144" t="s">
        <v>47</v>
      </c>
      <c r="I1144" s="8">
        <v>44743</v>
      </c>
      <c r="J1144" s="8">
        <v>45016</v>
      </c>
      <c r="K1144" s="8">
        <v>44798</v>
      </c>
      <c r="L1144">
        <v>20461187</v>
      </c>
      <c r="M1144" t="s">
        <v>630</v>
      </c>
      <c r="N1144">
        <v>422358</v>
      </c>
      <c r="O1144">
        <v>206550</v>
      </c>
      <c r="P1144">
        <v>422358</v>
      </c>
      <c r="Q1144" t="s">
        <v>504</v>
      </c>
      <c r="R1144" t="s">
        <v>930</v>
      </c>
      <c r="S1144" t="s">
        <v>931</v>
      </c>
      <c r="T1144" t="s">
        <v>823</v>
      </c>
      <c r="U1144" s="14">
        <v>422358</v>
      </c>
      <c r="V1144" t="s">
        <v>48</v>
      </c>
      <c r="W1144">
        <v>10</v>
      </c>
      <c r="X1144" t="s">
        <v>48</v>
      </c>
      <c r="Y1144">
        <v>10</v>
      </c>
      <c r="Z1144" t="s">
        <v>48</v>
      </c>
      <c r="AA1144">
        <v>10</v>
      </c>
      <c r="AB1144">
        <v>10</v>
      </c>
      <c r="AC1144" t="s">
        <v>553</v>
      </c>
      <c r="AD1144" s="9">
        <v>33.25</v>
      </c>
      <c r="AE1144" s="9">
        <f t="shared" si="188"/>
        <v>3.3250000000000002</v>
      </c>
      <c r="AF1144" s="9">
        <v>3.355</v>
      </c>
      <c r="AG1144" s="9">
        <v>3.3380000000000001</v>
      </c>
      <c r="AH1144" s="9">
        <v>3.2919999999999998</v>
      </c>
      <c r="AI1144">
        <v>5</v>
      </c>
      <c r="AJ1144">
        <f t="shared" si="189"/>
        <v>50</v>
      </c>
      <c r="AK1144" s="9">
        <v>166.25</v>
      </c>
      <c r="AL1144" s="10">
        <f t="shared" si="190"/>
        <v>332.5</v>
      </c>
      <c r="AM1144" s="14" t="s">
        <v>1281</v>
      </c>
      <c r="AN1144" s="10"/>
      <c r="AO1144" s="10"/>
      <c r="AP1144" s="10"/>
      <c r="AR1144" s="10"/>
      <c r="AS1144" s="15">
        <f t="shared" si="191"/>
        <v>0</v>
      </c>
      <c r="AT1144" s="14">
        <v>422358</v>
      </c>
      <c r="AU1144" t="s">
        <v>930</v>
      </c>
      <c r="AV1144" s="9">
        <v>3.226</v>
      </c>
      <c r="AW1144" s="9">
        <f t="shared" si="193"/>
        <v>4.9500000000000099</v>
      </c>
      <c r="AX1144" s="15">
        <f t="shared" si="194"/>
        <v>2.9774436090225623E-2</v>
      </c>
      <c r="AY1144" s="9">
        <f t="shared" si="195"/>
        <v>166.25</v>
      </c>
      <c r="AZ1144" s="15">
        <f t="shared" si="192"/>
        <v>1</v>
      </c>
    </row>
    <row r="1145" spans="1:52" hidden="1" x14ac:dyDescent="0.25">
      <c r="A1145" t="s">
        <v>31</v>
      </c>
      <c r="B1145" t="s">
        <v>32</v>
      </c>
      <c r="C1145" t="s">
        <v>54</v>
      </c>
      <c r="D1145" t="s">
        <v>504</v>
      </c>
      <c r="E1145" t="s">
        <v>436</v>
      </c>
      <c r="F1145" t="s">
        <v>55</v>
      </c>
      <c r="G1145" t="s">
        <v>641</v>
      </c>
      <c r="H1145" t="s">
        <v>47</v>
      </c>
      <c r="I1145" s="8">
        <v>44743</v>
      </c>
      <c r="J1145" s="8">
        <v>45016</v>
      </c>
      <c r="K1145" s="8">
        <v>44908</v>
      </c>
      <c r="L1145">
        <v>20475292</v>
      </c>
      <c r="M1145" t="s">
        <v>630</v>
      </c>
      <c r="N1145">
        <v>422358</v>
      </c>
      <c r="O1145">
        <v>206550</v>
      </c>
      <c r="P1145">
        <v>422358</v>
      </c>
      <c r="Q1145" t="s">
        <v>504</v>
      </c>
      <c r="R1145" t="s">
        <v>930</v>
      </c>
      <c r="S1145" t="s">
        <v>931</v>
      </c>
      <c r="T1145" t="s">
        <v>823</v>
      </c>
      <c r="U1145" s="14">
        <v>422358</v>
      </c>
      <c r="V1145" t="s">
        <v>48</v>
      </c>
      <c r="W1145">
        <v>10</v>
      </c>
      <c r="X1145" t="s">
        <v>48</v>
      </c>
      <c r="Y1145">
        <v>10</v>
      </c>
      <c r="Z1145" t="s">
        <v>48</v>
      </c>
      <c r="AA1145">
        <v>10</v>
      </c>
      <c r="AB1145">
        <v>10</v>
      </c>
      <c r="AC1145" t="s">
        <v>553</v>
      </c>
      <c r="AD1145" s="9">
        <v>33.25</v>
      </c>
      <c r="AE1145" s="9">
        <f t="shared" si="188"/>
        <v>3.3250000000000002</v>
      </c>
      <c r="AF1145" s="9">
        <v>3.355</v>
      </c>
      <c r="AG1145" s="9">
        <v>3.3380000000000001</v>
      </c>
      <c r="AH1145" s="9">
        <v>3.2919999999999998</v>
      </c>
      <c r="AI1145">
        <v>5</v>
      </c>
      <c r="AJ1145">
        <f t="shared" si="189"/>
        <v>50</v>
      </c>
      <c r="AK1145" s="9">
        <v>166.25</v>
      </c>
      <c r="AL1145" s="10">
        <f t="shared" si="190"/>
        <v>332.5</v>
      </c>
      <c r="AM1145" s="14" t="s">
        <v>1281</v>
      </c>
      <c r="AN1145" s="10"/>
      <c r="AO1145" s="10"/>
      <c r="AP1145" s="10"/>
      <c r="AR1145" s="10"/>
      <c r="AS1145" s="15">
        <f t="shared" si="191"/>
        <v>0</v>
      </c>
      <c r="AT1145" s="14">
        <v>422358</v>
      </c>
      <c r="AU1145" t="s">
        <v>930</v>
      </c>
      <c r="AV1145" s="9">
        <v>3.226</v>
      </c>
      <c r="AW1145" s="9">
        <f t="shared" si="193"/>
        <v>4.9500000000000099</v>
      </c>
      <c r="AX1145" s="15">
        <f t="shared" si="194"/>
        <v>2.9774436090225623E-2</v>
      </c>
      <c r="AY1145" s="9">
        <f t="shared" si="195"/>
        <v>166.25</v>
      </c>
      <c r="AZ1145" s="15">
        <f t="shared" si="192"/>
        <v>1</v>
      </c>
    </row>
    <row r="1146" spans="1:52" hidden="1" x14ac:dyDescent="0.25">
      <c r="A1146" t="s">
        <v>31</v>
      </c>
      <c r="B1146" t="s">
        <v>32</v>
      </c>
      <c r="C1146" t="s">
        <v>54</v>
      </c>
      <c r="D1146" t="s">
        <v>504</v>
      </c>
      <c r="E1146" t="s">
        <v>436</v>
      </c>
      <c r="F1146" t="s">
        <v>55</v>
      </c>
      <c r="G1146" t="s">
        <v>641</v>
      </c>
      <c r="H1146" t="s">
        <v>47</v>
      </c>
      <c r="I1146" s="8">
        <v>44743</v>
      </c>
      <c r="J1146" s="8">
        <v>45016</v>
      </c>
      <c r="K1146" s="8">
        <v>44902</v>
      </c>
      <c r="L1146">
        <v>20474622</v>
      </c>
      <c r="M1146" t="s">
        <v>630</v>
      </c>
      <c r="N1146">
        <v>422358</v>
      </c>
      <c r="O1146">
        <v>206550</v>
      </c>
      <c r="P1146">
        <v>422358</v>
      </c>
      <c r="Q1146" t="s">
        <v>504</v>
      </c>
      <c r="R1146" t="s">
        <v>930</v>
      </c>
      <c r="S1146" t="s">
        <v>931</v>
      </c>
      <c r="T1146" t="s">
        <v>823</v>
      </c>
      <c r="U1146" s="14">
        <v>422358</v>
      </c>
      <c r="V1146" t="s">
        <v>48</v>
      </c>
      <c r="W1146">
        <v>10</v>
      </c>
      <c r="X1146" t="s">
        <v>48</v>
      </c>
      <c r="Y1146">
        <v>10</v>
      </c>
      <c r="Z1146" t="s">
        <v>48</v>
      </c>
      <c r="AA1146">
        <v>10</v>
      </c>
      <c r="AB1146">
        <v>10</v>
      </c>
      <c r="AC1146" t="s">
        <v>553</v>
      </c>
      <c r="AD1146" s="9">
        <v>33.25</v>
      </c>
      <c r="AE1146" s="9">
        <f t="shared" si="188"/>
        <v>3.3250000000000002</v>
      </c>
      <c r="AF1146" s="9">
        <v>3.355</v>
      </c>
      <c r="AG1146" s="9">
        <v>3.3380000000000001</v>
      </c>
      <c r="AH1146" s="9">
        <v>3.2919999999999998</v>
      </c>
      <c r="AI1146">
        <v>5</v>
      </c>
      <c r="AJ1146">
        <f t="shared" si="189"/>
        <v>50</v>
      </c>
      <c r="AK1146" s="9">
        <v>166.25</v>
      </c>
      <c r="AL1146" s="10">
        <f t="shared" si="190"/>
        <v>332.5</v>
      </c>
      <c r="AM1146" s="14" t="s">
        <v>1281</v>
      </c>
      <c r="AN1146" s="10"/>
      <c r="AO1146" s="10"/>
      <c r="AP1146" s="10"/>
      <c r="AR1146" s="10"/>
      <c r="AS1146" s="15">
        <f t="shared" si="191"/>
        <v>0</v>
      </c>
      <c r="AT1146" s="14">
        <v>422358</v>
      </c>
      <c r="AU1146" t="s">
        <v>930</v>
      </c>
      <c r="AV1146" s="9">
        <v>3.226</v>
      </c>
      <c r="AW1146" s="9">
        <f t="shared" si="193"/>
        <v>4.9500000000000099</v>
      </c>
      <c r="AX1146" s="15">
        <f t="shared" si="194"/>
        <v>2.9774436090225623E-2</v>
      </c>
      <c r="AY1146" s="9">
        <f t="shared" si="195"/>
        <v>166.25</v>
      </c>
      <c r="AZ1146" s="15">
        <f t="shared" si="192"/>
        <v>1</v>
      </c>
    </row>
    <row r="1147" spans="1:52" hidden="1" x14ac:dyDescent="0.25">
      <c r="A1147" t="s">
        <v>31</v>
      </c>
      <c r="B1147" t="s">
        <v>32</v>
      </c>
      <c r="C1147" t="s">
        <v>54</v>
      </c>
      <c r="D1147" t="s">
        <v>504</v>
      </c>
      <c r="E1147" t="s">
        <v>436</v>
      </c>
      <c r="F1147" t="s">
        <v>55</v>
      </c>
      <c r="G1147" t="s">
        <v>641</v>
      </c>
      <c r="H1147" t="s">
        <v>47</v>
      </c>
      <c r="I1147" s="8">
        <v>44743</v>
      </c>
      <c r="J1147" s="8">
        <v>45016</v>
      </c>
      <c r="K1147" s="8">
        <v>44873</v>
      </c>
      <c r="L1147">
        <v>20470868</v>
      </c>
      <c r="M1147" t="s">
        <v>630</v>
      </c>
      <c r="N1147">
        <v>422358</v>
      </c>
      <c r="O1147">
        <v>206550</v>
      </c>
      <c r="P1147">
        <v>422358</v>
      </c>
      <c r="Q1147" t="s">
        <v>504</v>
      </c>
      <c r="R1147" t="s">
        <v>930</v>
      </c>
      <c r="S1147" t="s">
        <v>931</v>
      </c>
      <c r="T1147" t="s">
        <v>823</v>
      </c>
      <c r="U1147" s="14">
        <v>422358</v>
      </c>
      <c r="V1147" t="s">
        <v>48</v>
      </c>
      <c r="W1147">
        <v>10</v>
      </c>
      <c r="X1147" t="s">
        <v>48</v>
      </c>
      <c r="Y1147">
        <v>10</v>
      </c>
      <c r="Z1147" t="s">
        <v>48</v>
      </c>
      <c r="AA1147">
        <v>10</v>
      </c>
      <c r="AB1147">
        <v>10</v>
      </c>
      <c r="AC1147" t="s">
        <v>553</v>
      </c>
      <c r="AD1147" s="9">
        <v>33.25</v>
      </c>
      <c r="AE1147" s="9">
        <f t="shared" si="188"/>
        <v>3.3250000000000002</v>
      </c>
      <c r="AF1147" s="9">
        <v>3.355</v>
      </c>
      <c r="AG1147" s="9">
        <v>3.3380000000000001</v>
      </c>
      <c r="AH1147" s="9">
        <v>3.2919999999999998</v>
      </c>
      <c r="AI1147">
        <v>5</v>
      </c>
      <c r="AJ1147">
        <f t="shared" si="189"/>
        <v>50</v>
      </c>
      <c r="AK1147" s="9">
        <v>166.25</v>
      </c>
      <c r="AL1147" s="10">
        <f t="shared" si="190"/>
        <v>332.5</v>
      </c>
      <c r="AM1147" s="14" t="s">
        <v>1281</v>
      </c>
      <c r="AN1147" s="10"/>
      <c r="AO1147" s="10"/>
      <c r="AP1147" s="10"/>
      <c r="AR1147" s="10"/>
      <c r="AS1147" s="15">
        <f t="shared" si="191"/>
        <v>0</v>
      </c>
      <c r="AT1147" s="14">
        <v>422358</v>
      </c>
      <c r="AU1147" t="s">
        <v>930</v>
      </c>
      <c r="AV1147" s="9">
        <v>3.226</v>
      </c>
      <c r="AW1147" s="9">
        <f t="shared" si="193"/>
        <v>4.9500000000000099</v>
      </c>
      <c r="AX1147" s="15">
        <f t="shared" si="194"/>
        <v>2.9774436090225623E-2</v>
      </c>
      <c r="AY1147" s="9">
        <f t="shared" si="195"/>
        <v>166.25</v>
      </c>
      <c r="AZ1147" s="15">
        <f t="shared" si="192"/>
        <v>1</v>
      </c>
    </row>
    <row r="1148" spans="1:52" hidden="1" x14ac:dyDescent="0.25">
      <c r="A1148" t="s">
        <v>31</v>
      </c>
      <c r="B1148" t="s">
        <v>32</v>
      </c>
      <c r="C1148" t="s">
        <v>54</v>
      </c>
      <c r="D1148" t="s">
        <v>504</v>
      </c>
      <c r="E1148" t="s">
        <v>436</v>
      </c>
      <c r="F1148" t="s">
        <v>55</v>
      </c>
      <c r="G1148" t="s">
        <v>641</v>
      </c>
      <c r="H1148" t="s">
        <v>47</v>
      </c>
      <c r="I1148" s="8">
        <v>44743</v>
      </c>
      <c r="J1148" s="8">
        <v>45016</v>
      </c>
      <c r="K1148" s="8">
        <v>44816</v>
      </c>
      <c r="L1148">
        <v>20463263</v>
      </c>
      <c r="M1148" t="s">
        <v>630</v>
      </c>
      <c r="N1148">
        <v>422358</v>
      </c>
      <c r="O1148">
        <v>206550</v>
      </c>
      <c r="P1148">
        <v>422358</v>
      </c>
      <c r="Q1148" t="s">
        <v>504</v>
      </c>
      <c r="R1148" t="s">
        <v>930</v>
      </c>
      <c r="S1148" t="s">
        <v>931</v>
      </c>
      <c r="T1148" t="s">
        <v>823</v>
      </c>
      <c r="U1148" s="14">
        <v>422358</v>
      </c>
      <c r="V1148" t="s">
        <v>48</v>
      </c>
      <c r="W1148">
        <v>10</v>
      </c>
      <c r="X1148" t="s">
        <v>48</v>
      </c>
      <c r="Y1148">
        <v>10</v>
      </c>
      <c r="Z1148" t="s">
        <v>48</v>
      </c>
      <c r="AA1148">
        <v>10</v>
      </c>
      <c r="AB1148">
        <v>10</v>
      </c>
      <c r="AC1148" t="s">
        <v>553</v>
      </c>
      <c r="AD1148" s="9">
        <v>33.25</v>
      </c>
      <c r="AE1148" s="9">
        <f t="shared" si="188"/>
        <v>3.3250000000000002</v>
      </c>
      <c r="AF1148" s="9">
        <v>3.355</v>
      </c>
      <c r="AG1148" s="9">
        <v>3.3380000000000001</v>
      </c>
      <c r="AH1148" s="9">
        <v>3.2919999999999998</v>
      </c>
      <c r="AI1148">
        <v>15</v>
      </c>
      <c r="AJ1148">
        <f t="shared" si="189"/>
        <v>150</v>
      </c>
      <c r="AK1148" s="9">
        <v>498.74</v>
      </c>
      <c r="AL1148" s="10">
        <f t="shared" si="190"/>
        <v>997.48</v>
      </c>
      <c r="AM1148" s="14" t="s">
        <v>1281</v>
      </c>
      <c r="AN1148" s="10"/>
      <c r="AO1148" s="10"/>
      <c r="AP1148" s="10"/>
      <c r="AR1148" s="10"/>
      <c r="AS1148" s="15">
        <f t="shared" si="191"/>
        <v>0</v>
      </c>
      <c r="AT1148" s="14">
        <v>422358</v>
      </c>
      <c r="AU1148" t="s">
        <v>930</v>
      </c>
      <c r="AV1148" s="9">
        <v>3.226</v>
      </c>
      <c r="AW1148" s="9">
        <f t="shared" si="193"/>
        <v>14.85000000000003</v>
      </c>
      <c r="AX1148" s="15">
        <f t="shared" si="194"/>
        <v>2.977503308337015E-2</v>
      </c>
      <c r="AY1148" s="9">
        <f t="shared" si="195"/>
        <v>498.74</v>
      </c>
      <c r="AZ1148" s="15">
        <f t="shared" si="192"/>
        <v>1</v>
      </c>
    </row>
    <row r="1149" spans="1:52" hidden="1" x14ac:dyDescent="0.25">
      <c r="A1149" t="s">
        <v>31</v>
      </c>
      <c r="B1149" t="s">
        <v>32</v>
      </c>
      <c r="C1149" t="s">
        <v>54</v>
      </c>
      <c r="D1149" t="s">
        <v>504</v>
      </c>
      <c r="E1149" t="s">
        <v>436</v>
      </c>
      <c r="F1149" t="s">
        <v>55</v>
      </c>
      <c r="G1149" t="s">
        <v>641</v>
      </c>
      <c r="H1149" t="s">
        <v>47</v>
      </c>
      <c r="I1149" s="8">
        <v>44743</v>
      </c>
      <c r="J1149" s="8">
        <v>45016</v>
      </c>
      <c r="K1149" s="8">
        <v>44803</v>
      </c>
      <c r="L1149">
        <v>20461786</v>
      </c>
      <c r="M1149" t="s">
        <v>630</v>
      </c>
      <c r="N1149">
        <v>422358</v>
      </c>
      <c r="O1149">
        <v>206550</v>
      </c>
      <c r="P1149">
        <v>422358</v>
      </c>
      <c r="Q1149" t="s">
        <v>504</v>
      </c>
      <c r="R1149" t="s">
        <v>930</v>
      </c>
      <c r="S1149" t="s">
        <v>931</v>
      </c>
      <c r="T1149" t="s">
        <v>823</v>
      </c>
      <c r="U1149" s="14">
        <v>422358</v>
      </c>
      <c r="V1149" t="s">
        <v>48</v>
      </c>
      <c r="W1149">
        <v>10</v>
      </c>
      <c r="X1149" t="s">
        <v>48</v>
      </c>
      <c r="Y1149">
        <v>10</v>
      </c>
      <c r="Z1149" t="s">
        <v>48</v>
      </c>
      <c r="AA1149">
        <v>10</v>
      </c>
      <c r="AB1149">
        <v>10</v>
      </c>
      <c r="AC1149" t="s">
        <v>553</v>
      </c>
      <c r="AD1149" s="9">
        <v>33.25</v>
      </c>
      <c r="AE1149" s="9">
        <f t="shared" si="188"/>
        <v>3.3250000000000002</v>
      </c>
      <c r="AF1149" s="9">
        <v>3.355</v>
      </c>
      <c r="AG1149" s="9">
        <v>3.3380000000000001</v>
      </c>
      <c r="AH1149" s="9">
        <v>3.2919999999999998</v>
      </c>
      <c r="AI1149">
        <v>10</v>
      </c>
      <c r="AJ1149">
        <f t="shared" si="189"/>
        <v>100</v>
      </c>
      <c r="AK1149" s="9">
        <v>332.49</v>
      </c>
      <c r="AL1149" s="10">
        <f t="shared" si="190"/>
        <v>664.98</v>
      </c>
      <c r="AM1149" s="14" t="s">
        <v>1281</v>
      </c>
      <c r="AN1149" s="10"/>
      <c r="AO1149" s="10"/>
      <c r="AP1149" s="10"/>
      <c r="AR1149" s="10"/>
      <c r="AS1149" s="15">
        <f t="shared" si="191"/>
        <v>0</v>
      </c>
      <c r="AT1149" s="14">
        <v>422358</v>
      </c>
      <c r="AU1149" t="s">
        <v>930</v>
      </c>
      <c r="AV1149" s="9">
        <v>3.226</v>
      </c>
      <c r="AW1149" s="9">
        <f t="shared" si="193"/>
        <v>9.9000000000000199</v>
      </c>
      <c r="AX1149" s="15">
        <f t="shared" si="194"/>
        <v>2.9775331588920026E-2</v>
      </c>
      <c r="AY1149" s="9">
        <f t="shared" si="195"/>
        <v>332.49</v>
      </c>
      <c r="AZ1149" s="15">
        <f t="shared" si="192"/>
        <v>1</v>
      </c>
    </row>
    <row r="1150" spans="1:52" hidden="1" x14ac:dyDescent="0.25">
      <c r="A1150" t="s">
        <v>31</v>
      </c>
      <c r="B1150" t="s">
        <v>32</v>
      </c>
      <c r="C1150" t="s">
        <v>54</v>
      </c>
      <c r="D1150" t="s">
        <v>504</v>
      </c>
      <c r="E1150" t="s">
        <v>436</v>
      </c>
      <c r="F1150" t="s">
        <v>55</v>
      </c>
      <c r="G1150" t="s">
        <v>641</v>
      </c>
      <c r="H1150" t="s">
        <v>47</v>
      </c>
      <c r="I1150" s="8">
        <v>44743</v>
      </c>
      <c r="J1150" s="8">
        <v>45016</v>
      </c>
      <c r="K1150" s="8">
        <v>44778</v>
      </c>
      <c r="L1150">
        <v>20458738</v>
      </c>
      <c r="M1150" t="s">
        <v>630</v>
      </c>
      <c r="N1150">
        <v>422358</v>
      </c>
      <c r="O1150">
        <v>206550</v>
      </c>
      <c r="P1150">
        <v>422358</v>
      </c>
      <c r="Q1150" t="s">
        <v>504</v>
      </c>
      <c r="R1150" t="s">
        <v>930</v>
      </c>
      <c r="S1150" t="s">
        <v>931</v>
      </c>
      <c r="T1150" t="s">
        <v>823</v>
      </c>
      <c r="U1150" s="14">
        <v>422358</v>
      </c>
      <c r="V1150" t="s">
        <v>48</v>
      </c>
      <c r="W1150">
        <v>10</v>
      </c>
      <c r="X1150" t="s">
        <v>48</v>
      </c>
      <c r="Y1150">
        <v>10</v>
      </c>
      <c r="Z1150" t="s">
        <v>48</v>
      </c>
      <c r="AA1150">
        <v>10</v>
      </c>
      <c r="AB1150">
        <v>10</v>
      </c>
      <c r="AC1150" t="s">
        <v>553</v>
      </c>
      <c r="AD1150" s="9">
        <v>33.25</v>
      </c>
      <c r="AE1150" s="9">
        <f t="shared" si="188"/>
        <v>3.3250000000000002</v>
      </c>
      <c r="AF1150" s="9">
        <v>3.355</v>
      </c>
      <c r="AG1150" s="9">
        <v>3.3380000000000001</v>
      </c>
      <c r="AH1150" s="9">
        <v>3.2919999999999998</v>
      </c>
      <c r="AI1150">
        <v>10</v>
      </c>
      <c r="AJ1150">
        <f t="shared" si="189"/>
        <v>100</v>
      </c>
      <c r="AK1150" s="9">
        <v>332.49</v>
      </c>
      <c r="AL1150" s="10">
        <f t="shared" si="190"/>
        <v>664.98</v>
      </c>
      <c r="AM1150" s="14" t="s">
        <v>1281</v>
      </c>
      <c r="AN1150" s="10"/>
      <c r="AO1150" s="10"/>
      <c r="AP1150" s="10"/>
      <c r="AR1150" s="10"/>
      <c r="AS1150" s="15">
        <f t="shared" si="191"/>
        <v>0</v>
      </c>
      <c r="AT1150" s="14">
        <v>422358</v>
      </c>
      <c r="AU1150" t="s">
        <v>930</v>
      </c>
      <c r="AV1150" s="9">
        <v>3.226</v>
      </c>
      <c r="AW1150" s="9">
        <f t="shared" si="193"/>
        <v>9.9000000000000199</v>
      </c>
      <c r="AX1150" s="15">
        <f t="shared" si="194"/>
        <v>2.9775331588920026E-2</v>
      </c>
      <c r="AY1150" s="9">
        <f t="shared" si="195"/>
        <v>332.49</v>
      </c>
      <c r="AZ1150" s="15">
        <f t="shared" si="192"/>
        <v>1</v>
      </c>
    </row>
    <row r="1151" spans="1:52" hidden="1" x14ac:dyDescent="0.25">
      <c r="A1151" t="s">
        <v>31</v>
      </c>
      <c r="B1151" t="s">
        <v>32</v>
      </c>
      <c r="C1151" t="s">
        <v>54</v>
      </c>
      <c r="D1151" t="s">
        <v>504</v>
      </c>
      <c r="E1151" t="s">
        <v>436</v>
      </c>
      <c r="F1151" t="s">
        <v>55</v>
      </c>
      <c r="G1151" t="s">
        <v>641</v>
      </c>
      <c r="H1151" t="s">
        <v>47</v>
      </c>
      <c r="I1151" s="8">
        <v>44743</v>
      </c>
      <c r="J1151" s="8">
        <v>45016</v>
      </c>
      <c r="K1151" s="8">
        <v>44911</v>
      </c>
      <c r="L1151">
        <v>20475776</v>
      </c>
      <c r="M1151" t="s">
        <v>630</v>
      </c>
      <c r="N1151">
        <v>422358</v>
      </c>
      <c r="O1151">
        <v>206550</v>
      </c>
      <c r="P1151">
        <v>422358</v>
      </c>
      <c r="Q1151" t="s">
        <v>504</v>
      </c>
      <c r="R1151" t="s">
        <v>930</v>
      </c>
      <c r="S1151" t="s">
        <v>931</v>
      </c>
      <c r="T1151" t="s">
        <v>823</v>
      </c>
      <c r="U1151" s="14">
        <v>422358</v>
      </c>
      <c r="V1151" t="s">
        <v>48</v>
      </c>
      <c r="W1151">
        <v>10</v>
      </c>
      <c r="X1151" t="s">
        <v>48</v>
      </c>
      <c r="Y1151">
        <v>10</v>
      </c>
      <c r="Z1151" t="s">
        <v>48</v>
      </c>
      <c r="AA1151">
        <v>10</v>
      </c>
      <c r="AB1151">
        <v>10</v>
      </c>
      <c r="AC1151" t="s">
        <v>553</v>
      </c>
      <c r="AD1151" s="9">
        <v>33.25</v>
      </c>
      <c r="AE1151" s="9">
        <f t="shared" si="188"/>
        <v>3.3250000000000002</v>
      </c>
      <c r="AF1151" s="9">
        <v>3.355</v>
      </c>
      <c r="AG1151" s="9">
        <v>3.3380000000000001</v>
      </c>
      <c r="AH1151" s="9">
        <v>3.2919999999999998</v>
      </c>
      <c r="AI1151">
        <v>10</v>
      </c>
      <c r="AJ1151">
        <f t="shared" si="189"/>
        <v>100</v>
      </c>
      <c r="AK1151" s="9">
        <v>332.49</v>
      </c>
      <c r="AL1151" s="10">
        <f t="shared" si="190"/>
        <v>664.98</v>
      </c>
      <c r="AM1151" s="14" t="s">
        <v>1281</v>
      </c>
      <c r="AN1151" s="10"/>
      <c r="AO1151" s="10"/>
      <c r="AP1151" s="10"/>
      <c r="AR1151" s="10"/>
      <c r="AS1151" s="15">
        <f t="shared" si="191"/>
        <v>0</v>
      </c>
      <c r="AT1151" s="14">
        <v>422358</v>
      </c>
      <c r="AU1151" t="s">
        <v>930</v>
      </c>
      <c r="AV1151" s="9">
        <v>3.226</v>
      </c>
      <c r="AW1151" s="9">
        <f t="shared" si="193"/>
        <v>9.9000000000000199</v>
      </c>
      <c r="AX1151" s="15">
        <f t="shared" si="194"/>
        <v>2.9775331588920026E-2</v>
      </c>
      <c r="AY1151" s="9">
        <f t="shared" si="195"/>
        <v>332.49</v>
      </c>
      <c r="AZ1151" s="15">
        <f t="shared" si="192"/>
        <v>1</v>
      </c>
    </row>
    <row r="1152" spans="1:52" hidden="1" x14ac:dyDescent="0.25">
      <c r="A1152" t="s">
        <v>31</v>
      </c>
      <c r="B1152" t="s">
        <v>32</v>
      </c>
      <c r="C1152" t="s">
        <v>54</v>
      </c>
      <c r="D1152" t="s">
        <v>504</v>
      </c>
      <c r="E1152" t="s">
        <v>436</v>
      </c>
      <c r="F1152" t="s">
        <v>55</v>
      </c>
      <c r="G1152" t="s">
        <v>641</v>
      </c>
      <c r="H1152" t="s">
        <v>47</v>
      </c>
      <c r="I1152" s="8">
        <v>44743</v>
      </c>
      <c r="J1152" s="8">
        <v>45016</v>
      </c>
      <c r="K1152" s="8">
        <v>44915</v>
      </c>
      <c r="L1152">
        <v>20476210</v>
      </c>
      <c r="M1152" t="s">
        <v>630</v>
      </c>
      <c r="N1152">
        <v>422358</v>
      </c>
      <c r="O1152">
        <v>206550</v>
      </c>
      <c r="P1152">
        <v>422358</v>
      </c>
      <c r="Q1152" t="s">
        <v>504</v>
      </c>
      <c r="R1152" t="s">
        <v>930</v>
      </c>
      <c r="S1152" t="s">
        <v>931</v>
      </c>
      <c r="T1152" t="s">
        <v>823</v>
      </c>
      <c r="U1152" s="14">
        <v>422358</v>
      </c>
      <c r="V1152" t="s">
        <v>48</v>
      </c>
      <c r="W1152">
        <v>10</v>
      </c>
      <c r="X1152" t="s">
        <v>48</v>
      </c>
      <c r="Y1152">
        <v>10</v>
      </c>
      <c r="Z1152" t="s">
        <v>48</v>
      </c>
      <c r="AA1152">
        <v>10</v>
      </c>
      <c r="AB1152">
        <v>10</v>
      </c>
      <c r="AC1152" t="s">
        <v>553</v>
      </c>
      <c r="AD1152" s="9">
        <v>33.25</v>
      </c>
      <c r="AE1152" s="9">
        <f t="shared" si="188"/>
        <v>3.3250000000000002</v>
      </c>
      <c r="AF1152" s="9">
        <v>3.355</v>
      </c>
      <c r="AG1152" s="9">
        <v>3.3380000000000001</v>
      </c>
      <c r="AH1152" s="9">
        <v>3.2919999999999998</v>
      </c>
      <c r="AI1152">
        <v>10</v>
      </c>
      <c r="AJ1152">
        <f t="shared" si="189"/>
        <v>100</v>
      </c>
      <c r="AK1152" s="9">
        <v>332.49</v>
      </c>
      <c r="AL1152" s="10">
        <f t="shared" si="190"/>
        <v>664.98</v>
      </c>
      <c r="AM1152" s="14" t="s">
        <v>1281</v>
      </c>
      <c r="AN1152" s="10"/>
      <c r="AO1152" s="10"/>
      <c r="AP1152" s="10"/>
      <c r="AR1152" s="10"/>
      <c r="AS1152" s="15">
        <f t="shared" si="191"/>
        <v>0</v>
      </c>
      <c r="AT1152" s="14">
        <v>422358</v>
      </c>
      <c r="AU1152" t="s">
        <v>930</v>
      </c>
      <c r="AV1152" s="9">
        <v>3.226</v>
      </c>
      <c r="AW1152" s="9">
        <f t="shared" si="193"/>
        <v>9.9000000000000199</v>
      </c>
      <c r="AX1152" s="15">
        <f t="shared" si="194"/>
        <v>2.9775331588920026E-2</v>
      </c>
      <c r="AY1152" s="9">
        <f t="shared" si="195"/>
        <v>332.49</v>
      </c>
      <c r="AZ1152" s="15">
        <f t="shared" si="192"/>
        <v>1</v>
      </c>
    </row>
    <row r="1153" spans="1:52" hidden="1" x14ac:dyDescent="0.25">
      <c r="A1153" t="s">
        <v>31</v>
      </c>
      <c r="B1153" t="s">
        <v>32</v>
      </c>
      <c r="C1153" t="s">
        <v>54</v>
      </c>
      <c r="D1153" t="s">
        <v>504</v>
      </c>
      <c r="E1153" t="s">
        <v>436</v>
      </c>
      <c r="F1153" t="s">
        <v>55</v>
      </c>
      <c r="G1153" t="s">
        <v>641</v>
      </c>
      <c r="H1153" t="s">
        <v>47</v>
      </c>
      <c r="I1153" s="8">
        <v>44743</v>
      </c>
      <c r="J1153" s="8">
        <v>45016</v>
      </c>
      <c r="K1153" s="8">
        <v>44806</v>
      </c>
      <c r="L1153">
        <v>20462361</v>
      </c>
      <c r="M1153" t="s">
        <v>630</v>
      </c>
      <c r="N1153">
        <v>422358</v>
      </c>
      <c r="O1153">
        <v>206550</v>
      </c>
      <c r="P1153">
        <v>422358</v>
      </c>
      <c r="Q1153" t="s">
        <v>504</v>
      </c>
      <c r="R1153" t="s">
        <v>930</v>
      </c>
      <c r="S1153" t="s">
        <v>931</v>
      </c>
      <c r="T1153" t="s">
        <v>823</v>
      </c>
      <c r="U1153" s="14">
        <v>422358</v>
      </c>
      <c r="V1153" t="s">
        <v>48</v>
      </c>
      <c r="W1153">
        <v>10</v>
      </c>
      <c r="X1153" t="s">
        <v>48</v>
      </c>
      <c r="Y1153">
        <v>10</v>
      </c>
      <c r="Z1153" t="s">
        <v>48</v>
      </c>
      <c r="AA1153">
        <v>10</v>
      </c>
      <c r="AB1153">
        <v>10</v>
      </c>
      <c r="AC1153" t="s">
        <v>553</v>
      </c>
      <c r="AD1153" s="9">
        <v>33.25</v>
      </c>
      <c r="AE1153" s="9">
        <f t="shared" si="188"/>
        <v>3.3250000000000002</v>
      </c>
      <c r="AF1153" s="9">
        <v>3.355</v>
      </c>
      <c r="AG1153" s="9">
        <v>3.3380000000000001</v>
      </c>
      <c r="AH1153" s="9">
        <v>3.2919999999999998</v>
      </c>
      <c r="AI1153">
        <v>10</v>
      </c>
      <c r="AJ1153">
        <f t="shared" si="189"/>
        <v>100</v>
      </c>
      <c r="AK1153" s="9">
        <v>332.49</v>
      </c>
      <c r="AL1153" s="10">
        <f t="shared" si="190"/>
        <v>664.98</v>
      </c>
      <c r="AM1153" s="14" t="s">
        <v>1281</v>
      </c>
      <c r="AN1153" s="10"/>
      <c r="AO1153" s="10"/>
      <c r="AP1153" s="10"/>
      <c r="AR1153" s="10"/>
      <c r="AS1153" s="15">
        <f t="shared" si="191"/>
        <v>0</v>
      </c>
      <c r="AT1153" s="14">
        <v>422358</v>
      </c>
      <c r="AU1153" t="s">
        <v>930</v>
      </c>
      <c r="AV1153" s="9">
        <v>3.226</v>
      </c>
      <c r="AW1153" s="9">
        <f t="shared" si="193"/>
        <v>9.9000000000000199</v>
      </c>
      <c r="AX1153" s="15">
        <f t="shared" si="194"/>
        <v>2.9775331588920026E-2</v>
      </c>
      <c r="AY1153" s="9">
        <f t="shared" si="195"/>
        <v>332.49</v>
      </c>
      <c r="AZ1153" s="15">
        <f t="shared" si="192"/>
        <v>1</v>
      </c>
    </row>
    <row r="1154" spans="1:52" hidden="1" x14ac:dyDescent="0.25">
      <c r="A1154" t="s">
        <v>31</v>
      </c>
      <c r="B1154" t="s">
        <v>32</v>
      </c>
      <c r="C1154" t="s">
        <v>54</v>
      </c>
      <c r="D1154" t="s">
        <v>504</v>
      </c>
      <c r="E1154" t="s">
        <v>436</v>
      </c>
      <c r="F1154" t="s">
        <v>55</v>
      </c>
      <c r="G1154" t="s">
        <v>641</v>
      </c>
      <c r="H1154" t="s">
        <v>47</v>
      </c>
      <c r="I1154" s="8">
        <v>44743</v>
      </c>
      <c r="J1154" s="8">
        <v>45016</v>
      </c>
      <c r="K1154" s="8">
        <v>44868</v>
      </c>
      <c r="L1154">
        <v>20470252</v>
      </c>
      <c r="M1154" t="s">
        <v>630</v>
      </c>
      <c r="N1154">
        <v>422358</v>
      </c>
      <c r="O1154">
        <v>206550</v>
      </c>
      <c r="P1154">
        <v>422358</v>
      </c>
      <c r="Q1154" t="s">
        <v>504</v>
      </c>
      <c r="R1154" t="s">
        <v>930</v>
      </c>
      <c r="S1154" t="s">
        <v>931</v>
      </c>
      <c r="T1154" t="s">
        <v>823</v>
      </c>
      <c r="U1154" s="14">
        <v>422358</v>
      </c>
      <c r="V1154" t="s">
        <v>48</v>
      </c>
      <c r="W1154">
        <v>10</v>
      </c>
      <c r="X1154" t="s">
        <v>48</v>
      </c>
      <c r="Y1154">
        <v>10</v>
      </c>
      <c r="Z1154" t="s">
        <v>48</v>
      </c>
      <c r="AA1154">
        <v>10</v>
      </c>
      <c r="AB1154">
        <v>10</v>
      </c>
      <c r="AC1154" t="s">
        <v>553</v>
      </c>
      <c r="AD1154" s="9">
        <v>33.25</v>
      </c>
      <c r="AE1154" s="9">
        <f t="shared" ref="AE1154:AE1201" si="196">AD1154/AB1154</f>
        <v>3.3250000000000002</v>
      </c>
      <c r="AF1154" s="9">
        <v>3.355</v>
      </c>
      <c r="AG1154" s="9">
        <v>3.3380000000000001</v>
      </c>
      <c r="AH1154" s="9">
        <v>3.2919999999999998</v>
      </c>
      <c r="AI1154">
        <v>10</v>
      </c>
      <c r="AJ1154">
        <f t="shared" ref="AJ1154:AJ1201" si="197">AI1154*AB1154</f>
        <v>100</v>
      </c>
      <c r="AK1154" s="9">
        <v>332.49</v>
      </c>
      <c r="AL1154" s="10">
        <f t="shared" ref="AL1154:AL1201" si="198">AK1154*2</f>
        <v>664.98</v>
      </c>
      <c r="AM1154" s="14" t="s">
        <v>1281</v>
      </c>
      <c r="AN1154" s="10"/>
      <c r="AO1154" s="10"/>
      <c r="AP1154" s="10"/>
      <c r="AR1154" s="10"/>
      <c r="AS1154" s="15">
        <f t="shared" ref="AS1154:AS1201" si="199">AR1154/AK1154</f>
        <v>0</v>
      </c>
      <c r="AT1154" s="14">
        <v>422358</v>
      </c>
      <c r="AU1154" t="s">
        <v>930</v>
      </c>
      <c r="AV1154" s="9">
        <v>3.226</v>
      </c>
      <c r="AW1154" s="9">
        <f t="shared" si="193"/>
        <v>9.9000000000000199</v>
      </c>
      <c r="AX1154" s="15">
        <f t="shared" si="194"/>
        <v>2.9775331588920026E-2</v>
      </c>
      <c r="AY1154" s="9">
        <f t="shared" si="195"/>
        <v>332.49</v>
      </c>
      <c r="AZ1154" s="15">
        <f t="shared" ref="AZ1154:AZ1201" si="200">AY1154/AK1154</f>
        <v>1</v>
      </c>
    </row>
    <row r="1155" spans="1:52" hidden="1" x14ac:dyDescent="0.25">
      <c r="A1155" t="s">
        <v>31</v>
      </c>
      <c r="B1155" t="s">
        <v>32</v>
      </c>
      <c r="C1155" t="s">
        <v>54</v>
      </c>
      <c r="D1155" t="s">
        <v>504</v>
      </c>
      <c r="E1155" t="s">
        <v>436</v>
      </c>
      <c r="F1155" t="s">
        <v>55</v>
      </c>
      <c r="G1155" t="s">
        <v>641</v>
      </c>
      <c r="H1155" t="s">
        <v>47</v>
      </c>
      <c r="I1155" s="8">
        <v>44743</v>
      </c>
      <c r="J1155" s="8">
        <v>45016</v>
      </c>
      <c r="K1155" s="8">
        <v>44887</v>
      </c>
      <c r="L1155">
        <v>20472789</v>
      </c>
      <c r="M1155" t="s">
        <v>630</v>
      </c>
      <c r="N1155">
        <v>422358</v>
      </c>
      <c r="O1155">
        <v>206550</v>
      </c>
      <c r="P1155">
        <v>422358</v>
      </c>
      <c r="Q1155" t="s">
        <v>504</v>
      </c>
      <c r="R1155" t="s">
        <v>930</v>
      </c>
      <c r="S1155" t="s">
        <v>931</v>
      </c>
      <c r="T1155" t="s">
        <v>823</v>
      </c>
      <c r="U1155" s="14">
        <v>422358</v>
      </c>
      <c r="V1155" t="s">
        <v>48</v>
      </c>
      <c r="W1155">
        <v>10</v>
      </c>
      <c r="X1155" t="s">
        <v>48</v>
      </c>
      <c r="Y1155">
        <v>10</v>
      </c>
      <c r="Z1155" t="s">
        <v>48</v>
      </c>
      <c r="AA1155">
        <v>10</v>
      </c>
      <c r="AB1155">
        <v>10</v>
      </c>
      <c r="AC1155" t="s">
        <v>553</v>
      </c>
      <c r="AD1155" s="9">
        <v>33.25</v>
      </c>
      <c r="AE1155" s="9">
        <f t="shared" si="196"/>
        <v>3.3250000000000002</v>
      </c>
      <c r="AF1155" s="9">
        <v>3.355</v>
      </c>
      <c r="AG1155" s="9">
        <v>3.3380000000000001</v>
      </c>
      <c r="AH1155" s="9">
        <v>3.2919999999999998</v>
      </c>
      <c r="AI1155">
        <v>10</v>
      </c>
      <c r="AJ1155">
        <f t="shared" si="197"/>
        <v>100</v>
      </c>
      <c r="AK1155" s="9">
        <v>332.49</v>
      </c>
      <c r="AL1155" s="10">
        <f t="shared" si="198"/>
        <v>664.98</v>
      </c>
      <c r="AM1155" s="14" t="s">
        <v>1281</v>
      </c>
      <c r="AN1155" s="10"/>
      <c r="AO1155" s="10"/>
      <c r="AP1155" s="10"/>
      <c r="AR1155" s="10"/>
      <c r="AS1155" s="15">
        <f t="shared" si="199"/>
        <v>0</v>
      </c>
      <c r="AT1155" s="14">
        <v>422358</v>
      </c>
      <c r="AU1155" t="s">
        <v>930</v>
      </c>
      <c r="AV1155" s="9">
        <v>3.226</v>
      </c>
      <c r="AW1155" s="9">
        <f t="shared" si="193"/>
        <v>9.9000000000000199</v>
      </c>
      <c r="AX1155" s="15">
        <f t="shared" si="194"/>
        <v>2.9775331588920026E-2</v>
      </c>
      <c r="AY1155" s="9">
        <f t="shared" si="195"/>
        <v>332.49</v>
      </c>
      <c r="AZ1155" s="15">
        <f t="shared" si="200"/>
        <v>1</v>
      </c>
    </row>
    <row r="1156" spans="1:52" hidden="1" x14ac:dyDescent="0.25">
      <c r="A1156" t="s">
        <v>31</v>
      </c>
      <c r="B1156" t="s">
        <v>32</v>
      </c>
      <c r="C1156" t="s">
        <v>54</v>
      </c>
      <c r="D1156" t="s">
        <v>504</v>
      </c>
      <c r="E1156" t="s">
        <v>436</v>
      </c>
      <c r="F1156" t="s">
        <v>55</v>
      </c>
      <c r="G1156" t="s">
        <v>641</v>
      </c>
      <c r="H1156" t="s">
        <v>47</v>
      </c>
      <c r="I1156" s="8">
        <v>44743</v>
      </c>
      <c r="J1156" s="8">
        <v>45016</v>
      </c>
      <c r="K1156" s="8">
        <v>44904</v>
      </c>
      <c r="L1156">
        <v>20474943</v>
      </c>
      <c r="M1156" t="s">
        <v>630</v>
      </c>
      <c r="N1156">
        <v>422358</v>
      </c>
      <c r="O1156">
        <v>206550</v>
      </c>
      <c r="P1156">
        <v>422358</v>
      </c>
      <c r="Q1156" t="s">
        <v>504</v>
      </c>
      <c r="R1156" t="s">
        <v>930</v>
      </c>
      <c r="S1156" t="s">
        <v>931</v>
      </c>
      <c r="T1156" t="s">
        <v>823</v>
      </c>
      <c r="U1156" s="14">
        <v>422358</v>
      </c>
      <c r="V1156" t="s">
        <v>48</v>
      </c>
      <c r="W1156">
        <v>10</v>
      </c>
      <c r="X1156" t="s">
        <v>48</v>
      </c>
      <c r="Y1156">
        <v>10</v>
      </c>
      <c r="Z1156" t="s">
        <v>48</v>
      </c>
      <c r="AA1156">
        <v>10</v>
      </c>
      <c r="AB1156">
        <v>10</v>
      </c>
      <c r="AC1156" t="s">
        <v>553</v>
      </c>
      <c r="AD1156" s="9">
        <v>33.25</v>
      </c>
      <c r="AE1156" s="9">
        <f t="shared" si="196"/>
        <v>3.3250000000000002</v>
      </c>
      <c r="AF1156" s="9">
        <v>3.355</v>
      </c>
      <c r="AG1156" s="9">
        <v>3.3380000000000001</v>
      </c>
      <c r="AH1156" s="9">
        <v>3.2919999999999998</v>
      </c>
      <c r="AI1156">
        <v>10</v>
      </c>
      <c r="AJ1156">
        <f t="shared" si="197"/>
        <v>100</v>
      </c>
      <c r="AK1156" s="9">
        <v>332.49</v>
      </c>
      <c r="AL1156" s="10">
        <f t="shared" si="198"/>
        <v>664.98</v>
      </c>
      <c r="AM1156" s="14" t="s">
        <v>1281</v>
      </c>
      <c r="AN1156" s="10"/>
      <c r="AO1156" s="10"/>
      <c r="AP1156" s="10"/>
      <c r="AR1156" s="10"/>
      <c r="AS1156" s="15">
        <f t="shared" si="199"/>
        <v>0</v>
      </c>
      <c r="AT1156" s="14">
        <v>422358</v>
      </c>
      <c r="AU1156" t="s">
        <v>930</v>
      </c>
      <c r="AV1156" s="9">
        <v>3.226</v>
      </c>
      <c r="AW1156" s="9">
        <f t="shared" si="193"/>
        <v>9.9000000000000199</v>
      </c>
      <c r="AX1156" s="15">
        <f t="shared" si="194"/>
        <v>2.9775331588920026E-2</v>
      </c>
      <c r="AY1156" s="9">
        <f t="shared" si="195"/>
        <v>332.49</v>
      </c>
      <c r="AZ1156" s="15">
        <f t="shared" si="200"/>
        <v>1</v>
      </c>
    </row>
    <row r="1157" spans="1:52" hidden="1" x14ac:dyDescent="0.25">
      <c r="A1157" t="s">
        <v>31</v>
      </c>
      <c r="B1157" t="s">
        <v>32</v>
      </c>
      <c r="C1157" t="s">
        <v>54</v>
      </c>
      <c r="D1157" t="s">
        <v>504</v>
      </c>
      <c r="E1157" t="s">
        <v>436</v>
      </c>
      <c r="F1157" t="s">
        <v>55</v>
      </c>
      <c r="G1157" t="s">
        <v>641</v>
      </c>
      <c r="H1157" t="s">
        <v>47</v>
      </c>
      <c r="I1157" s="8">
        <v>44743</v>
      </c>
      <c r="J1157" s="8">
        <v>45016</v>
      </c>
      <c r="K1157" s="8">
        <v>44747</v>
      </c>
      <c r="L1157">
        <v>20454681</v>
      </c>
      <c r="M1157" t="s">
        <v>630</v>
      </c>
      <c r="N1157">
        <v>422358</v>
      </c>
      <c r="O1157">
        <v>206550</v>
      </c>
      <c r="P1157">
        <v>422358</v>
      </c>
      <c r="Q1157" t="s">
        <v>504</v>
      </c>
      <c r="R1157" t="s">
        <v>930</v>
      </c>
      <c r="S1157" t="s">
        <v>931</v>
      </c>
      <c r="T1157" t="s">
        <v>823</v>
      </c>
      <c r="U1157" s="14">
        <v>422358</v>
      </c>
      <c r="V1157" t="s">
        <v>48</v>
      </c>
      <c r="W1157">
        <v>10</v>
      </c>
      <c r="X1157" t="s">
        <v>48</v>
      </c>
      <c r="Y1157">
        <v>10</v>
      </c>
      <c r="Z1157" t="s">
        <v>48</v>
      </c>
      <c r="AA1157">
        <v>10</v>
      </c>
      <c r="AB1157">
        <v>10</v>
      </c>
      <c r="AC1157" t="s">
        <v>553</v>
      </c>
      <c r="AD1157" s="9">
        <v>33.25</v>
      </c>
      <c r="AE1157" s="9">
        <f t="shared" si="196"/>
        <v>3.3250000000000002</v>
      </c>
      <c r="AF1157" s="9">
        <v>3.355</v>
      </c>
      <c r="AG1157" s="9">
        <v>3.3380000000000001</v>
      </c>
      <c r="AH1157" s="9">
        <v>3.2919999999999998</v>
      </c>
      <c r="AI1157">
        <v>10</v>
      </c>
      <c r="AJ1157">
        <f t="shared" si="197"/>
        <v>100</v>
      </c>
      <c r="AK1157" s="9">
        <v>332.49</v>
      </c>
      <c r="AL1157" s="10">
        <f t="shared" si="198"/>
        <v>664.98</v>
      </c>
      <c r="AM1157" s="14" t="s">
        <v>1281</v>
      </c>
      <c r="AN1157" s="10"/>
      <c r="AO1157" s="10"/>
      <c r="AP1157" s="10"/>
      <c r="AR1157" s="10"/>
      <c r="AS1157" s="15">
        <f t="shared" si="199"/>
        <v>0</v>
      </c>
      <c r="AT1157" s="14">
        <v>422358</v>
      </c>
      <c r="AU1157" t="s">
        <v>930</v>
      </c>
      <c r="AV1157" s="9">
        <v>3.226</v>
      </c>
      <c r="AW1157" s="9">
        <f t="shared" si="193"/>
        <v>9.9000000000000199</v>
      </c>
      <c r="AX1157" s="15">
        <f t="shared" si="194"/>
        <v>2.9775331588920026E-2</v>
      </c>
      <c r="AY1157" s="9">
        <f t="shared" si="195"/>
        <v>332.49</v>
      </c>
      <c r="AZ1157" s="15">
        <f t="shared" si="200"/>
        <v>1</v>
      </c>
    </row>
    <row r="1158" spans="1:52" hidden="1" x14ac:dyDescent="0.25">
      <c r="A1158" t="s">
        <v>31</v>
      </c>
      <c r="B1158" t="s">
        <v>32</v>
      </c>
      <c r="C1158" t="s">
        <v>54</v>
      </c>
      <c r="D1158" t="s">
        <v>504</v>
      </c>
      <c r="E1158" t="s">
        <v>436</v>
      </c>
      <c r="F1158" t="s">
        <v>55</v>
      </c>
      <c r="G1158" t="s">
        <v>641</v>
      </c>
      <c r="H1158" t="s">
        <v>47</v>
      </c>
      <c r="I1158" s="8">
        <v>44743</v>
      </c>
      <c r="J1158" s="8">
        <v>45016</v>
      </c>
      <c r="K1158" s="8">
        <v>44754</v>
      </c>
      <c r="L1158">
        <v>20455545</v>
      </c>
      <c r="M1158" t="s">
        <v>630</v>
      </c>
      <c r="N1158">
        <v>422358</v>
      </c>
      <c r="O1158">
        <v>206550</v>
      </c>
      <c r="P1158">
        <v>422358</v>
      </c>
      <c r="Q1158" t="s">
        <v>504</v>
      </c>
      <c r="R1158" t="s">
        <v>930</v>
      </c>
      <c r="S1158" t="s">
        <v>931</v>
      </c>
      <c r="T1158" t="s">
        <v>823</v>
      </c>
      <c r="U1158" s="14">
        <v>422358</v>
      </c>
      <c r="V1158" t="s">
        <v>48</v>
      </c>
      <c r="W1158">
        <v>10</v>
      </c>
      <c r="X1158" t="s">
        <v>48</v>
      </c>
      <c r="Y1158">
        <v>10</v>
      </c>
      <c r="Z1158" t="s">
        <v>48</v>
      </c>
      <c r="AA1158">
        <v>10</v>
      </c>
      <c r="AB1158">
        <v>10</v>
      </c>
      <c r="AC1158" t="s">
        <v>553</v>
      </c>
      <c r="AD1158" s="9">
        <v>33.25</v>
      </c>
      <c r="AE1158" s="9">
        <f t="shared" si="196"/>
        <v>3.3250000000000002</v>
      </c>
      <c r="AF1158" s="9">
        <v>3.355</v>
      </c>
      <c r="AG1158" s="9">
        <v>3.3380000000000001</v>
      </c>
      <c r="AH1158" s="9">
        <v>3.2919999999999998</v>
      </c>
      <c r="AI1158">
        <v>10</v>
      </c>
      <c r="AJ1158">
        <f t="shared" si="197"/>
        <v>100</v>
      </c>
      <c r="AK1158" s="9">
        <v>332.49</v>
      </c>
      <c r="AL1158" s="10">
        <f t="shared" si="198"/>
        <v>664.98</v>
      </c>
      <c r="AM1158" s="14" t="s">
        <v>1281</v>
      </c>
      <c r="AN1158" s="10"/>
      <c r="AO1158" s="10"/>
      <c r="AP1158" s="10"/>
      <c r="AR1158" s="10"/>
      <c r="AS1158" s="15">
        <f t="shared" si="199"/>
        <v>0</v>
      </c>
      <c r="AT1158" s="14">
        <v>422358</v>
      </c>
      <c r="AU1158" t="s">
        <v>930</v>
      </c>
      <c r="AV1158" s="9">
        <v>3.226</v>
      </c>
      <c r="AW1158" s="9">
        <f t="shared" si="193"/>
        <v>9.9000000000000199</v>
      </c>
      <c r="AX1158" s="15">
        <f t="shared" si="194"/>
        <v>2.9775331588920026E-2</v>
      </c>
      <c r="AY1158" s="9">
        <f t="shared" si="195"/>
        <v>332.49</v>
      </c>
      <c r="AZ1158" s="15">
        <f t="shared" si="200"/>
        <v>1</v>
      </c>
    </row>
    <row r="1159" spans="1:52" hidden="1" x14ac:dyDescent="0.25">
      <c r="A1159" t="s">
        <v>31</v>
      </c>
      <c r="B1159" t="s">
        <v>32</v>
      </c>
      <c r="C1159" t="s">
        <v>54</v>
      </c>
      <c r="D1159" t="s">
        <v>504</v>
      </c>
      <c r="E1159" t="s">
        <v>436</v>
      </c>
      <c r="F1159" t="s">
        <v>55</v>
      </c>
      <c r="G1159" t="s">
        <v>641</v>
      </c>
      <c r="H1159" t="s">
        <v>47</v>
      </c>
      <c r="I1159" s="8">
        <v>44743</v>
      </c>
      <c r="J1159" s="8">
        <v>45016</v>
      </c>
      <c r="K1159" s="8">
        <v>44763</v>
      </c>
      <c r="L1159">
        <v>20456770</v>
      </c>
      <c r="M1159" t="s">
        <v>630</v>
      </c>
      <c r="N1159">
        <v>422358</v>
      </c>
      <c r="O1159">
        <v>206550</v>
      </c>
      <c r="P1159">
        <v>422358</v>
      </c>
      <c r="Q1159" t="s">
        <v>504</v>
      </c>
      <c r="R1159" t="s">
        <v>930</v>
      </c>
      <c r="S1159" t="s">
        <v>931</v>
      </c>
      <c r="T1159" t="s">
        <v>823</v>
      </c>
      <c r="U1159" s="14">
        <v>422358</v>
      </c>
      <c r="V1159" t="s">
        <v>48</v>
      </c>
      <c r="W1159">
        <v>10</v>
      </c>
      <c r="X1159" t="s">
        <v>48</v>
      </c>
      <c r="Y1159">
        <v>10</v>
      </c>
      <c r="Z1159" t="s">
        <v>48</v>
      </c>
      <c r="AA1159">
        <v>10</v>
      </c>
      <c r="AB1159">
        <v>10</v>
      </c>
      <c r="AC1159" t="s">
        <v>553</v>
      </c>
      <c r="AD1159" s="9">
        <v>33.25</v>
      </c>
      <c r="AE1159" s="9">
        <f t="shared" si="196"/>
        <v>3.3250000000000002</v>
      </c>
      <c r="AF1159" s="9">
        <v>3.355</v>
      </c>
      <c r="AG1159" s="9">
        <v>3.3380000000000001</v>
      </c>
      <c r="AH1159" s="9">
        <v>3.2919999999999998</v>
      </c>
      <c r="AI1159">
        <v>10</v>
      </c>
      <c r="AJ1159">
        <f t="shared" si="197"/>
        <v>100</v>
      </c>
      <c r="AK1159" s="9">
        <v>332.49</v>
      </c>
      <c r="AL1159" s="10">
        <f t="shared" si="198"/>
        <v>664.98</v>
      </c>
      <c r="AM1159" s="14" t="s">
        <v>1281</v>
      </c>
      <c r="AN1159" s="10"/>
      <c r="AO1159" s="10"/>
      <c r="AP1159" s="10"/>
      <c r="AR1159" s="10"/>
      <c r="AS1159" s="15">
        <f t="shared" si="199"/>
        <v>0</v>
      </c>
      <c r="AT1159" s="14">
        <v>422358</v>
      </c>
      <c r="AU1159" t="s">
        <v>930</v>
      </c>
      <c r="AV1159" s="9">
        <v>3.226</v>
      </c>
      <c r="AW1159" s="9">
        <f t="shared" si="193"/>
        <v>9.9000000000000199</v>
      </c>
      <c r="AX1159" s="15">
        <f t="shared" si="194"/>
        <v>2.9775331588920026E-2</v>
      </c>
      <c r="AY1159" s="9">
        <f t="shared" si="195"/>
        <v>332.49</v>
      </c>
      <c r="AZ1159" s="15">
        <f t="shared" si="200"/>
        <v>1</v>
      </c>
    </row>
    <row r="1160" spans="1:52" hidden="1" x14ac:dyDescent="0.25">
      <c r="A1160" t="s">
        <v>31</v>
      </c>
      <c r="B1160" t="s">
        <v>32</v>
      </c>
      <c r="C1160" t="s">
        <v>54</v>
      </c>
      <c r="D1160" t="s">
        <v>504</v>
      </c>
      <c r="E1160" t="s">
        <v>436</v>
      </c>
      <c r="F1160" t="s">
        <v>55</v>
      </c>
      <c r="G1160" t="s">
        <v>641</v>
      </c>
      <c r="H1160" t="s">
        <v>47</v>
      </c>
      <c r="I1160" s="8">
        <v>44743</v>
      </c>
      <c r="J1160" s="8">
        <v>45016</v>
      </c>
      <c r="K1160" s="8">
        <v>44847</v>
      </c>
      <c r="L1160">
        <v>20467625</v>
      </c>
      <c r="M1160" t="s">
        <v>630</v>
      </c>
      <c r="N1160">
        <v>422358</v>
      </c>
      <c r="O1160">
        <v>206550</v>
      </c>
      <c r="P1160">
        <v>422358</v>
      </c>
      <c r="Q1160" t="s">
        <v>504</v>
      </c>
      <c r="R1160" t="s">
        <v>930</v>
      </c>
      <c r="S1160" t="s">
        <v>931</v>
      </c>
      <c r="T1160" t="s">
        <v>823</v>
      </c>
      <c r="U1160" s="14">
        <v>422358</v>
      </c>
      <c r="V1160" t="s">
        <v>48</v>
      </c>
      <c r="W1160">
        <v>10</v>
      </c>
      <c r="X1160" t="s">
        <v>48</v>
      </c>
      <c r="Y1160">
        <v>10</v>
      </c>
      <c r="Z1160" t="s">
        <v>48</v>
      </c>
      <c r="AA1160">
        <v>10</v>
      </c>
      <c r="AB1160">
        <v>10</v>
      </c>
      <c r="AC1160" t="s">
        <v>553</v>
      </c>
      <c r="AD1160" s="9">
        <v>33.25</v>
      </c>
      <c r="AE1160" s="9">
        <f t="shared" si="196"/>
        <v>3.3250000000000002</v>
      </c>
      <c r="AF1160" s="9">
        <v>3.355</v>
      </c>
      <c r="AG1160" s="9">
        <v>3.3380000000000001</v>
      </c>
      <c r="AH1160" s="9">
        <v>3.2919999999999998</v>
      </c>
      <c r="AI1160">
        <v>10</v>
      </c>
      <c r="AJ1160">
        <f t="shared" si="197"/>
        <v>100</v>
      </c>
      <c r="AK1160" s="9">
        <v>332.49</v>
      </c>
      <c r="AL1160" s="10">
        <f t="shared" si="198"/>
        <v>664.98</v>
      </c>
      <c r="AM1160" s="14" t="s">
        <v>1281</v>
      </c>
      <c r="AN1160" s="10"/>
      <c r="AO1160" s="10"/>
      <c r="AP1160" s="10"/>
      <c r="AR1160" s="10"/>
      <c r="AS1160" s="15">
        <f t="shared" si="199"/>
        <v>0</v>
      </c>
      <c r="AT1160" s="14">
        <v>422358</v>
      </c>
      <c r="AU1160" t="s">
        <v>930</v>
      </c>
      <c r="AV1160" s="9">
        <v>3.226</v>
      </c>
      <c r="AW1160" s="9">
        <f t="shared" si="193"/>
        <v>9.9000000000000199</v>
      </c>
      <c r="AX1160" s="15">
        <f t="shared" si="194"/>
        <v>2.9775331588920026E-2</v>
      </c>
      <c r="AY1160" s="9">
        <f t="shared" si="195"/>
        <v>332.49</v>
      </c>
      <c r="AZ1160" s="15">
        <f t="shared" si="200"/>
        <v>1</v>
      </c>
    </row>
    <row r="1161" spans="1:52" hidden="1" x14ac:dyDescent="0.25">
      <c r="A1161" t="s">
        <v>31</v>
      </c>
      <c r="B1161" t="s">
        <v>32</v>
      </c>
      <c r="C1161" t="s">
        <v>54</v>
      </c>
      <c r="D1161" t="s">
        <v>504</v>
      </c>
      <c r="E1161" t="s">
        <v>436</v>
      </c>
      <c r="F1161" t="s">
        <v>55</v>
      </c>
      <c r="G1161" t="s">
        <v>641</v>
      </c>
      <c r="H1161" t="s">
        <v>47</v>
      </c>
      <c r="I1161" s="8">
        <v>44743</v>
      </c>
      <c r="J1161" s="8">
        <v>45016</v>
      </c>
      <c r="K1161" s="8">
        <v>44875</v>
      </c>
      <c r="L1161">
        <v>20471237</v>
      </c>
      <c r="M1161" t="s">
        <v>630</v>
      </c>
      <c r="N1161">
        <v>422358</v>
      </c>
      <c r="O1161">
        <v>206550</v>
      </c>
      <c r="P1161">
        <v>422358</v>
      </c>
      <c r="Q1161" t="s">
        <v>504</v>
      </c>
      <c r="R1161" t="s">
        <v>930</v>
      </c>
      <c r="S1161" t="s">
        <v>931</v>
      </c>
      <c r="T1161" t="s">
        <v>823</v>
      </c>
      <c r="U1161" s="14">
        <v>422358</v>
      </c>
      <c r="V1161" t="s">
        <v>48</v>
      </c>
      <c r="W1161">
        <v>10</v>
      </c>
      <c r="X1161" t="s">
        <v>48</v>
      </c>
      <c r="Y1161">
        <v>10</v>
      </c>
      <c r="Z1161" t="s">
        <v>48</v>
      </c>
      <c r="AA1161">
        <v>10</v>
      </c>
      <c r="AB1161">
        <v>10</v>
      </c>
      <c r="AC1161" t="s">
        <v>553</v>
      </c>
      <c r="AD1161" s="9">
        <v>33.25</v>
      </c>
      <c r="AE1161" s="9">
        <f t="shared" si="196"/>
        <v>3.3250000000000002</v>
      </c>
      <c r="AF1161" s="9">
        <v>3.355</v>
      </c>
      <c r="AG1161" s="9">
        <v>3.3380000000000001</v>
      </c>
      <c r="AH1161" s="9">
        <v>3.2919999999999998</v>
      </c>
      <c r="AI1161">
        <v>10</v>
      </c>
      <c r="AJ1161">
        <f t="shared" si="197"/>
        <v>100</v>
      </c>
      <c r="AK1161" s="9">
        <v>332.49</v>
      </c>
      <c r="AL1161" s="10">
        <f t="shared" si="198"/>
        <v>664.98</v>
      </c>
      <c r="AM1161" s="14" t="s">
        <v>1281</v>
      </c>
      <c r="AN1161" s="10"/>
      <c r="AO1161" s="10"/>
      <c r="AP1161" s="10"/>
      <c r="AR1161" s="10"/>
      <c r="AS1161" s="15">
        <f t="shared" si="199"/>
        <v>0</v>
      </c>
      <c r="AT1161" s="14">
        <v>422358</v>
      </c>
      <c r="AU1161" t="s">
        <v>930</v>
      </c>
      <c r="AV1161" s="9">
        <v>3.226</v>
      </c>
      <c r="AW1161" s="9">
        <f t="shared" si="193"/>
        <v>9.9000000000000199</v>
      </c>
      <c r="AX1161" s="15">
        <f t="shared" si="194"/>
        <v>2.9775331588920026E-2</v>
      </c>
      <c r="AY1161" s="9">
        <f t="shared" si="195"/>
        <v>332.49</v>
      </c>
      <c r="AZ1161" s="15">
        <f t="shared" si="200"/>
        <v>1</v>
      </c>
    </row>
    <row r="1162" spans="1:52" hidden="1" x14ac:dyDescent="0.25">
      <c r="A1162" t="s">
        <v>31</v>
      </c>
      <c r="B1162" t="s">
        <v>32</v>
      </c>
      <c r="C1162" t="s">
        <v>54</v>
      </c>
      <c r="D1162" t="s">
        <v>504</v>
      </c>
      <c r="E1162" t="s">
        <v>436</v>
      </c>
      <c r="F1162" t="s">
        <v>55</v>
      </c>
      <c r="G1162" t="s">
        <v>641</v>
      </c>
      <c r="H1162" t="s">
        <v>47</v>
      </c>
      <c r="I1162" s="8">
        <v>44743</v>
      </c>
      <c r="J1162" s="8">
        <v>45016</v>
      </c>
      <c r="K1162" s="8">
        <v>44799</v>
      </c>
      <c r="L1162">
        <v>20461387</v>
      </c>
      <c r="M1162" t="s">
        <v>630</v>
      </c>
      <c r="N1162">
        <v>422358</v>
      </c>
      <c r="O1162">
        <v>206550</v>
      </c>
      <c r="P1162">
        <v>422358</v>
      </c>
      <c r="Q1162" t="s">
        <v>504</v>
      </c>
      <c r="R1162" t="s">
        <v>930</v>
      </c>
      <c r="S1162" t="s">
        <v>931</v>
      </c>
      <c r="T1162" t="s">
        <v>823</v>
      </c>
      <c r="U1162" s="14">
        <v>422358</v>
      </c>
      <c r="V1162" t="s">
        <v>48</v>
      </c>
      <c r="W1162">
        <v>10</v>
      </c>
      <c r="X1162" t="s">
        <v>48</v>
      </c>
      <c r="Y1162">
        <v>10</v>
      </c>
      <c r="Z1162" t="s">
        <v>48</v>
      </c>
      <c r="AA1162">
        <v>10</v>
      </c>
      <c r="AB1162">
        <v>10</v>
      </c>
      <c r="AC1162" t="s">
        <v>553</v>
      </c>
      <c r="AD1162" s="9">
        <v>33.25</v>
      </c>
      <c r="AE1162" s="9">
        <f t="shared" si="196"/>
        <v>3.3250000000000002</v>
      </c>
      <c r="AF1162" s="9">
        <v>3.355</v>
      </c>
      <c r="AG1162" s="9">
        <v>3.3380000000000001</v>
      </c>
      <c r="AH1162" s="9">
        <v>3.2919999999999998</v>
      </c>
      <c r="AI1162">
        <v>10</v>
      </c>
      <c r="AJ1162">
        <f t="shared" si="197"/>
        <v>100</v>
      </c>
      <c r="AK1162" s="9">
        <v>332.49</v>
      </c>
      <c r="AL1162" s="10">
        <f t="shared" si="198"/>
        <v>664.98</v>
      </c>
      <c r="AM1162" s="14" t="s">
        <v>1281</v>
      </c>
      <c r="AN1162" s="10"/>
      <c r="AO1162" s="10"/>
      <c r="AP1162" s="10"/>
      <c r="AR1162" s="10"/>
      <c r="AS1162" s="15">
        <f t="shared" si="199"/>
        <v>0</v>
      </c>
      <c r="AT1162" s="14">
        <v>422358</v>
      </c>
      <c r="AU1162" t="s">
        <v>930</v>
      </c>
      <c r="AV1162" s="9">
        <v>3.226</v>
      </c>
      <c r="AW1162" s="9">
        <f t="shared" si="193"/>
        <v>9.9000000000000199</v>
      </c>
      <c r="AX1162" s="15">
        <f t="shared" si="194"/>
        <v>2.9775331588920026E-2</v>
      </c>
      <c r="AY1162" s="9">
        <f t="shared" si="195"/>
        <v>332.49</v>
      </c>
      <c r="AZ1162" s="15">
        <f t="shared" si="200"/>
        <v>1</v>
      </c>
    </row>
    <row r="1163" spans="1:52" hidden="1" x14ac:dyDescent="0.25">
      <c r="A1163" t="s">
        <v>31</v>
      </c>
      <c r="B1163" t="s">
        <v>32</v>
      </c>
      <c r="C1163" t="s">
        <v>54</v>
      </c>
      <c r="D1163" t="s">
        <v>504</v>
      </c>
      <c r="E1163" t="s">
        <v>436</v>
      </c>
      <c r="F1163" t="s">
        <v>55</v>
      </c>
      <c r="G1163" t="s">
        <v>641</v>
      </c>
      <c r="H1163" t="s">
        <v>47</v>
      </c>
      <c r="I1163" s="8">
        <v>44743</v>
      </c>
      <c r="J1163" s="8">
        <v>45016</v>
      </c>
      <c r="K1163" s="8">
        <v>44750</v>
      </c>
      <c r="L1163">
        <v>20455202</v>
      </c>
      <c r="M1163" t="s">
        <v>630</v>
      </c>
      <c r="N1163">
        <v>422358</v>
      </c>
      <c r="O1163">
        <v>206550</v>
      </c>
      <c r="P1163">
        <v>422358</v>
      </c>
      <c r="Q1163" t="s">
        <v>504</v>
      </c>
      <c r="R1163" t="s">
        <v>930</v>
      </c>
      <c r="S1163" t="s">
        <v>931</v>
      </c>
      <c r="T1163" t="s">
        <v>823</v>
      </c>
      <c r="U1163" s="14">
        <v>422358</v>
      </c>
      <c r="V1163" t="s">
        <v>48</v>
      </c>
      <c r="W1163">
        <v>10</v>
      </c>
      <c r="X1163" t="s">
        <v>48</v>
      </c>
      <c r="Y1163">
        <v>10</v>
      </c>
      <c r="Z1163" t="s">
        <v>48</v>
      </c>
      <c r="AA1163">
        <v>10</v>
      </c>
      <c r="AB1163">
        <v>10</v>
      </c>
      <c r="AC1163" t="s">
        <v>553</v>
      </c>
      <c r="AD1163" s="9">
        <v>33.25</v>
      </c>
      <c r="AE1163" s="9">
        <f t="shared" si="196"/>
        <v>3.3250000000000002</v>
      </c>
      <c r="AF1163" s="9">
        <v>3.355</v>
      </c>
      <c r="AG1163" s="9">
        <v>3.3380000000000001</v>
      </c>
      <c r="AH1163" s="9">
        <v>3.2919999999999998</v>
      </c>
      <c r="AI1163">
        <v>10</v>
      </c>
      <c r="AJ1163">
        <f t="shared" si="197"/>
        <v>100</v>
      </c>
      <c r="AK1163" s="9">
        <v>332.49</v>
      </c>
      <c r="AL1163" s="10">
        <f t="shared" si="198"/>
        <v>664.98</v>
      </c>
      <c r="AM1163" s="14" t="s">
        <v>1281</v>
      </c>
      <c r="AN1163" s="10"/>
      <c r="AO1163" s="10"/>
      <c r="AP1163" s="10"/>
      <c r="AR1163" s="10"/>
      <c r="AS1163" s="15">
        <f t="shared" si="199"/>
        <v>0</v>
      </c>
      <c r="AT1163" s="14">
        <v>422358</v>
      </c>
      <c r="AU1163" t="s">
        <v>930</v>
      </c>
      <c r="AV1163" s="9">
        <v>3.226</v>
      </c>
      <c r="AW1163" s="9">
        <f t="shared" si="193"/>
        <v>9.9000000000000199</v>
      </c>
      <c r="AX1163" s="15">
        <f t="shared" si="194"/>
        <v>2.9775331588920026E-2</v>
      </c>
      <c r="AY1163" s="9">
        <f t="shared" si="195"/>
        <v>332.49</v>
      </c>
      <c r="AZ1163" s="15">
        <f t="shared" si="200"/>
        <v>1</v>
      </c>
    </row>
    <row r="1164" spans="1:52" hidden="1" x14ac:dyDescent="0.25">
      <c r="A1164" t="s">
        <v>31</v>
      </c>
      <c r="B1164" t="s">
        <v>32</v>
      </c>
      <c r="C1164" t="s">
        <v>54</v>
      </c>
      <c r="D1164" t="s">
        <v>504</v>
      </c>
      <c r="E1164" t="s">
        <v>436</v>
      </c>
      <c r="F1164" t="s">
        <v>55</v>
      </c>
      <c r="G1164" t="s">
        <v>641</v>
      </c>
      <c r="H1164" t="s">
        <v>47</v>
      </c>
      <c r="I1164" s="8">
        <v>44743</v>
      </c>
      <c r="J1164" s="8">
        <v>45016</v>
      </c>
      <c r="K1164" s="8">
        <v>44769</v>
      </c>
      <c r="L1164">
        <v>20457521</v>
      </c>
      <c r="M1164" t="s">
        <v>630</v>
      </c>
      <c r="N1164">
        <v>422358</v>
      </c>
      <c r="O1164">
        <v>206550</v>
      </c>
      <c r="P1164">
        <v>422358</v>
      </c>
      <c r="Q1164" t="s">
        <v>504</v>
      </c>
      <c r="R1164" t="s">
        <v>930</v>
      </c>
      <c r="S1164" t="s">
        <v>931</v>
      </c>
      <c r="T1164" t="s">
        <v>823</v>
      </c>
      <c r="U1164" s="14">
        <v>422358</v>
      </c>
      <c r="V1164" t="s">
        <v>48</v>
      </c>
      <c r="W1164">
        <v>10</v>
      </c>
      <c r="X1164" t="s">
        <v>48</v>
      </c>
      <c r="Y1164">
        <v>10</v>
      </c>
      <c r="Z1164" t="s">
        <v>48</v>
      </c>
      <c r="AA1164">
        <v>10</v>
      </c>
      <c r="AB1164">
        <v>10</v>
      </c>
      <c r="AC1164" t="s">
        <v>553</v>
      </c>
      <c r="AD1164" s="9">
        <v>33.25</v>
      </c>
      <c r="AE1164" s="9">
        <f t="shared" si="196"/>
        <v>3.3250000000000002</v>
      </c>
      <c r="AF1164" s="9">
        <v>3.355</v>
      </c>
      <c r="AG1164" s="9">
        <v>3.3380000000000001</v>
      </c>
      <c r="AH1164" s="9">
        <v>3.2919999999999998</v>
      </c>
      <c r="AI1164">
        <v>10</v>
      </c>
      <c r="AJ1164">
        <f t="shared" si="197"/>
        <v>100</v>
      </c>
      <c r="AK1164" s="9">
        <v>332.49</v>
      </c>
      <c r="AL1164" s="10">
        <f t="shared" si="198"/>
        <v>664.98</v>
      </c>
      <c r="AM1164" s="14" t="s">
        <v>1281</v>
      </c>
      <c r="AN1164" s="10"/>
      <c r="AO1164" s="10"/>
      <c r="AP1164" s="10"/>
      <c r="AR1164" s="10"/>
      <c r="AS1164" s="15">
        <f t="shared" si="199"/>
        <v>0</v>
      </c>
      <c r="AT1164" s="14">
        <v>422358</v>
      </c>
      <c r="AU1164" t="s">
        <v>930</v>
      </c>
      <c r="AV1164" s="9">
        <v>3.226</v>
      </c>
      <c r="AW1164" s="9">
        <f t="shared" si="193"/>
        <v>9.9000000000000199</v>
      </c>
      <c r="AX1164" s="15">
        <f t="shared" si="194"/>
        <v>2.9775331588920026E-2</v>
      </c>
      <c r="AY1164" s="9">
        <f t="shared" si="195"/>
        <v>332.49</v>
      </c>
      <c r="AZ1164" s="15">
        <f t="shared" si="200"/>
        <v>1</v>
      </c>
    </row>
    <row r="1165" spans="1:52" hidden="1" x14ac:dyDescent="0.25">
      <c r="A1165" t="s">
        <v>31</v>
      </c>
      <c r="B1165" t="s">
        <v>32</v>
      </c>
      <c r="C1165" t="s">
        <v>54</v>
      </c>
      <c r="D1165" t="s">
        <v>504</v>
      </c>
      <c r="E1165" t="s">
        <v>436</v>
      </c>
      <c r="F1165" t="s">
        <v>55</v>
      </c>
      <c r="G1165" t="s">
        <v>641</v>
      </c>
      <c r="H1165" t="s">
        <v>47</v>
      </c>
      <c r="I1165" s="8">
        <v>44743</v>
      </c>
      <c r="J1165" s="8">
        <v>45016</v>
      </c>
      <c r="K1165" s="8">
        <v>44818</v>
      </c>
      <c r="L1165">
        <v>20463744</v>
      </c>
      <c r="M1165" t="s">
        <v>630</v>
      </c>
      <c r="N1165">
        <v>422358</v>
      </c>
      <c r="O1165">
        <v>206550</v>
      </c>
      <c r="P1165">
        <v>422358</v>
      </c>
      <c r="Q1165" t="s">
        <v>504</v>
      </c>
      <c r="R1165" t="s">
        <v>930</v>
      </c>
      <c r="S1165" t="s">
        <v>931</v>
      </c>
      <c r="T1165" t="s">
        <v>823</v>
      </c>
      <c r="U1165" s="14">
        <v>422358</v>
      </c>
      <c r="V1165" t="s">
        <v>48</v>
      </c>
      <c r="W1165">
        <v>10</v>
      </c>
      <c r="X1165" t="s">
        <v>48</v>
      </c>
      <c r="Y1165">
        <v>10</v>
      </c>
      <c r="Z1165" t="s">
        <v>48</v>
      </c>
      <c r="AA1165">
        <v>10</v>
      </c>
      <c r="AB1165">
        <v>10</v>
      </c>
      <c r="AC1165" t="s">
        <v>553</v>
      </c>
      <c r="AD1165" s="9">
        <v>33.25</v>
      </c>
      <c r="AE1165" s="9">
        <f t="shared" si="196"/>
        <v>3.3250000000000002</v>
      </c>
      <c r="AF1165" s="9">
        <v>3.355</v>
      </c>
      <c r="AG1165" s="9">
        <v>3.3380000000000001</v>
      </c>
      <c r="AH1165" s="9">
        <v>3.2919999999999998</v>
      </c>
      <c r="AI1165">
        <v>10</v>
      </c>
      <c r="AJ1165">
        <f t="shared" si="197"/>
        <v>100</v>
      </c>
      <c r="AK1165" s="9">
        <v>332.49</v>
      </c>
      <c r="AL1165" s="10">
        <f t="shared" si="198"/>
        <v>664.98</v>
      </c>
      <c r="AM1165" s="14" t="s">
        <v>1281</v>
      </c>
      <c r="AN1165" s="10"/>
      <c r="AO1165" s="10"/>
      <c r="AP1165" s="10"/>
      <c r="AR1165" s="10"/>
      <c r="AS1165" s="15">
        <f t="shared" si="199"/>
        <v>0</v>
      </c>
      <c r="AT1165" s="14">
        <v>422358</v>
      </c>
      <c r="AU1165" t="s">
        <v>930</v>
      </c>
      <c r="AV1165" s="9">
        <v>3.226</v>
      </c>
      <c r="AW1165" s="9">
        <f t="shared" si="193"/>
        <v>9.9000000000000199</v>
      </c>
      <c r="AX1165" s="15">
        <f t="shared" si="194"/>
        <v>2.9775331588920026E-2</v>
      </c>
      <c r="AY1165" s="9">
        <f t="shared" si="195"/>
        <v>332.49</v>
      </c>
      <c r="AZ1165" s="15">
        <f t="shared" si="200"/>
        <v>1</v>
      </c>
    </row>
    <row r="1166" spans="1:52" hidden="1" x14ac:dyDescent="0.25">
      <c r="A1166" t="s">
        <v>31</v>
      </c>
      <c r="B1166" t="s">
        <v>32</v>
      </c>
      <c r="C1166" t="s">
        <v>54</v>
      </c>
      <c r="D1166" t="s">
        <v>504</v>
      </c>
      <c r="E1166" t="s">
        <v>436</v>
      </c>
      <c r="F1166" t="s">
        <v>55</v>
      </c>
      <c r="G1166" t="s">
        <v>641</v>
      </c>
      <c r="H1166" t="s">
        <v>47</v>
      </c>
      <c r="I1166" s="8">
        <v>44743</v>
      </c>
      <c r="J1166" s="8">
        <v>45016</v>
      </c>
      <c r="K1166" s="8">
        <v>44901</v>
      </c>
      <c r="L1166">
        <v>20474419</v>
      </c>
      <c r="M1166" t="s">
        <v>630</v>
      </c>
      <c r="N1166">
        <v>422358</v>
      </c>
      <c r="O1166">
        <v>206550</v>
      </c>
      <c r="P1166">
        <v>422358</v>
      </c>
      <c r="Q1166" t="s">
        <v>504</v>
      </c>
      <c r="R1166" t="s">
        <v>930</v>
      </c>
      <c r="S1166" t="s">
        <v>931</v>
      </c>
      <c r="T1166" t="s">
        <v>823</v>
      </c>
      <c r="U1166" s="14">
        <v>422358</v>
      </c>
      <c r="V1166" t="s">
        <v>48</v>
      </c>
      <c r="W1166">
        <v>10</v>
      </c>
      <c r="X1166" t="s">
        <v>48</v>
      </c>
      <c r="Y1166">
        <v>10</v>
      </c>
      <c r="Z1166" t="s">
        <v>48</v>
      </c>
      <c r="AA1166">
        <v>10</v>
      </c>
      <c r="AB1166">
        <v>10</v>
      </c>
      <c r="AC1166" t="s">
        <v>553</v>
      </c>
      <c r="AD1166" s="9">
        <v>33.25</v>
      </c>
      <c r="AE1166" s="9">
        <f t="shared" si="196"/>
        <v>3.3250000000000002</v>
      </c>
      <c r="AF1166" s="9">
        <v>3.355</v>
      </c>
      <c r="AG1166" s="9">
        <v>3.3380000000000001</v>
      </c>
      <c r="AH1166" s="9">
        <v>3.2919999999999998</v>
      </c>
      <c r="AI1166">
        <v>10</v>
      </c>
      <c r="AJ1166">
        <f t="shared" si="197"/>
        <v>100</v>
      </c>
      <c r="AK1166" s="9">
        <v>332.49</v>
      </c>
      <c r="AL1166" s="10">
        <f t="shared" si="198"/>
        <v>664.98</v>
      </c>
      <c r="AM1166" s="14" t="s">
        <v>1281</v>
      </c>
      <c r="AN1166" s="10"/>
      <c r="AO1166" s="10"/>
      <c r="AP1166" s="10"/>
      <c r="AR1166" s="10"/>
      <c r="AS1166" s="15">
        <f t="shared" si="199"/>
        <v>0</v>
      </c>
      <c r="AT1166" s="14">
        <v>422358</v>
      </c>
      <c r="AU1166" t="s">
        <v>930</v>
      </c>
      <c r="AV1166" s="9">
        <v>3.226</v>
      </c>
      <c r="AW1166" s="9">
        <f t="shared" si="193"/>
        <v>9.9000000000000199</v>
      </c>
      <c r="AX1166" s="15">
        <f t="shared" si="194"/>
        <v>2.9775331588920026E-2</v>
      </c>
      <c r="AY1166" s="9">
        <f t="shared" si="195"/>
        <v>332.49</v>
      </c>
      <c r="AZ1166" s="15">
        <f t="shared" si="200"/>
        <v>1</v>
      </c>
    </row>
    <row r="1167" spans="1:52" hidden="1" x14ac:dyDescent="0.25">
      <c r="A1167" t="s">
        <v>31</v>
      </c>
      <c r="B1167" t="s">
        <v>32</v>
      </c>
      <c r="C1167" t="s">
        <v>54</v>
      </c>
      <c r="D1167" t="s">
        <v>504</v>
      </c>
      <c r="E1167" t="s">
        <v>436</v>
      </c>
      <c r="F1167" t="s">
        <v>55</v>
      </c>
      <c r="G1167" t="s">
        <v>641</v>
      </c>
      <c r="H1167" t="s">
        <v>47</v>
      </c>
      <c r="I1167" s="8">
        <v>44743</v>
      </c>
      <c r="J1167" s="8">
        <v>45016</v>
      </c>
      <c r="K1167" s="8">
        <v>44924</v>
      </c>
      <c r="L1167">
        <v>20477301</v>
      </c>
      <c r="M1167" t="s">
        <v>630</v>
      </c>
      <c r="N1167">
        <v>422358</v>
      </c>
      <c r="O1167">
        <v>206550</v>
      </c>
      <c r="P1167">
        <v>422358</v>
      </c>
      <c r="Q1167" t="s">
        <v>504</v>
      </c>
      <c r="R1167" t="s">
        <v>930</v>
      </c>
      <c r="S1167" t="s">
        <v>931</v>
      </c>
      <c r="T1167" t="s">
        <v>823</v>
      </c>
      <c r="U1167" s="14">
        <v>422358</v>
      </c>
      <c r="V1167" t="s">
        <v>48</v>
      </c>
      <c r="W1167">
        <v>10</v>
      </c>
      <c r="X1167" t="s">
        <v>48</v>
      </c>
      <c r="Y1167">
        <v>10</v>
      </c>
      <c r="Z1167" t="s">
        <v>48</v>
      </c>
      <c r="AA1167">
        <v>10</v>
      </c>
      <c r="AB1167">
        <v>10</v>
      </c>
      <c r="AC1167" t="s">
        <v>553</v>
      </c>
      <c r="AD1167" s="9">
        <v>33.25</v>
      </c>
      <c r="AE1167" s="9">
        <f t="shared" si="196"/>
        <v>3.3250000000000002</v>
      </c>
      <c r="AF1167" s="9">
        <v>3.355</v>
      </c>
      <c r="AG1167" s="9">
        <v>3.3380000000000001</v>
      </c>
      <c r="AH1167" s="9">
        <v>3.2919999999999998</v>
      </c>
      <c r="AI1167">
        <v>10</v>
      </c>
      <c r="AJ1167">
        <f t="shared" si="197"/>
        <v>100</v>
      </c>
      <c r="AK1167" s="9">
        <v>332.49</v>
      </c>
      <c r="AL1167" s="10">
        <f t="shared" si="198"/>
        <v>664.98</v>
      </c>
      <c r="AM1167" s="14" t="s">
        <v>1281</v>
      </c>
      <c r="AN1167" s="10"/>
      <c r="AO1167" s="10"/>
      <c r="AP1167" s="10"/>
      <c r="AR1167" s="10"/>
      <c r="AS1167" s="15">
        <f t="shared" si="199"/>
        <v>0</v>
      </c>
      <c r="AT1167" s="14">
        <v>422358</v>
      </c>
      <c r="AU1167" t="s">
        <v>930</v>
      </c>
      <c r="AV1167" s="9">
        <v>3.226</v>
      </c>
      <c r="AW1167" s="9">
        <f t="shared" si="193"/>
        <v>9.9000000000000199</v>
      </c>
      <c r="AX1167" s="15">
        <f t="shared" si="194"/>
        <v>2.9775331588920026E-2</v>
      </c>
      <c r="AY1167" s="9">
        <f t="shared" si="195"/>
        <v>332.49</v>
      </c>
      <c r="AZ1167" s="15">
        <f t="shared" si="200"/>
        <v>1</v>
      </c>
    </row>
    <row r="1168" spans="1:52" hidden="1" x14ac:dyDescent="0.25">
      <c r="A1168" t="s">
        <v>31</v>
      </c>
      <c r="B1168" t="s">
        <v>32</v>
      </c>
      <c r="C1168" t="s">
        <v>54</v>
      </c>
      <c r="D1168" t="s">
        <v>504</v>
      </c>
      <c r="E1168" t="s">
        <v>436</v>
      </c>
      <c r="F1168" t="s">
        <v>55</v>
      </c>
      <c r="G1168" t="s">
        <v>641</v>
      </c>
      <c r="H1168" t="s">
        <v>47</v>
      </c>
      <c r="I1168" s="8">
        <v>44743</v>
      </c>
      <c r="J1168" s="8">
        <v>45016</v>
      </c>
      <c r="K1168" s="8">
        <v>44879</v>
      </c>
      <c r="L1168">
        <v>20471596</v>
      </c>
      <c r="M1168" t="s">
        <v>630</v>
      </c>
      <c r="N1168">
        <v>422358</v>
      </c>
      <c r="O1168">
        <v>206550</v>
      </c>
      <c r="P1168">
        <v>422358</v>
      </c>
      <c r="Q1168" t="s">
        <v>504</v>
      </c>
      <c r="R1168" t="s">
        <v>930</v>
      </c>
      <c r="S1168" t="s">
        <v>931</v>
      </c>
      <c r="T1168" t="s">
        <v>823</v>
      </c>
      <c r="U1168" s="14">
        <v>422358</v>
      </c>
      <c r="V1168" t="s">
        <v>48</v>
      </c>
      <c r="W1168">
        <v>10</v>
      </c>
      <c r="X1168" t="s">
        <v>48</v>
      </c>
      <c r="Y1168">
        <v>10</v>
      </c>
      <c r="Z1168" t="s">
        <v>48</v>
      </c>
      <c r="AA1168">
        <v>10</v>
      </c>
      <c r="AB1168">
        <v>10</v>
      </c>
      <c r="AC1168" t="s">
        <v>553</v>
      </c>
      <c r="AD1168" s="9">
        <v>33.25</v>
      </c>
      <c r="AE1168" s="9">
        <f t="shared" si="196"/>
        <v>3.3250000000000002</v>
      </c>
      <c r="AF1168" s="9">
        <v>3.355</v>
      </c>
      <c r="AG1168" s="9">
        <v>3.3380000000000001</v>
      </c>
      <c r="AH1168" s="9">
        <v>3.2919999999999998</v>
      </c>
      <c r="AI1168">
        <v>10</v>
      </c>
      <c r="AJ1168">
        <f t="shared" si="197"/>
        <v>100</v>
      </c>
      <c r="AK1168" s="9">
        <v>332.49</v>
      </c>
      <c r="AL1168" s="10">
        <f t="shared" si="198"/>
        <v>664.98</v>
      </c>
      <c r="AM1168" s="14" t="s">
        <v>1281</v>
      </c>
      <c r="AN1168" s="10"/>
      <c r="AO1168" s="10"/>
      <c r="AP1168" s="10"/>
      <c r="AR1168" s="10"/>
      <c r="AS1168" s="15">
        <f t="shared" si="199"/>
        <v>0</v>
      </c>
      <c r="AT1168" s="14">
        <v>422358</v>
      </c>
      <c r="AU1168" t="s">
        <v>930</v>
      </c>
      <c r="AV1168" s="9">
        <v>3.226</v>
      </c>
      <c r="AW1168" s="9">
        <f t="shared" si="193"/>
        <v>9.9000000000000199</v>
      </c>
      <c r="AX1168" s="15">
        <f t="shared" si="194"/>
        <v>2.9775331588920026E-2</v>
      </c>
      <c r="AY1168" s="9">
        <f t="shared" si="195"/>
        <v>332.49</v>
      </c>
      <c r="AZ1168" s="15">
        <f t="shared" si="200"/>
        <v>1</v>
      </c>
    </row>
    <row r="1169" spans="1:52" hidden="1" x14ac:dyDescent="0.25">
      <c r="A1169" t="s">
        <v>31</v>
      </c>
      <c r="B1169" t="s">
        <v>32</v>
      </c>
      <c r="C1169" t="s">
        <v>54</v>
      </c>
      <c r="D1169" t="s">
        <v>504</v>
      </c>
      <c r="E1169" t="s">
        <v>436</v>
      </c>
      <c r="F1169" t="s">
        <v>55</v>
      </c>
      <c r="G1169" t="s">
        <v>641</v>
      </c>
      <c r="H1169" t="s">
        <v>47</v>
      </c>
      <c r="I1169" s="8">
        <v>44743</v>
      </c>
      <c r="J1169" s="8">
        <v>45016</v>
      </c>
      <c r="K1169" s="8">
        <v>44841</v>
      </c>
      <c r="L1169">
        <v>20466867</v>
      </c>
      <c r="M1169" t="s">
        <v>630</v>
      </c>
      <c r="N1169">
        <v>422358</v>
      </c>
      <c r="O1169">
        <v>206550</v>
      </c>
      <c r="P1169">
        <v>422358</v>
      </c>
      <c r="Q1169" t="s">
        <v>504</v>
      </c>
      <c r="R1169" t="s">
        <v>930</v>
      </c>
      <c r="S1169" t="s">
        <v>931</v>
      </c>
      <c r="T1169" t="s">
        <v>823</v>
      </c>
      <c r="U1169" s="14">
        <v>422358</v>
      </c>
      <c r="V1169" t="s">
        <v>48</v>
      </c>
      <c r="W1169">
        <v>10</v>
      </c>
      <c r="X1169" t="s">
        <v>48</v>
      </c>
      <c r="Y1169">
        <v>10</v>
      </c>
      <c r="Z1169" t="s">
        <v>48</v>
      </c>
      <c r="AA1169">
        <v>10</v>
      </c>
      <c r="AB1169">
        <v>10</v>
      </c>
      <c r="AC1169" t="s">
        <v>553</v>
      </c>
      <c r="AD1169" s="9">
        <v>33.25</v>
      </c>
      <c r="AE1169" s="9">
        <f t="shared" si="196"/>
        <v>3.3250000000000002</v>
      </c>
      <c r="AF1169" s="9">
        <v>3.355</v>
      </c>
      <c r="AG1169" s="9">
        <v>3.3380000000000001</v>
      </c>
      <c r="AH1169" s="9">
        <v>3.2919999999999998</v>
      </c>
      <c r="AI1169">
        <v>10</v>
      </c>
      <c r="AJ1169">
        <f t="shared" si="197"/>
        <v>100</v>
      </c>
      <c r="AK1169" s="9">
        <v>332.49</v>
      </c>
      <c r="AL1169" s="10">
        <f t="shared" si="198"/>
        <v>664.98</v>
      </c>
      <c r="AM1169" s="14" t="s">
        <v>1281</v>
      </c>
      <c r="AN1169" s="10"/>
      <c r="AO1169" s="10"/>
      <c r="AP1169" s="10"/>
      <c r="AR1169" s="10"/>
      <c r="AS1169" s="15">
        <f t="shared" si="199"/>
        <v>0</v>
      </c>
      <c r="AT1169" s="14">
        <v>422358</v>
      </c>
      <c r="AU1169" t="s">
        <v>930</v>
      </c>
      <c r="AV1169" s="9">
        <v>3.226</v>
      </c>
      <c r="AW1169" s="9">
        <f t="shared" si="193"/>
        <v>9.9000000000000199</v>
      </c>
      <c r="AX1169" s="15">
        <f t="shared" si="194"/>
        <v>2.9775331588920026E-2</v>
      </c>
      <c r="AY1169" s="9">
        <f t="shared" si="195"/>
        <v>332.49</v>
      </c>
      <c r="AZ1169" s="15">
        <f t="shared" si="200"/>
        <v>1</v>
      </c>
    </row>
    <row r="1170" spans="1:52" hidden="1" x14ac:dyDescent="0.25">
      <c r="A1170" t="s">
        <v>31</v>
      </c>
      <c r="B1170" t="s">
        <v>32</v>
      </c>
      <c r="C1170" t="s">
        <v>54</v>
      </c>
      <c r="D1170" t="s">
        <v>504</v>
      </c>
      <c r="E1170" t="s">
        <v>436</v>
      </c>
      <c r="F1170" t="s">
        <v>55</v>
      </c>
      <c r="G1170" t="s">
        <v>641</v>
      </c>
      <c r="H1170" t="s">
        <v>47</v>
      </c>
      <c r="I1170" s="8">
        <v>44743</v>
      </c>
      <c r="J1170" s="8">
        <v>45016</v>
      </c>
      <c r="K1170" s="8">
        <v>44757</v>
      </c>
      <c r="L1170">
        <v>20456066</v>
      </c>
      <c r="M1170" t="s">
        <v>630</v>
      </c>
      <c r="N1170">
        <v>422358</v>
      </c>
      <c r="O1170">
        <v>206550</v>
      </c>
      <c r="P1170">
        <v>422358</v>
      </c>
      <c r="Q1170" t="s">
        <v>504</v>
      </c>
      <c r="R1170" t="s">
        <v>930</v>
      </c>
      <c r="S1170" t="s">
        <v>931</v>
      </c>
      <c r="T1170" t="s">
        <v>823</v>
      </c>
      <c r="U1170" s="14">
        <v>422358</v>
      </c>
      <c r="V1170" t="s">
        <v>48</v>
      </c>
      <c r="W1170">
        <v>10</v>
      </c>
      <c r="X1170" t="s">
        <v>48</v>
      </c>
      <c r="Y1170">
        <v>10</v>
      </c>
      <c r="Z1170" t="s">
        <v>48</v>
      </c>
      <c r="AA1170">
        <v>10</v>
      </c>
      <c r="AB1170">
        <v>10</v>
      </c>
      <c r="AC1170" t="s">
        <v>553</v>
      </c>
      <c r="AD1170" s="9">
        <v>33.25</v>
      </c>
      <c r="AE1170" s="9">
        <f t="shared" si="196"/>
        <v>3.3250000000000002</v>
      </c>
      <c r="AF1170" s="9">
        <v>3.355</v>
      </c>
      <c r="AG1170" s="9">
        <v>3.3380000000000001</v>
      </c>
      <c r="AH1170" s="9">
        <v>3.2919999999999998</v>
      </c>
      <c r="AI1170">
        <v>10</v>
      </c>
      <c r="AJ1170">
        <f t="shared" si="197"/>
        <v>100</v>
      </c>
      <c r="AK1170" s="9">
        <v>332.49</v>
      </c>
      <c r="AL1170" s="10">
        <f t="shared" si="198"/>
        <v>664.98</v>
      </c>
      <c r="AM1170" s="14" t="s">
        <v>1281</v>
      </c>
      <c r="AN1170" s="10"/>
      <c r="AO1170" s="10"/>
      <c r="AP1170" s="10"/>
      <c r="AR1170" s="10"/>
      <c r="AS1170" s="15">
        <f t="shared" si="199"/>
        <v>0</v>
      </c>
      <c r="AT1170" s="14">
        <v>422358</v>
      </c>
      <c r="AU1170" t="s">
        <v>930</v>
      </c>
      <c r="AV1170" s="9">
        <v>3.226</v>
      </c>
      <c r="AW1170" s="9">
        <f t="shared" si="193"/>
        <v>9.9000000000000199</v>
      </c>
      <c r="AX1170" s="15">
        <f t="shared" si="194"/>
        <v>2.9775331588920026E-2</v>
      </c>
      <c r="AY1170" s="9">
        <f t="shared" si="195"/>
        <v>332.49</v>
      </c>
      <c r="AZ1170" s="15">
        <f t="shared" si="200"/>
        <v>1</v>
      </c>
    </row>
    <row r="1171" spans="1:52" hidden="1" x14ac:dyDescent="0.25">
      <c r="A1171" t="s">
        <v>31</v>
      </c>
      <c r="B1171" t="s">
        <v>32</v>
      </c>
      <c r="C1171" t="s">
        <v>54</v>
      </c>
      <c r="D1171" t="s">
        <v>504</v>
      </c>
      <c r="E1171" t="s">
        <v>436</v>
      </c>
      <c r="F1171" t="s">
        <v>55</v>
      </c>
      <c r="G1171" t="s">
        <v>641</v>
      </c>
      <c r="H1171" t="s">
        <v>47</v>
      </c>
      <c r="I1171" s="8">
        <v>44743</v>
      </c>
      <c r="J1171" s="8">
        <v>45016</v>
      </c>
      <c r="K1171" s="8">
        <v>44767</v>
      </c>
      <c r="L1171">
        <v>20457166</v>
      </c>
      <c r="M1171" t="s">
        <v>630</v>
      </c>
      <c r="N1171">
        <v>422358</v>
      </c>
      <c r="O1171">
        <v>206550</v>
      </c>
      <c r="P1171">
        <v>422358</v>
      </c>
      <c r="Q1171" t="s">
        <v>504</v>
      </c>
      <c r="R1171" t="s">
        <v>930</v>
      </c>
      <c r="S1171" t="s">
        <v>931</v>
      </c>
      <c r="T1171" t="s">
        <v>823</v>
      </c>
      <c r="U1171" s="14">
        <v>422358</v>
      </c>
      <c r="V1171" t="s">
        <v>48</v>
      </c>
      <c r="W1171">
        <v>10</v>
      </c>
      <c r="X1171" t="s">
        <v>48</v>
      </c>
      <c r="Y1171">
        <v>10</v>
      </c>
      <c r="Z1171" t="s">
        <v>48</v>
      </c>
      <c r="AA1171">
        <v>10</v>
      </c>
      <c r="AB1171">
        <v>10</v>
      </c>
      <c r="AC1171" t="s">
        <v>553</v>
      </c>
      <c r="AD1171" s="9">
        <v>33.25</v>
      </c>
      <c r="AE1171" s="9">
        <f t="shared" si="196"/>
        <v>3.3250000000000002</v>
      </c>
      <c r="AF1171" s="9">
        <v>3.355</v>
      </c>
      <c r="AG1171" s="9">
        <v>3.3380000000000001</v>
      </c>
      <c r="AH1171" s="9">
        <v>3.2919999999999998</v>
      </c>
      <c r="AI1171">
        <v>10</v>
      </c>
      <c r="AJ1171">
        <f t="shared" si="197"/>
        <v>100</v>
      </c>
      <c r="AK1171" s="9">
        <v>332.49</v>
      </c>
      <c r="AL1171" s="10">
        <f t="shared" si="198"/>
        <v>664.98</v>
      </c>
      <c r="AM1171" s="14" t="s">
        <v>1281</v>
      </c>
      <c r="AN1171" s="10"/>
      <c r="AO1171" s="10"/>
      <c r="AP1171" s="10"/>
      <c r="AR1171" s="10"/>
      <c r="AS1171" s="15">
        <f t="shared" si="199"/>
        <v>0</v>
      </c>
      <c r="AT1171" s="14">
        <v>422358</v>
      </c>
      <c r="AU1171" t="s">
        <v>930</v>
      </c>
      <c r="AV1171" s="9">
        <v>3.226</v>
      </c>
      <c r="AW1171" s="9">
        <f t="shared" si="193"/>
        <v>9.9000000000000199</v>
      </c>
      <c r="AX1171" s="15">
        <f t="shared" si="194"/>
        <v>2.9775331588920026E-2</v>
      </c>
      <c r="AY1171" s="9">
        <f t="shared" si="195"/>
        <v>332.49</v>
      </c>
      <c r="AZ1171" s="15">
        <f t="shared" si="200"/>
        <v>1</v>
      </c>
    </row>
    <row r="1172" spans="1:52" hidden="1" x14ac:dyDescent="0.25">
      <c r="A1172" t="s">
        <v>31</v>
      </c>
      <c r="B1172" t="s">
        <v>32</v>
      </c>
      <c r="C1172" t="s">
        <v>54</v>
      </c>
      <c r="D1172" t="s">
        <v>504</v>
      </c>
      <c r="E1172" t="s">
        <v>436</v>
      </c>
      <c r="F1172" t="s">
        <v>55</v>
      </c>
      <c r="G1172" t="s">
        <v>641</v>
      </c>
      <c r="H1172" t="s">
        <v>47</v>
      </c>
      <c r="I1172" s="8">
        <v>44743</v>
      </c>
      <c r="J1172" s="8">
        <v>45016</v>
      </c>
      <c r="K1172" s="8">
        <v>44776</v>
      </c>
      <c r="L1172">
        <v>20458414</v>
      </c>
      <c r="M1172" t="s">
        <v>630</v>
      </c>
      <c r="N1172">
        <v>422358</v>
      </c>
      <c r="O1172">
        <v>206550</v>
      </c>
      <c r="P1172">
        <v>422358</v>
      </c>
      <c r="Q1172" t="s">
        <v>504</v>
      </c>
      <c r="R1172" t="s">
        <v>930</v>
      </c>
      <c r="S1172" t="s">
        <v>931</v>
      </c>
      <c r="T1172" t="s">
        <v>823</v>
      </c>
      <c r="U1172" s="14">
        <v>422358</v>
      </c>
      <c r="V1172" t="s">
        <v>48</v>
      </c>
      <c r="W1172">
        <v>10</v>
      </c>
      <c r="X1172" t="s">
        <v>48</v>
      </c>
      <c r="Y1172">
        <v>10</v>
      </c>
      <c r="Z1172" t="s">
        <v>48</v>
      </c>
      <c r="AA1172">
        <v>10</v>
      </c>
      <c r="AB1172">
        <v>10</v>
      </c>
      <c r="AC1172" t="s">
        <v>553</v>
      </c>
      <c r="AD1172" s="9">
        <v>33.25</v>
      </c>
      <c r="AE1172" s="9">
        <f t="shared" si="196"/>
        <v>3.3250000000000002</v>
      </c>
      <c r="AF1172" s="9">
        <v>3.355</v>
      </c>
      <c r="AG1172" s="9">
        <v>3.3380000000000001</v>
      </c>
      <c r="AH1172" s="9">
        <v>3.2919999999999998</v>
      </c>
      <c r="AI1172">
        <v>10</v>
      </c>
      <c r="AJ1172">
        <f t="shared" si="197"/>
        <v>100</v>
      </c>
      <c r="AK1172" s="9">
        <v>332.49</v>
      </c>
      <c r="AL1172" s="10">
        <f t="shared" si="198"/>
        <v>664.98</v>
      </c>
      <c r="AM1172" s="14" t="s">
        <v>1281</v>
      </c>
      <c r="AN1172" s="10"/>
      <c r="AO1172" s="10"/>
      <c r="AP1172" s="10"/>
      <c r="AR1172" s="10"/>
      <c r="AS1172" s="15">
        <f t="shared" si="199"/>
        <v>0</v>
      </c>
      <c r="AT1172" s="14">
        <v>422358</v>
      </c>
      <c r="AU1172" t="s">
        <v>930</v>
      </c>
      <c r="AV1172" s="9">
        <v>3.226</v>
      </c>
      <c r="AW1172" s="9">
        <f t="shared" si="193"/>
        <v>9.9000000000000199</v>
      </c>
      <c r="AX1172" s="15">
        <f t="shared" si="194"/>
        <v>2.9775331588920026E-2</v>
      </c>
      <c r="AY1172" s="9">
        <f t="shared" si="195"/>
        <v>332.49</v>
      </c>
      <c r="AZ1172" s="15">
        <f t="shared" si="200"/>
        <v>1</v>
      </c>
    </row>
    <row r="1173" spans="1:52" hidden="1" x14ac:dyDescent="0.25">
      <c r="A1173" t="s">
        <v>31</v>
      </c>
      <c r="B1173" t="s">
        <v>32</v>
      </c>
      <c r="C1173" t="s">
        <v>54</v>
      </c>
      <c r="D1173" t="s">
        <v>504</v>
      </c>
      <c r="E1173" t="s">
        <v>436</v>
      </c>
      <c r="F1173" t="s">
        <v>55</v>
      </c>
      <c r="G1173" t="s">
        <v>641</v>
      </c>
      <c r="H1173" t="s">
        <v>47</v>
      </c>
      <c r="I1173" s="8">
        <v>44743</v>
      </c>
      <c r="J1173" s="8">
        <v>45016</v>
      </c>
      <c r="K1173" s="8">
        <v>44785</v>
      </c>
      <c r="L1173">
        <v>20459557</v>
      </c>
      <c r="M1173" t="s">
        <v>630</v>
      </c>
      <c r="N1173">
        <v>422358</v>
      </c>
      <c r="O1173">
        <v>206550</v>
      </c>
      <c r="P1173">
        <v>422358</v>
      </c>
      <c r="Q1173" t="s">
        <v>504</v>
      </c>
      <c r="R1173" t="s">
        <v>930</v>
      </c>
      <c r="S1173" t="s">
        <v>931</v>
      </c>
      <c r="T1173" t="s">
        <v>823</v>
      </c>
      <c r="U1173" s="14">
        <v>422358</v>
      </c>
      <c r="V1173" t="s">
        <v>48</v>
      </c>
      <c r="W1173">
        <v>10</v>
      </c>
      <c r="X1173" t="s">
        <v>48</v>
      </c>
      <c r="Y1173">
        <v>10</v>
      </c>
      <c r="Z1173" t="s">
        <v>48</v>
      </c>
      <c r="AA1173">
        <v>10</v>
      </c>
      <c r="AB1173">
        <v>10</v>
      </c>
      <c r="AC1173" t="s">
        <v>553</v>
      </c>
      <c r="AD1173" s="9">
        <v>33.25</v>
      </c>
      <c r="AE1173" s="9">
        <f t="shared" si="196"/>
        <v>3.3250000000000002</v>
      </c>
      <c r="AF1173" s="9">
        <v>3.355</v>
      </c>
      <c r="AG1173" s="9">
        <v>3.3380000000000001</v>
      </c>
      <c r="AH1173" s="9">
        <v>3.2919999999999998</v>
      </c>
      <c r="AI1173">
        <v>10</v>
      </c>
      <c r="AJ1173">
        <f t="shared" si="197"/>
        <v>100</v>
      </c>
      <c r="AK1173" s="9">
        <v>332.49</v>
      </c>
      <c r="AL1173" s="10">
        <f t="shared" si="198"/>
        <v>664.98</v>
      </c>
      <c r="AM1173" s="14" t="s">
        <v>1281</v>
      </c>
      <c r="AN1173" s="10"/>
      <c r="AO1173" s="10"/>
      <c r="AP1173" s="10"/>
      <c r="AR1173" s="10"/>
      <c r="AS1173" s="15">
        <f t="shared" si="199"/>
        <v>0</v>
      </c>
      <c r="AT1173" s="14">
        <v>422358</v>
      </c>
      <c r="AU1173" t="s">
        <v>930</v>
      </c>
      <c r="AV1173" s="9">
        <v>3.226</v>
      </c>
      <c r="AW1173" s="9">
        <f t="shared" si="193"/>
        <v>9.9000000000000199</v>
      </c>
      <c r="AX1173" s="15">
        <f t="shared" si="194"/>
        <v>2.9775331588920026E-2</v>
      </c>
      <c r="AY1173" s="9">
        <f t="shared" si="195"/>
        <v>332.49</v>
      </c>
      <c r="AZ1173" s="15">
        <f t="shared" si="200"/>
        <v>1</v>
      </c>
    </row>
    <row r="1174" spans="1:52" hidden="1" x14ac:dyDescent="0.25">
      <c r="A1174" t="s">
        <v>31</v>
      </c>
      <c r="B1174" t="s">
        <v>32</v>
      </c>
      <c r="C1174" t="s">
        <v>54</v>
      </c>
      <c r="D1174" t="s">
        <v>504</v>
      </c>
      <c r="E1174" t="s">
        <v>436</v>
      </c>
      <c r="F1174" t="s">
        <v>55</v>
      </c>
      <c r="G1174" t="s">
        <v>641</v>
      </c>
      <c r="H1174" t="s">
        <v>47</v>
      </c>
      <c r="I1174" s="8">
        <v>44743</v>
      </c>
      <c r="J1174" s="8">
        <v>45016</v>
      </c>
      <c r="K1174" s="8">
        <v>44788</v>
      </c>
      <c r="L1174">
        <v>20459740</v>
      </c>
      <c r="M1174" t="s">
        <v>630</v>
      </c>
      <c r="N1174">
        <v>422358</v>
      </c>
      <c r="O1174">
        <v>206550</v>
      </c>
      <c r="P1174">
        <v>422358</v>
      </c>
      <c r="Q1174" t="s">
        <v>504</v>
      </c>
      <c r="R1174" t="s">
        <v>930</v>
      </c>
      <c r="S1174" t="s">
        <v>931</v>
      </c>
      <c r="T1174" t="s">
        <v>823</v>
      </c>
      <c r="U1174" s="14">
        <v>422358</v>
      </c>
      <c r="V1174" t="s">
        <v>48</v>
      </c>
      <c r="W1174">
        <v>10</v>
      </c>
      <c r="X1174" t="s">
        <v>48</v>
      </c>
      <c r="Y1174">
        <v>10</v>
      </c>
      <c r="Z1174" t="s">
        <v>48</v>
      </c>
      <c r="AA1174">
        <v>10</v>
      </c>
      <c r="AB1174">
        <v>10</v>
      </c>
      <c r="AC1174" t="s">
        <v>553</v>
      </c>
      <c r="AD1174" s="9">
        <v>33.25</v>
      </c>
      <c r="AE1174" s="9">
        <f t="shared" si="196"/>
        <v>3.3250000000000002</v>
      </c>
      <c r="AF1174" s="9">
        <v>3.355</v>
      </c>
      <c r="AG1174" s="9">
        <v>3.3380000000000001</v>
      </c>
      <c r="AH1174" s="9">
        <v>3.2919999999999998</v>
      </c>
      <c r="AI1174">
        <v>10</v>
      </c>
      <c r="AJ1174">
        <f t="shared" si="197"/>
        <v>100</v>
      </c>
      <c r="AK1174" s="9">
        <v>332.49</v>
      </c>
      <c r="AL1174" s="10">
        <f t="shared" si="198"/>
        <v>664.98</v>
      </c>
      <c r="AM1174" s="14" t="s">
        <v>1281</v>
      </c>
      <c r="AN1174" s="10"/>
      <c r="AO1174" s="10"/>
      <c r="AP1174" s="10"/>
      <c r="AR1174" s="10"/>
      <c r="AS1174" s="15">
        <f t="shared" si="199"/>
        <v>0</v>
      </c>
      <c r="AT1174" s="14">
        <v>422358</v>
      </c>
      <c r="AU1174" t="s">
        <v>930</v>
      </c>
      <c r="AV1174" s="9">
        <v>3.226</v>
      </c>
      <c r="AW1174" s="9">
        <f t="shared" si="193"/>
        <v>9.9000000000000199</v>
      </c>
      <c r="AX1174" s="15">
        <f t="shared" si="194"/>
        <v>2.9775331588920026E-2</v>
      </c>
      <c r="AY1174" s="9">
        <f t="shared" si="195"/>
        <v>332.49</v>
      </c>
      <c r="AZ1174" s="15">
        <f t="shared" si="200"/>
        <v>1</v>
      </c>
    </row>
    <row r="1175" spans="1:52" hidden="1" x14ac:dyDescent="0.25">
      <c r="A1175" t="s">
        <v>31</v>
      </c>
      <c r="B1175" t="s">
        <v>32</v>
      </c>
      <c r="C1175" t="s">
        <v>54</v>
      </c>
      <c r="D1175" t="s">
        <v>504</v>
      </c>
      <c r="E1175" t="s">
        <v>436</v>
      </c>
      <c r="F1175" t="s">
        <v>55</v>
      </c>
      <c r="G1175" t="s">
        <v>641</v>
      </c>
      <c r="H1175" t="s">
        <v>47</v>
      </c>
      <c r="I1175" s="8">
        <v>44743</v>
      </c>
      <c r="J1175" s="8">
        <v>45016</v>
      </c>
      <c r="K1175" s="8">
        <v>44837</v>
      </c>
      <c r="L1175">
        <v>20466145</v>
      </c>
      <c r="M1175" t="s">
        <v>630</v>
      </c>
      <c r="N1175">
        <v>422358</v>
      </c>
      <c r="O1175">
        <v>206550</v>
      </c>
      <c r="P1175">
        <v>422358</v>
      </c>
      <c r="Q1175" t="s">
        <v>504</v>
      </c>
      <c r="R1175" t="s">
        <v>930</v>
      </c>
      <c r="S1175" t="s">
        <v>931</v>
      </c>
      <c r="T1175" t="s">
        <v>823</v>
      </c>
      <c r="U1175" s="14">
        <v>422358</v>
      </c>
      <c r="V1175" t="s">
        <v>48</v>
      </c>
      <c r="W1175">
        <v>10</v>
      </c>
      <c r="X1175" t="s">
        <v>48</v>
      </c>
      <c r="Y1175">
        <v>10</v>
      </c>
      <c r="Z1175" t="s">
        <v>48</v>
      </c>
      <c r="AA1175">
        <v>10</v>
      </c>
      <c r="AB1175">
        <v>10</v>
      </c>
      <c r="AC1175" t="s">
        <v>553</v>
      </c>
      <c r="AD1175" s="9">
        <v>33.25</v>
      </c>
      <c r="AE1175" s="9">
        <f t="shared" si="196"/>
        <v>3.3250000000000002</v>
      </c>
      <c r="AF1175" s="9">
        <v>3.355</v>
      </c>
      <c r="AG1175" s="9">
        <v>3.3380000000000001</v>
      </c>
      <c r="AH1175" s="9">
        <v>3.2919999999999998</v>
      </c>
      <c r="AI1175">
        <v>10</v>
      </c>
      <c r="AJ1175">
        <f t="shared" si="197"/>
        <v>100</v>
      </c>
      <c r="AK1175" s="9">
        <v>332.49</v>
      </c>
      <c r="AL1175" s="10">
        <f t="shared" si="198"/>
        <v>664.98</v>
      </c>
      <c r="AM1175" s="14" t="s">
        <v>1281</v>
      </c>
      <c r="AN1175" s="10"/>
      <c r="AO1175" s="10"/>
      <c r="AP1175" s="10"/>
      <c r="AR1175" s="10"/>
      <c r="AS1175" s="15">
        <f t="shared" si="199"/>
        <v>0</v>
      </c>
      <c r="AT1175" s="14">
        <v>422358</v>
      </c>
      <c r="AU1175" t="s">
        <v>930</v>
      </c>
      <c r="AV1175" s="9">
        <v>3.226</v>
      </c>
      <c r="AW1175" s="9">
        <f t="shared" si="193"/>
        <v>9.9000000000000199</v>
      </c>
      <c r="AX1175" s="15">
        <f t="shared" si="194"/>
        <v>2.9775331588920026E-2</v>
      </c>
      <c r="AY1175" s="9">
        <f t="shared" si="195"/>
        <v>332.49</v>
      </c>
      <c r="AZ1175" s="15">
        <f t="shared" si="200"/>
        <v>1</v>
      </c>
    </row>
    <row r="1176" spans="1:52" hidden="1" x14ac:dyDescent="0.25">
      <c r="A1176" t="s">
        <v>31</v>
      </c>
      <c r="B1176" t="s">
        <v>32</v>
      </c>
      <c r="C1176" t="s">
        <v>54</v>
      </c>
      <c r="D1176" t="s">
        <v>504</v>
      </c>
      <c r="E1176" t="s">
        <v>436</v>
      </c>
      <c r="F1176" t="s">
        <v>55</v>
      </c>
      <c r="G1176" t="s">
        <v>641</v>
      </c>
      <c r="H1176" t="s">
        <v>47</v>
      </c>
      <c r="I1176" s="8">
        <v>44743</v>
      </c>
      <c r="J1176" s="8">
        <v>45016</v>
      </c>
      <c r="K1176" s="8">
        <v>44774</v>
      </c>
      <c r="L1176">
        <v>20458096</v>
      </c>
      <c r="M1176" t="s">
        <v>630</v>
      </c>
      <c r="N1176">
        <v>422358</v>
      </c>
      <c r="O1176">
        <v>206550</v>
      </c>
      <c r="P1176">
        <v>422358</v>
      </c>
      <c r="Q1176" t="s">
        <v>504</v>
      </c>
      <c r="R1176" t="s">
        <v>930</v>
      </c>
      <c r="S1176" t="s">
        <v>931</v>
      </c>
      <c r="T1176" t="s">
        <v>823</v>
      </c>
      <c r="U1176" s="14">
        <v>422358</v>
      </c>
      <c r="V1176" t="s">
        <v>48</v>
      </c>
      <c r="W1176">
        <v>10</v>
      </c>
      <c r="X1176" t="s">
        <v>48</v>
      </c>
      <c r="Y1176">
        <v>10</v>
      </c>
      <c r="Z1176" t="s">
        <v>48</v>
      </c>
      <c r="AA1176">
        <v>10</v>
      </c>
      <c r="AB1176">
        <v>10</v>
      </c>
      <c r="AC1176" t="s">
        <v>553</v>
      </c>
      <c r="AD1176" s="9">
        <v>33.25</v>
      </c>
      <c r="AE1176" s="9">
        <f t="shared" si="196"/>
        <v>3.3250000000000002</v>
      </c>
      <c r="AF1176" s="9">
        <v>3.355</v>
      </c>
      <c r="AG1176" s="9">
        <v>3.3380000000000001</v>
      </c>
      <c r="AH1176" s="9">
        <v>3.2919999999999998</v>
      </c>
      <c r="AI1176">
        <v>10</v>
      </c>
      <c r="AJ1176">
        <f t="shared" si="197"/>
        <v>100</v>
      </c>
      <c r="AK1176" s="9">
        <v>332.49</v>
      </c>
      <c r="AL1176" s="10">
        <f t="shared" si="198"/>
        <v>664.98</v>
      </c>
      <c r="AM1176" s="14" t="s">
        <v>1281</v>
      </c>
      <c r="AN1176" s="10"/>
      <c r="AO1176" s="10"/>
      <c r="AP1176" s="10"/>
      <c r="AR1176" s="10"/>
      <c r="AS1176" s="15">
        <f t="shared" si="199"/>
        <v>0</v>
      </c>
      <c r="AT1176" s="14">
        <v>422358</v>
      </c>
      <c r="AU1176" t="s">
        <v>930</v>
      </c>
      <c r="AV1176" s="9">
        <v>3.226</v>
      </c>
      <c r="AW1176" s="9">
        <f t="shared" si="193"/>
        <v>9.9000000000000199</v>
      </c>
      <c r="AX1176" s="15">
        <f t="shared" si="194"/>
        <v>2.9775331588920026E-2</v>
      </c>
      <c r="AY1176" s="9">
        <f t="shared" si="195"/>
        <v>332.49</v>
      </c>
      <c r="AZ1176" s="15">
        <f t="shared" si="200"/>
        <v>1</v>
      </c>
    </row>
    <row r="1177" spans="1:52" hidden="1" x14ac:dyDescent="0.25">
      <c r="A1177" t="s">
        <v>31</v>
      </c>
      <c r="B1177" t="s">
        <v>32</v>
      </c>
      <c r="C1177" t="s">
        <v>54</v>
      </c>
      <c r="D1177" t="s">
        <v>504</v>
      </c>
      <c r="E1177" t="s">
        <v>436</v>
      </c>
      <c r="F1177" t="s">
        <v>55</v>
      </c>
      <c r="G1177" t="s">
        <v>641</v>
      </c>
      <c r="H1177" t="s">
        <v>47</v>
      </c>
      <c r="I1177" s="8">
        <v>44743</v>
      </c>
      <c r="J1177" s="8">
        <v>45016</v>
      </c>
      <c r="K1177" s="8">
        <v>44858</v>
      </c>
      <c r="L1177">
        <v>20468871</v>
      </c>
      <c r="M1177" t="s">
        <v>630</v>
      </c>
      <c r="N1177">
        <v>422358</v>
      </c>
      <c r="O1177">
        <v>206550</v>
      </c>
      <c r="P1177">
        <v>422358</v>
      </c>
      <c r="Q1177" t="s">
        <v>504</v>
      </c>
      <c r="R1177" t="s">
        <v>930</v>
      </c>
      <c r="S1177" t="s">
        <v>931</v>
      </c>
      <c r="T1177" t="s">
        <v>823</v>
      </c>
      <c r="U1177" s="14">
        <v>422358</v>
      </c>
      <c r="V1177" t="s">
        <v>48</v>
      </c>
      <c r="W1177">
        <v>10</v>
      </c>
      <c r="X1177" t="s">
        <v>48</v>
      </c>
      <c r="Y1177">
        <v>10</v>
      </c>
      <c r="Z1177" t="s">
        <v>48</v>
      </c>
      <c r="AA1177">
        <v>10</v>
      </c>
      <c r="AB1177">
        <v>10</v>
      </c>
      <c r="AC1177" t="s">
        <v>553</v>
      </c>
      <c r="AD1177" s="9">
        <v>33.25</v>
      </c>
      <c r="AE1177" s="9">
        <f t="shared" si="196"/>
        <v>3.3250000000000002</v>
      </c>
      <c r="AF1177" s="9">
        <v>3.355</v>
      </c>
      <c r="AG1177" s="9">
        <v>3.3380000000000001</v>
      </c>
      <c r="AH1177" s="9">
        <v>3.2919999999999998</v>
      </c>
      <c r="AI1177">
        <v>10</v>
      </c>
      <c r="AJ1177">
        <f t="shared" si="197"/>
        <v>100</v>
      </c>
      <c r="AK1177" s="9">
        <v>332.49</v>
      </c>
      <c r="AL1177" s="10">
        <f t="shared" si="198"/>
        <v>664.98</v>
      </c>
      <c r="AM1177" s="14" t="s">
        <v>1281</v>
      </c>
      <c r="AN1177" s="10"/>
      <c r="AO1177" s="10"/>
      <c r="AP1177" s="10"/>
      <c r="AR1177" s="10"/>
      <c r="AS1177" s="15">
        <f t="shared" si="199"/>
        <v>0</v>
      </c>
      <c r="AT1177" s="14">
        <v>422358</v>
      </c>
      <c r="AU1177" t="s">
        <v>930</v>
      </c>
      <c r="AV1177" s="9">
        <v>3.226</v>
      </c>
      <c r="AW1177" s="9">
        <f t="shared" si="193"/>
        <v>9.9000000000000199</v>
      </c>
      <c r="AX1177" s="15">
        <f t="shared" si="194"/>
        <v>2.9775331588920026E-2</v>
      </c>
      <c r="AY1177" s="9">
        <f t="shared" si="195"/>
        <v>332.49</v>
      </c>
      <c r="AZ1177" s="15">
        <f t="shared" si="200"/>
        <v>1</v>
      </c>
    </row>
    <row r="1178" spans="1:52" hidden="1" x14ac:dyDescent="0.25">
      <c r="A1178" t="s">
        <v>31</v>
      </c>
      <c r="B1178" t="s">
        <v>32</v>
      </c>
      <c r="C1178" t="s">
        <v>54</v>
      </c>
      <c r="D1178" t="s">
        <v>504</v>
      </c>
      <c r="E1178" t="s">
        <v>436</v>
      </c>
      <c r="F1178" t="s">
        <v>55</v>
      </c>
      <c r="G1178" t="s">
        <v>641</v>
      </c>
      <c r="H1178" t="s">
        <v>47</v>
      </c>
      <c r="I1178" s="8">
        <v>44743</v>
      </c>
      <c r="J1178" s="8">
        <v>45016</v>
      </c>
      <c r="K1178" s="8">
        <v>44853</v>
      </c>
      <c r="L1178">
        <v>20468357</v>
      </c>
      <c r="M1178" t="s">
        <v>630</v>
      </c>
      <c r="N1178">
        <v>422358</v>
      </c>
      <c r="O1178">
        <v>206550</v>
      </c>
      <c r="P1178">
        <v>422358</v>
      </c>
      <c r="Q1178" t="s">
        <v>504</v>
      </c>
      <c r="R1178" t="s">
        <v>930</v>
      </c>
      <c r="S1178" t="s">
        <v>931</v>
      </c>
      <c r="T1178" t="s">
        <v>823</v>
      </c>
      <c r="U1178" s="14">
        <v>422358</v>
      </c>
      <c r="V1178" t="s">
        <v>48</v>
      </c>
      <c r="W1178">
        <v>10</v>
      </c>
      <c r="X1178" t="s">
        <v>48</v>
      </c>
      <c r="Y1178">
        <v>10</v>
      </c>
      <c r="Z1178" t="s">
        <v>48</v>
      </c>
      <c r="AA1178">
        <v>10</v>
      </c>
      <c r="AB1178">
        <v>10</v>
      </c>
      <c r="AC1178" t="s">
        <v>553</v>
      </c>
      <c r="AD1178" s="9">
        <v>33.25</v>
      </c>
      <c r="AE1178" s="9">
        <f t="shared" si="196"/>
        <v>3.3250000000000002</v>
      </c>
      <c r="AF1178" s="9">
        <v>3.355</v>
      </c>
      <c r="AG1178" s="9">
        <v>3.3380000000000001</v>
      </c>
      <c r="AH1178" s="9">
        <v>3.2919999999999998</v>
      </c>
      <c r="AI1178">
        <v>10</v>
      </c>
      <c r="AJ1178">
        <f t="shared" si="197"/>
        <v>100</v>
      </c>
      <c r="AK1178" s="9">
        <v>332.49</v>
      </c>
      <c r="AL1178" s="10">
        <f t="shared" si="198"/>
        <v>664.98</v>
      </c>
      <c r="AM1178" s="14" t="s">
        <v>1281</v>
      </c>
      <c r="AN1178" s="10"/>
      <c r="AO1178" s="10"/>
      <c r="AP1178" s="10"/>
      <c r="AR1178" s="10"/>
      <c r="AS1178" s="15">
        <f t="shared" si="199"/>
        <v>0</v>
      </c>
      <c r="AT1178" s="14">
        <v>422358</v>
      </c>
      <c r="AU1178" t="s">
        <v>930</v>
      </c>
      <c r="AV1178" s="9">
        <v>3.226</v>
      </c>
      <c r="AW1178" s="9">
        <f t="shared" si="193"/>
        <v>9.9000000000000199</v>
      </c>
      <c r="AX1178" s="15">
        <f t="shared" si="194"/>
        <v>2.9775331588920026E-2</v>
      </c>
      <c r="AY1178" s="9">
        <f t="shared" si="195"/>
        <v>332.49</v>
      </c>
      <c r="AZ1178" s="15">
        <f t="shared" si="200"/>
        <v>1</v>
      </c>
    </row>
    <row r="1179" spans="1:52" hidden="1" x14ac:dyDescent="0.25">
      <c r="A1179" t="s">
        <v>31</v>
      </c>
      <c r="B1179" t="s">
        <v>32</v>
      </c>
      <c r="C1179" t="s">
        <v>54</v>
      </c>
      <c r="D1179" t="s">
        <v>504</v>
      </c>
      <c r="E1179" t="s">
        <v>436</v>
      </c>
      <c r="F1179" t="s">
        <v>55</v>
      </c>
      <c r="G1179" t="s">
        <v>641</v>
      </c>
      <c r="H1179" t="s">
        <v>47</v>
      </c>
      <c r="I1179" s="8">
        <v>44743</v>
      </c>
      <c r="J1179" s="8">
        <v>45016</v>
      </c>
      <c r="K1179" s="8">
        <v>44862</v>
      </c>
      <c r="L1179">
        <v>20469582</v>
      </c>
      <c r="M1179" t="s">
        <v>630</v>
      </c>
      <c r="N1179">
        <v>422358</v>
      </c>
      <c r="O1179">
        <v>206550</v>
      </c>
      <c r="P1179">
        <v>422358</v>
      </c>
      <c r="Q1179" t="s">
        <v>504</v>
      </c>
      <c r="R1179" t="s">
        <v>930</v>
      </c>
      <c r="S1179" t="s">
        <v>931</v>
      </c>
      <c r="T1179" t="s">
        <v>823</v>
      </c>
      <c r="U1179" s="14">
        <v>422358</v>
      </c>
      <c r="V1179" t="s">
        <v>48</v>
      </c>
      <c r="W1179">
        <v>10</v>
      </c>
      <c r="X1179" t="s">
        <v>48</v>
      </c>
      <c r="Y1179">
        <v>10</v>
      </c>
      <c r="Z1179" t="s">
        <v>48</v>
      </c>
      <c r="AA1179">
        <v>10</v>
      </c>
      <c r="AB1179">
        <v>10</v>
      </c>
      <c r="AC1179" t="s">
        <v>553</v>
      </c>
      <c r="AD1179" s="9">
        <v>33.25</v>
      </c>
      <c r="AE1179" s="9">
        <f t="shared" si="196"/>
        <v>3.3250000000000002</v>
      </c>
      <c r="AF1179" s="9">
        <v>3.355</v>
      </c>
      <c r="AG1179" s="9">
        <v>3.3380000000000001</v>
      </c>
      <c r="AH1179" s="9">
        <v>3.2919999999999998</v>
      </c>
      <c r="AI1179">
        <v>10</v>
      </c>
      <c r="AJ1179">
        <f t="shared" si="197"/>
        <v>100</v>
      </c>
      <c r="AK1179" s="9">
        <v>332.49</v>
      </c>
      <c r="AL1179" s="10">
        <f t="shared" si="198"/>
        <v>664.98</v>
      </c>
      <c r="AM1179" s="14" t="s">
        <v>1281</v>
      </c>
      <c r="AN1179" s="10"/>
      <c r="AO1179" s="10"/>
      <c r="AP1179" s="10"/>
      <c r="AR1179" s="10"/>
      <c r="AS1179" s="15">
        <f t="shared" si="199"/>
        <v>0</v>
      </c>
      <c r="AT1179" s="14">
        <v>422358</v>
      </c>
      <c r="AU1179" t="s">
        <v>930</v>
      </c>
      <c r="AV1179" s="9">
        <v>3.226</v>
      </c>
      <c r="AW1179" s="9">
        <f t="shared" si="193"/>
        <v>9.9000000000000199</v>
      </c>
      <c r="AX1179" s="15">
        <f t="shared" si="194"/>
        <v>2.9775331588920026E-2</v>
      </c>
      <c r="AY1179" s="9">
        <f t="shared" si="195"/>
        <v>332.49</v>
      </c>
      <c r="AZ1179" s="15">
        <f t="shared" si="200"/>
        <v>1</v>
      </c>
    </row>
    <row r="1180" spans="1:52" hidden="1" x14ac:dyDescent="0.25">
      <c r="A1180" t="s">
        <v>31</v>
      </c>
      <c r="B1180" t="s">
        <v>32</v>
      </c>
      <c r="C1180" t="s">
        <v>54</v>
      </c>
      <c r="D1180" t="s">
        <v>504</v>
      </c>
      <c r="E1180" t="s">
        <v>436</v>
      </c>
      <c r="F1180" t="s">
        <v>55</v>
      </c>
      <c r="G1180" t="s">
        <v>641</v>
      </c>
      <c r="H1180" t="s">
        <v>47</v>
      </c>
      <c r="I1180" s="8">
        <v>44743</v>
      </c>
      <c r="J1180" s="8">
        <v>45016</v>
      </c>
      <c r="K1180" s="8">
        <v>44791</v>
      </c>
      <c r="L1180">
        <v>20460288</v>
      </c>
      <c r="M1180" t="s">
        <v>630</v>
      </c>
      <c r="N1180">
        <v>422358</v>
      </c>
      <c r="O1180">
        <v>206550</v>
      </c>
      <c r="P1180">
        <v>422358</v>
      </c>
      <c r="Q1180" t="s">
        <v>504</v>
      </c>
      <c r="R1180" t="s">
        <v>930</v>
      </c>
      <c r="S1180" t="s">
        <v>931</v>
      </c>
      <c r="T1180" t="s">
        <v>823</v>
      </c>
      <c r="U1180" s="14">
        <v>422358</v>
      </c>
      <c r="V1180" t="s">
        <v>48</v>
      </c>
      <c r="W1180">
        <v>10</v>
      </c>
      <c r="X1180" t="s">
        <v>48</v>
      </c>
      <c r="Y1180">
        <v>10</v>
      </c>
      <c r="Z1180" t="s">
        <v>48</v>
      </c>
      <c r="AA1180">
        <v>10</v>
      </c>
      <c r="AB1180">
        <v>10</v>
      </c>
      <c r="AC1180" t="s">
        <v>553</v>
      </c>
      <c r="AD1180" s="9">
        <v>33.25</v>
      </c>
      <c r="AE1180" s="9">
        <f t="shared" si="196"/>
        <v>3.3250000000000002</v>
      </c>
      <c r="AF1180" s="9">
        <v>3.355</v>
      </c>
      <c r="AG1180" s="9">
        <v>3.3380000000000001</v>
      </c>
      <c r="AH1180" s="9">
        <v>3.2919999999999998</v>
      </c>
      <c r="AI1180">
        <v>10</v>
      </c>
      <c r="AJ1180">
        <f t="shared" si="197"/>
        <v>100</v>
      </c>
      <c r="AK1180" s="9">
        <v>332.49</v>
      </c>
      <c r="AL1180" s="10">
        <f t="shared" si="198"/>
        <v>664.98</v>
      </c>
      <c r="AM1180" s="14" t="s">
        <v>1281</v>
      </c>
      <c r="AN1180" s="10"/>
      <c r="AO1180" s="10"/>
      <c r="AP1180" s="10"/>
      <c r="AR1180" s="10"/>
      <c r="AS1180" s="15">
        <f t="shared" si="199"/>
        <v>0</v>
      </c>
      <c r="AT1180" s="14">
        <v>422358</v>
      </c>
      <c r="AU1180" t="s">
        <v>930</v>
      </c>
      <c r="AV1180" s="9">
        <v>3.226</v>
      </c>
      <c r="AW1180" s="9">
        <f t="shared" si="193"/>
        <v>9.9000000000000199</v>
      </c>
      <c r="AX1180" s="15">
        <f t="shared" si="194"/>
        <v>2.9775331588920026E-2</v>
      </c>
      <c r="AY1180" s="9">
        <f t="shared" si="195"/>
        <v>332.49</v>
      </c>
      <c r="AZ1180" s="15">
        <f t="shared" si="200"/>
        <v>1</v>
      </c>
    </row>
    <row r="1181" spans="1:52" hidden="1" x14ac:dyDescent="0.25">
      <c r="A1181" t="s">
        <v>31</v>
      </c>
      <c r="B1181" t="s">
        <v>32</v>
      </c>
      <c r="C1181" t="s">
        <v>54</v>
      </c>
      <c r="D1181" t="s">
        <v>504</v>
      </c>
      <c r="E1181" t="s">
        <v>436</v>
      </c>
      <c r="F1181" t="s">
        <v>55</v>
      </c>
      <c r="G1181" t="s">
        <v>641</v>
      </c>
      <c r="H1181" t="s">
        <v>47</v>
      </c>
      <c r="I1181" s="8">
        <v>44743</v>
      </c>
      <c r="J1181" s="8">
        <v>45016</v>
      </c>
      <c r="K1181" s="8">
        <v>44845</v>
      </c>
      <c r="L1181">
        <v>20467245</v>
      </c>
      <c r="M1181" t="s">
        <v>630</v>
      </c>
      <c r="N1181">
        <v>422358</v>
      </c>
      <c r="O1181">
        <v>206550</v>
      </c>
      <c r="P1181">
        <v>422358</v>
      </c>
      <c r="Q1181" t="s">
        <v>504</v>
      </c>
      <c r="R1181" t="s">
        <v>930</v>
      </c>
      <c r="S1181" t="s">
        <v>931</v>
      </c>
      <c r="T1181" t="s">
        <v>823</v>
      </c>
      <c r="U1181" s="14">
        <v>422358</v>
      </c>
      <c r="V1181" t="s">
        <v>48</v>
      </c>
      <c r="W1181">
        <v>10</v>
      </c>
      <c r="X1181" t="s">
        <v>48</v>
      </c>
      <c r="Y1181">
        <v>10</v>
      </c>
      <c r="Z1181" t="s">
        <v>48</v>
      </c>
      <c r="AA1181">
        <v>10</v>
      </c>
      <c r="AB1181">
        <v>10</v>
      </c>
      <c r="AC1181" t="s">
        <v>553</v>
      </c>
      <c r="AD1181" s="9">
        <v>33.25</v>
      </c>
      <c r="AE1181" s="9">
        <f t="shared" si="196"/>
        <v>3.3250000000000002</v>
      </c>
      <c r="AF1181" s="9">
        <v>3.355</v>
      </c>
      <c r="AG1181" s="9">
        <v>3.3380000000000001</v>
      </c>
      <c r="AH1181" s="9">
        <v>3.2919999999999998</v>
      </c>
      <c r="AI1181">
        <v>10</v>
      </c>
      <c r="AJ1181">
        <f t="shared" si="197"/>
        <v>100</v>
      </c>
      <c r="AK1181" s="9">
        <v>332.49</v>
      </c>
      <c r="AL1181" s="10">
        <f t="shared" si="198"/>
        <v>664.98</v>
      </c>
      <c r="AM1181" s="14" t="s">
        <v>1281</v>
      </c>
      <c r="AN1181" s="10"/>
      <c r="AO1181" s="10"/>
      <c r="AP1181" s="10"/>
      <c r="AR1181" s="10"/>
      <c r="AS1181" s="15">
        <f t="shared" si="199"/>
        <v>0</v>
      </c>
      <c r="AT1181" s="14">
        <v>422358</v>
      </c>
      <c r="AU1181" t="s">
        <v>930</v>
      </c>
      <c r="AV1181" s="9">
        <v>3.226</v>
      </c>
      <c r="AW1181" s="9">
        <f t="shared" si="193"/>
        <v>9.9000000000000199</v>
      </c>
      <c r="AX1181" s="15">
        <f t="shared" si="194"/>
        <v>2.9775331588920026E-2</v>
      </c>
      <c r="AY1181" s="9">
        <f t="shared" si="195"/>
        <v>332.49</v>
      </c>
      <c r="AZ1181" s="15">
        <f t="shared" si="200"/>
        <v>1</v>
      </c>
    </row>
    <row r="1182" spans="1:52" hidden="1" x14ac:dyDescent="0.25">
      <c r="A1182" t="s">
        <v>31</v>
      </c>
      <c r="B1182" t="s">
        <v>32</v>
      </c>
      <c r="C1182" t="s">
        <v>54</v>
      </c>
      <c r="D1182" t="s">
        <v>504</v>
      </c>
      <c r="E1182" t="s">
        <v>436</v>
      </c>
      <c r="F1182" t="s">
        <v>55</v>
      </c>
      <c r="G1182" t="s">
        <v>641</v>
      </c>
      <c r="H1182" t="s">
        <v>47</v>
      </c>
      <c r="I1182" s="8">
        <v>44743</v>
      </c>
      <c r="J1182" s="8">
        <v>45016</v>
      </c>
      <c r="K1182" s="8">
        <v>44883</v>
      </c>
      <c r="L1182">
        <v>20472356</v>
      </c>
      <c r="M1182" t="s">
        <v>630</v>
      </c>
      <c r="N1182">
        <v>422358</v>
      </c>
      <c r="O1182">
        <v>206550</v>
      </c>
      <c r="P1182">
        <v>422358</v>
      </c>
      <c r="Q1182" t="s">
        <v>504</v>
      </c>
      <c r="R1182" t="s">
        <v>930</v>
      </c>
      <c r="S1182" t="s">
        <v>931</v>
      </c>
      <c r="T1182" t="s">
        <v>823</v>
      </c>
      <c r="U1182" s="14">
        <v>422358</v>
      </c>
      <c r="V1182" t="s">
        <v>48</v>
      </c>
      <c r="W1182">
        <v>10</v>
      </c>
      <c r="X1182" t="s">
        <v>48</v>
      </c>
      <c r="Y1182">
        <v>10</v>
      </c>
      <c r="Z1182" t="s">
        <v>48</v>
      </c>
      <c r="AA1182">
        <v>10</v>
      </c>
      <c r="AB1182">
        <v>10</v>
      </c>
      <c r="AC1182" t="s">
        <v>553</v>
      </c>
      <c r="AD1182" s="9">
        <v>33.25</v>
      </c>
      <c r="AE1182" s="9">
        <f t="shared" si="196"/>
        <v>3.3250000000000002</v>
      </c>
      <c r="AF1182" s="9">
        <v>3.355</v>
      </c>
      <c r="AG1182" s="9">
        <v>3.3380000000000001</v>
      </c>
      <c r="AH1182" s="9">
        <v>3.2919999999999998</v>
      </c>
      <c r="AI1182">
        <v>10</v>
      </c>
      <c r="AJ1182">
        <f t="shared" si="197"/>
        <v>100</v>
      </c>
      <c r="AK1182" s="9">
        <v>332.49</v>
      </c>
      <c r="AL1182" s="10">
        <f t="shared" si="198"/>
        <v>664.98</v>
      </c>
      <c r="AM1182" s="14" t="s">
        <v>1281</v>
      </c>
      <c r="AN1182" s="10"/>
      <c r="AO1182" s="10"/>
      <c r="AP1182" s="10"/>
      <c r="AR1182" s="10"/>
      <c r="AS1182" s="15">
        <f t="shared" si="199"/>
        <v>0</v>
      </c>
      <c r="AT1182" s="14">
        <v>422358</v>
      </c>
      <c r="AU1182" t="s">
        <v>930</v>
      </c>
      <c r="AV1182" s="9">
        <v>3.226</v>
      </c>
      <c r="AW1182" s="9">
        <f t="shared" si="193"/>
        <v>9.9000000000000199</v>
      </c>
      <c r="AX1182" s="15">
        <f t="shared" si="194"/>
        <v>2.9775331588920026E-2</v>
      </c>
      <c r="AY1182" s="9">
        <f t="shared" si="195"/>
        <v>332.49</v>
      </c>
      <c r="AZ1182" s="15">
        <f t="shared" si="200"/>
        <v>1</v>
      </c>
    </row>
    <row r="1183" spans="1:52" hidden="1" x14ac:dyDescent="0.25">
      <c r="A1183" t="s">
        <v>31</v>
      </c>
      <c r="B1183" t="s">
        <v>32</v>
      </c>
      <c r="C1183" t="s">
        <v>54</v>
      </c>
      <c r="D1183" t="s">
        <v>504</v>
      </c>
      <c r="E1183" t="s">
        <v>436</v>
      </c>
      <c r="F1183" t="s">
        <v>55</v>
      </c>
      <c r="G1183" t="s">
        <v>641</v>
      </c>
      <c r="H1183" t="s">
        <v>47</v>
      </c>
      <c r="I1183" s="8">
        <v>44743</v>
      </c>
      <c r="J1183" s="8">
        <v>45016</v>
      </c>
      <c r="K1183" s="8">
        <v>44823</v>
      </c>
      <c r="L1183">
        <v>20464352</v>
      </c>
      <c r="M1183" t="s">
        <v>630</v>
      </c>
      <c r="N1183">
        <v>422358</v>
      </c>
      <c r="O1183">
        <v>206550</v>
      </c>
      <c r="P1183">
        <v>422358</v>
      </c>
      <c r="Q1183" t="s">
        <v>504</v>
      </c>
      <c r="R1183" t="s">
        <v>930</v>
      </c>
      <c r="S1183" t="s">
        <v>931</v>
      </c>
      <c r="T1183" t="s">
        <v>823</v>
      </c>
      <c r="U1183" s="14">
        <v>422358</v>
      </c>
      <c r="V1183" t="s">
        <v>48</v>
      </c>
      <c r="W1183">
        <v>10</v>
      </c>
      <c r="X1183" t="s">
        <v>48</v>
      </c>
      <c r="Y1183">
        <v>10</v>
      </c>
      <c r="Z1183" t="s">
        <v>48</v>
      </c>
      <c r="AA1183">
        <v>10</v>
      </c>
      <c r="AB1183">
        <v>10</v>
      </c>
      <c r="AC1183" t="s">
        <v>553</v>
      </c>
      <c r="AD1183" s="9">
        <v>33.25</v>
      </c>
      <c r="AE1183" s="9">
        <f t="shared" si="196"/>
        <v>3.3250000000000002</v>
      </c>
      <c r="AF1183" s="9">
        <v>3.355</v>
      </c>
      <c r="AG1183" s="9">
        <v>3.3380000000000001</v>
      </c>
      <c r="AH1183" s="9">
        <v>3.2919999999999998</v>
      </c>
      <c r="AI1183">
        <v>10</v>
      </c>
      <c r="AJ1183">
        <f t="shared" si="197"/>
        <v>100</v>
      </c>
      <c r="AK1183" s="9">
        <v>332.49</v>
      </c>
      <c r="AL1183" s="10">
        <f t="shared" si="198"/>
        <v>664.98</v>
      </c>
      <c r="AM1183" s="14" t="s">
        <v>1281</v>
      </c>
      <c r="AN1183" s="10"/>
      <c r="AO1183" s="10"/>
      <c r="AP1183" s="10"/>
      <c r="AR1183" s="10"/>
      <c r="AS1183" s="15">
        <f t="shared" si="199"/>
        <v>0</v>
      </c>
      <c r="AT1183" s="14">
        <v>422358</v>
      </c>
      <c r="AU1183" t="s">
        <v>930</v>
      </c>
      <c r="AV1183" s="9">
        <v>3.226</v>
      </c>
      <c r="AW1183" s="9">
        <f t="shared" si="193"/>
        <v>9.9000000000000199</v>
      </c>
      <c r="AX1183" s="15">
        <f t="shared" si="194"/>
        <v>2.9775331588920026E-2</v>
      </c>
      <c r="AY1183" s="9">
        <f t="shared" si="195"/>
        <v>332.49</v>
      </c>
      <c r="AZ1183" s="15">
        <f t="shared" si="200"/>
        <v>1</v>
      </c>
    </row>
    <row r="1184" spans="1:52" hidden="1" x14ac:dyDescent="0.25">
      <c r="A1184" t="s">
        <v>31</v>
      </c>
      <c r="B1184" t="s">
        <v>32</v>
      </c>
      <c r="C1184" t="s">
        <v>54</v>
      </c>
      <c r="D1184" t="s">
        <v>504</v>
      </c>
      <c r="E1184" t="s">
        <v>436</v>
      </c>
      <c r="F1184" t="s">
        <v>55</v>
      </c>
      <c r="G1184" t="s">
        <v>641</v>
      </c>
      <c r="H1184" t="s">
        <v>47</v>
      </c>
      <c r="I1184" s="8">
        <v>44743</v>
      </c>
      <c r="J1184" s="8">
        <v>45016</v>
      </c>
      <c r="K1184" s="8">
        <v>44760</v>
      </c>
      <c r="L1184">
        <v>20456230</v>
      </c>
      <c r="M1184" t="s">
        <v>630</v>
      </c>
      <c r="N1184">
        <v>422358</v>
      </c>
      <c r="O1184">
        <v>206550</v>
      </c>
      <c r="P1184">
        <v>422358</v>
      </c>
      <c r="Q1184" t="s">
        <v>504</v>
      </c>
      <c r="R1184" t="s">
        <v>930</v>
      </c>
      <c r="S1184" t="s">
        <v>931</v>
      </c>
      <c r="T1184" t="s">
        <v>823</v>
      </c>
      <c r="U1184" s="14">
        <v>422358</v>
      </c>
      <c r="V1184" t="s">
        <v>48</v>
      </c>
      <c r="W1184">
        <v>10</v>
      </c>
      <c r="X1184" t="s">
        <v>48</v>
      </c>
      <c r="Y1184">
        <v>10</v>
      </c>
      <c r="Z1184" t="s">
        <v>48</v>
      </c>
      <c r="AA1184">
        <v>10</v>
      </c>
      <c r="AB1184">
        <v>10</v>
      </c>
      <c r="AC1184" t="s">
        <v>553</v>
      </c>
      <c r="AD1184" s="9">
        <v>33.25</v>
      </c>
      <c r="AE1184" s="9">
        <f t="shared" si="196"/>
        <v>3.3250000000000002</v>
      </c>
      <c r="AF1184" s="9">
        <v>3.355</v>
      </c>
      <c r="AG1184" s="9">
        <v>3.3380000000000001</v>
      </c>
      <c r="AH1184" s="9">
        <v>3.2919999999999998</v>
      </c>
      <c r="AI1184">
        <v>10</v>
      </c>
      <c r="AJ1184">
        <f t="shared" si="197"/>
        <v>100</v>
      </c>
      <c r="AK1184" s="9">
        <v>332.49</v>
      </c>
      <c r="AL1184" s="10">
        <f t="shared" si="198"/>
        <v>664.98</v>
      </c>
      <c r="AM1184" s="14" t="s">
        <v>1281</v>
      </c>
      <c r="AN1184" s="10"/>
      <c r="AO1184" s="10"/>
      <c r="AP1184" s="10"/>
      <c r="AR1184" s="10"/>
      <c r="AS1184" s="15">
        <f t="shared" si="199"/>
        <v>0</v>
      </c>
      <c r="AT1184" s="14">
        <v>422358</v>
      </c>
      <c r="AU1184" t="s">
        <v>930</v>
      </c>
      <c r="AV1184" s="9">
        <v>3.226</v>
      </c>
      <c r="AW1184" s="9">
        <f t="shared" si="193"/>
        <v>9.9000000000000199</v>
      </c>
      <c r="AX1184" s="15">
        <f t="shared" si="194"/>
        <v>2.9775331588920026E-2</v>
      </c>
      <c r="AY1184" s="9">
        <f t="shared" si="195"/>
        <v>332.49</v>
      </c>
      <c r="AZ1184" s="15">
        <f t="shared" si="200"/>
        <v>1</v>
      </c>
    </row>
    <row r="1185" spans="1:52" hidden="1" x14ac:dyDescent="0.25">
      <c r="A1185" t="s">
        <v>31</v>
      </c>
      <c r="B1185" t="s">
        <v>32</v>
      </c>
      <c r="C1185" t="s">
        <v>54</v>
      </c>
      <c r="D1185" t="s">
        <v>504</v>
      </c>
      <c r="E1185" t="s">
        <v>436</v>
      </c>
      <c r="F1185" t="s">
        <v>55</v>
      </c>
      <c r="G1185" t="s">
        <v>641</v>
      </c>
      <c r="H1185" t="s">
        <v>47</v>
      </c>
      <c r="I1185" s="8">
        <v>44743</v>
      </c>
      <c r="J1185" s="8">
        <v>45016</v>
      </c>
      <c r="K1185" s="8">
        <v>44893</v>
      </c>
      <c r="L1185">
        <v>20473290</v>
      </c>
      <c r="M1185" t="s">
        <v>630</v>
      </c>
      <c r="N1185">
        <v>422358</v>
      </c>
      <c r="O1185">
        <v>206550</v>
      </c>
      <c r="P1185">
        <v>422358</v>
      </c>
      <c r="Q1185" t="s">
        <v>504</v>
      </c>
      <c r="R1185" t="s">
        <v>930</v>
      </c>
      <c r="S1185" t="s">
        <v>931</v>
      </c>
      <c r="T1185" t="s">
        <v>823</v>
      </c>
      <c r="U1185" s="14">
        <v>422358</v>
      </c>
      <c r="V1185" t="s">
        <v>48</v>
      </c>
      <c r="W1185">
        <v>10</v>
      </c>
      <c r="X1185" t="s">
        <v>48</v>
      </c>
      <c r="Y1185">
        <v>10</v>
      </c>
      <c r="Z1185" t="s">
        <v>48</v>
      </c>
      <c r="AA1185">
        <v>10</v>
      </c>
      <c r="AB1185">
        <v>10</v>
      </c>
      <c r="AC1185" t="s">
        <v>553</v>
      </c>
      <c r="AD1185" s="9">
        <v>33.25</v>
      </c>
      <c r="AE1185" s="9">
        <f t="shared" si="196"/>
        <v>3.3250000000000002</v>
      </c>
      <c r="AF1185" s="9">
        <v>3.355</v>
      </c>
      <c r="AG1185" s="9">
        <v>3.3380000000000001</v>
      </c>
      <c r="AH1185" s="9">
        <v>3.2919999999999998</v>
      </c>
      <c r="AI1185">
        <v>10</v>
      </c>
      <c r="AJ1185">
        <f t="shared" si="197"/>
        <v>100</v>
      </c>
      <c r="AK1185" s="9">
        <v>332.49</v>
      </c>
      <c r="AL1185" s="10">
        <f t="shared" si="198"/>
        <v>664.98</v>
      </c>
      <c r="AM1185" s="14" t="s">
        <v>1281</v>
      </c>
      <c r="AN1185" s="10"/>
      <c r="AO1185" s="10"/>
      <c r="AP1185" s="10"/>
      <c r="AR1185" s="10"/>
      <c r="AS1185" s="15">
        <f t="shared" si="199"/>
        <v>0</v>
      </c>
      <c r="AT1185" s="14">
        <v>422358</v>
      </c>
      <c r="AU1185" t="s">
        <v>930</v>
      </c>
      <c r="AV1185" s="9">
        <v>3.226</v>
      </c>
      <c r="AW1185" s="9">
        <f t="shared" si="193"/>
        <v>9.9000000000000199</v>
      </c>
      <c r="AX1185" s="15">
        <f t="shared" si="194"/>
        <v>2.9775331588920026E-2</v>
      </c>
      <c r="AY1185" s="9">
        <f t="shared" si="195"/>
        <v>332.49</v>
      </c>
      <c r="AZ1185" s="15">
        <f t="shared" si="200"/>
        <v>1</v>
      </c>
    </row>
    <row r="1186" spans="1:52" hidden="1" x14ac:dyDescent="0.25">
      <c r="A1186" t="s">
        <v>31</v>
      </c>
      <c r="B1186" t="s">
        <v>32</v>
      </c>
      <c r="C1186" t="s">
        <v>54</v>
      </c>
      <c r="D1186" t="s">
        <v>504</v>
      </c>
      <c r="E1186" t="s">
        <v>436</v>
      </c>
      <c r="F1186" t="s">
        <v>55</v>
      </c>
      <c r="G1186" t="s">
        <v>641</v>
      </c>
      <c r="H1186" t="s">
        <v>47</v>
      </c>
      <c r="I1186" s="8">
        <v>44743</v>
      </c>
      <c r="J1186" s="8">
        <v>45016</v>
      </c>
      <c r="K1186" s="8">
        <v>44922</v>
      </c>
      <c r="L1186">
        <v>20476898</v>
      </c>
      <c r="M1186" t="s">
        <v>630</v>
      </c>
      <c r="N1186">
        <v>422358</v>
      </c>
      <c r="O1186">
        <v>206550</v>
      </c>
      <c r="P1186">
        <v>422358</v>
      </c>
      <c r="Q1186" t="s">
        <v>504</v>
      </c>
      <c r="R1186" t="s">
        <v>930</v>
      </c>
      <c r="S1186" t="s">
        <v>931</v>
      </c>
      <c r="T1186" t="s">
        <v>823</v>
      </c>
      <c r="U1186" s="14">
        <v>422358</v>
      </c>
      <c r="V1186" t="s">
        <v>48</v>
      </c>
      <c r="W1186">
        <v>10</v>
      </c>
      <c r="X1186" t="s">
        <v>48</v>
      </c>
      <c r="Y1186">
        <v>10</v>
      </c>
      <c r="Z1186" t="s">
        <v>48</v>
      </c>
      <c r="AA1186">
        <v>10</v>
      </c>
      <c r="AB1186">
        <v>10</v>
      </c>
      <c r="AC1186" t="s">
        <v>553</v>
      </c>
      <c r="AD1186" s="9">
        <v>33.25</v>
      </c>
      <c r="AE1186" s="9">
        <f t="shared" si="196"/>
        <v>3.3250000000000002</v>
      </c>
      <c r="AF1186" s="9">
        <v>3.355</v>
      </c>
      <c r="AG1186" s="9">
        <v>3.3380000000000001</v>
      </c>
      <c r="AH1186" s="9">
        <v>3.2919999999999998</v>
      </c>
      <c r="AI1186">
        <v>10</v>
      </c>
      <c r="AJ1186">
        <f t="shared" si="197"/>
        <v>100</v>
      </c>
      <c r="AK1186" s="9">
        <v>332.49</v>
      </c>
      <c r="AL1186" s="10">
        <f t="shared" si="198"/>
        <v>664.98</v>
      </c>
      <c r="AM1186" s="14" t="s">
        <v>1281</v>
      </c>
      <c r="AN1186" s="10"/>
      <c r="AO1186" s="10"/>
      <c r="AP1186" s="10"/>
      <c r="AR1186" s="10"/>
      <c r="AS1186" s="15">
        <f t="shared" si="199"/>
        <v>0</v>
      </c>
      <c r="AT1186" s="14">
        <v>422358</v>
      </c>
      <c r="AU1186" t="s">
        <v>930</v>
      </c>
      <c r="AV1186" s="9">
        <v>3.226</v>
      </c>
      <c r="AW1186" s="9">
        <f t="shared" si="193"/>
        <v>9.9000000000000199</v>
      </c>
      <c r="AX1186" s="15">
        <f t="shared" si="194"/>
        <v>2.9775331588920026E-2</v>
      </c>
      <c r="AY1186" s="9">
        <f t="shared" si="195"/>
        <v>332.49</v>
      </c>
      <c r="AZ1186" s="15">
        <f t="shared" si="200"/>
        <v>1</v>
      </c>
    </row>
    <row r="1187" spans="1:52" hidden="1" x14ac:dyDescent="0.25">
      <c r="A1187" t="s">
        <v>31</v>
      </c>
      <c r="B1187" t="s">
        <v>32</v>
      </c>
      <c r="C1187" t="s">
        <v>54</v>
      </c>
      <c r="D1187" t="s">
        <v>504</v>
      </c>
      <c r="E1187" t="s">
        <v>436</v>
      </c>
      <c r="F1187" t="s">
        <v>55</v>
      </c>
      <c r="G1187" t="s">
        <v>641</v>
      </c>
      <c r="H1187" t="s">
        <v>47</v>
      </c>
      <c r="I1187" s="8">
        <v>44743</v>
      </c>
      <c r="J1187" s="8">
        <v>45016</v>
      </c>
      <c r="K1187" s="8">
        <v>44782</v>
      </c>
      <c r="L1187">
        <v>20459069</v>
      </c>
      <c r="M1187" t="s">
        <v>630</v>
      </c>
      <c r="N1187">
        <v>422358</v>
      </c>
      <c r="O1187">
        <v>206550</v>
      </c>
      <c r="P1187">
        <v>422358</v>
      </c>
      <c r="Q1187" t="s">
        <v>504</v>
      </c>
      <c r="R1187" t="s">
        <v>930</v>
      </c>
      <c r="S1187" t="s">
        <v>931</v>
      </c>
      <c r="T1187" t="s">
        <v>823</v>
      </c>
      <c r="U1187" s="14">
        <v>422358</v>
      </c>
      <c r="V1187" t="s">
        <v>48</v>
      </c>
      <c r="W1187">
        <v>10</v>
      </c>
      <c r="X1187" t="s">
        <v>48</v>
      </c>
      <c r="Y1187">
        <v>10</v>
      </c>
      <c r="Z1187" t="s">
        <v>48</v>
      </c>
      <c r="AA1187">
        <v>10</v>
      </c>
      <c r="AB1187">
        <v>10</v>
      </c>
      <c r="AC1187" t="s">
        <v>553</v>
      </c>
      <c r="AD1187" s="9">
        <v>33.25</v>
      </c>
      <c r="AE1187" s="9">
        <f t="shared" si="196"/>
        <v>3.3250000000000002</v>
      </c>
      <c r="AF1187" s="9">
        <v>3.355</v>
      </c>
      <c r="AG1187" s="9">
        <v>3.3380000000000001</v>
      </c>
      <c r="AH1187" s="9">
        <v>3.2919999999999998</v>
      </c>
      <c r="AI1187">
        <v>10</v>
      </c>
      <c r="AJ1187">
        <f t="shared" si="197"/>
        <v>100</v>
      </c>
      <c r="AK1187" s="9">
        <v>332.49</v>
      </c>
      <c r="AL1187" s="10">
        <f t="shared" si="198"/>
        <v>664.98</v>
      </c>
      <c r="AM1187" s="14" t="s">
        <v>1281</v>
      </c>
      <c r="AN1187" s="10"/>
      <c r="AO1187" s="10"/>
      <c r="AP1187" s="10"/>
      <c r="AR1187" s="10"/>
      <c r="AS1187" s="15">
        <f t="shared" si="199"/>
        <v>0</v>
      </c>
      <c r="AT1187" s="14">
        <v>422358</v>
      </c>
      <c r="AU1187" t="s">
        <v>930</v>
      </c>
      <c r="AV1187" s="9">
        <v>3.226</v>
      </c>
      <c r="AW1187" s="9">
        <f t="shared" si="193"/>
        <v>9.9000000000000199</v>
      </c>
      <c r="AX1187" s="15">
        <f t="shared" si="194"/>
        <v>2.9775331588920026E-2</v>
      </c>
      <c r="AY1187" s="9">
        <f t="shared" si="195"/>
        <v>332.49</v>
      </c>
      <c r="AZ1187" s="15">
        <f t="shared" si="200"/>
        <v>1</v>
      </c>
    </row>
    <row r="1188" spans="1:52" hidden="1" x14ac:dyDescent="0.25">
      <c r="A1188" t="s">
        <v>31</v>
      </c>
      <c r="B1188" t="s">
        <v>32</v>
      </c>
      <c r="C1188" t="s">
        <v>54</v>
      </c>
      <c r="D1188" t="s">
        <v>504</v>
      </c>
      <c r="E1188" t="s">
        <v>436</v>
      </c>
      <c r="F1188" t="s">
        <v>55</v>
      </c>
      <c r="G1188" t="s">
        <v>641</v>
      </c>
      <c r="H1188" t="s">
        <v>47</v>
      </c>
      <c r="I1188" s="8">
        <v>44743</v>
      </c>
      <c r="J1188" s="8">
        <v>45016</v>
      </c>
      <c r="K1188" s="8">
        <v>44749</v>
      </c>
      <c r="L1188">
        <v>20455072</v>
      </c>
      <c r="M1188" t="s">
        <v>630</v>
      </c>
      <c r="N1188">
        <v>422358</v>
      </c>
      <c r="O1188">
        <v>206550</v>
      </c>
      <c r="P1188">
        <v>422358</v>
      </c>
      <c r="Q1188" t="s">
        <v>504</v>
      </c>
      <c r="R1188" t="s">
        <v>930</v>
      </c>
      <c r="S1188" t="s">
        <v>931</v>
      </c>
      <c r="T1188" t="s">
        <v>823</v>
      </c>
      <c r="U1188" s="14">
        <v>422358</v>
      </c>
      <c r="V1188" t="s">
        <v>48</v>
      </c>
      <c r="W1188">
        <v>10</v>
      </c>
      <c r="X1188" t="s">
        <v>48</v>
      </c>
      <c r="Y1188">
        <v>10</v>
      </c>
      <c r="Z1188" t="s">
        <v>48</v>
      </c>
      <c r="AA1188">
        <v>10</v>
      </c>
      <c r="AB1188">
        <v>10</v>
      </c>
      <c r="AC1188" t="s">
        <v>553</v>
      </c>
      <c r="AD1188" s="9">
        <v>33.25</v>
      </c>
      <c r="AE1188" s="9">
        <f t="shared" si="196"/>
        <v>3.3250000000000002</v>
      </c>
      <c r="AF1188" s="9">
        <v>3.355</v>
      </c>
      <c r="AG1188" s="9">
        <v>3.3380000000000001</v>
      </c>
      <c r="AH1188" s="9">
        <v>3.2919999999999998</v>
      </c>
      <c r="AI1188">
        <v>10</v>
      </c>
      <c r="AJ1188">
        <f t="shared" si="197"/>
        <v>100</v>
      </c>
      <c r="AK1188" s="9">
        <v>332.49</v>
      </c>
      <c r="AL1188" s="10">
        <f t="shared" si="198"/>
        <v>664.98</v>
      </c>
      <c r="AM1188" s="14" t="s">
        <v>1281</v>
      </c>
      <c r="AN1188" s="10"/>
      <c r="AO1188" s="10"/>
      <c r="AP1188" s="10"/>
      <c r="AR1188" s="10"/>
      <c r="AS1188" s="15">
        <f t="shared" si="199"/>
        <v>0</v>
      </c>
      <c r="AT1188" s="14">
        <v>422358</v>
      </c>
      <c r="AU1188" t="s">
        <v>930</v>
      </c>
      <c r="AV1188" s="9">
        <v>3.226</v>
      </c>
      <c r="AW1188" s="9">
        <f t="shared" si="193"/>
        <v>9.9000000000000199</v>
      </c>
      <c r="AX1188" s="15">
        <f t="shared" si="194"/>
        <v>2.9775331588920026E-2</v>
      </c>
      <c r="AY1188" s="9">
        <f t="shared" si="195"/>
        <v>332.49</v>
      </c>
      <c r="AZ1188" s="15">
        <f t="shared" si="200"/>
        <v>1</v>
      </c>
    </row>
    <row r="1189" spans="1:52" hidden="1" x14ac:dyDescent="0.25">
      <c r="A1189" t="s">
        <v>31</v>
      </c>
      <c r="B1189" t="s">
        <v>32</v>
      </c>
      <c r="C1189" t="s">
        <v>54</v>
      </c>
      <c r="D1189" t="s">
        <v>504</v>
      </c>
      <c r="E1189" t="s">
        <v>436</v>
      </c>
      <c r="F1189" t="s">
        <v>55</v>
      </c>
      <c r="G1189" t="s">
        <v>641</v>
      </c>
      <c r="H1189" t="s">
        <v>47</v>
      </c>
      <c r="I1189" s="8">
        <v>44743</v>
      </c>
      <c r="J1189" s="8">
        <v>45016</v>
      </c>
      <c r="K1189" s="8">
        <v>44830</v>
      </c>
      <c r="L1189">
        <v>20465174</v>
      </c>
      <c r="M1189" t="s">
        <v>630</v>
      </c>
      <c r="N1189">
        <v>422358</v>
      </c>
      <c r="O1189">
        <v>206550</v>
      </c>
      <c r="P1189">
        <v>422358</v>
      </c>
      <c r="Q1189" t="s">
        <v>504</v>
      </c>
      <c r="R1189" t="s">
        <v>930</v>
      </c>
      <c r="S1189" t="s">
        <v>931</v>
      </c>
      <c r="T1189" t="s">
        <v>823</v>
      </c>
      <c r="U1189" s="14">
        <v>422358</v>
      </c>
      <c r="V1189" t="s">
        <v>48</v>
      </c>
      <c r="W1189">
        <v>10</v>
      </c>
      <c r="X1189" t="s">
        <v>48</v>
      </c>
      <c r="Y1189">
        <v>10</v>
      </c>
      <c r="Z1189" t="s">
        <v>48</v>
      </c>
      <c r="AA1189">
        <v>10</v>
      </c>
      <c r="AB1189">
        <v>10</v>
      </c>
      <c r="AC1189" t="s">
        <v>553</v>
      </c>
      <c r="AD1189" s="9">
        <v>33.25</v>
      </c>
      <c r="AE1189" s="9">
        <f t="shared" si="196"/>
        <v>3.3250000000000002</v>
      </c>
      <c r="AF1189" s="9">
        <v>3.355</v>
      </c>
      <c r="AG1189" s="9">
        <v>3.3380000000000001</v>
      </c>
      <c r="AH1189" s="9">
        <v>3.2919999999999998</v>
      </c>
      <c r="AI1189">
        <v>9</v>
      </c>
      <c r="AJ1189">
        <f t="shared" si="197"/>
        <v>90</v>
      </c>
      <c r="AK1189" s="9">
        <v>299.24</v>
      </c>
      <c r="AL1189" s="10">
        <f t="shared" si="198"/>
        <v>598.48</v>
      </c>
      <c r="AM1189" s="14" t="s">
        <v>1281</v>
      </c>
      <c r="AN1189" s="10"/>
      <c r="AO1189" s="10"/>
      <c r="AP1189" s="10"/>
      <c r="AR1189" s="10"/>
      <c r="AS1189" s="15">
        <f t="shared" si="199"/>
        <v>0</v>
      </c>
      <c r="AT1189" s="14">
        <v>422358</v>
      </c>
      <c r="AU1189" t="s">
        <v>930</v>
      </c>
      <c r="AV1189" s="9">
        <v>3.226</v>
      </c>
      <c r="AW1189" s="9">
        <f t="shared" si="193"/>
        <v>8.9100000000000179</v>
      </c>
      <c r="AX1189" s="15">
        <f t="shared" si="194"/>
        <v>2.9775431092100044E-2</v>
      </c>
      <c r="AY1189" s="9">
        <f t="shared" si="195"/>
        <v>299.24</v>
      </c>
      <c r="AZ1189" s="15">
        <f t="shared" si="200"/>
        <v>1</v>
      </c>
    </row>
    <row r="1190" spans="1:52" hidden="1" x14ac:dyDescent="0.25">
      <c r="A1190" t="s">
        <v>31</v>
      </c>
      <c r="B1190" t="s">
        <v>32</v>
      </c>
      <c r="C1190" t="s">
        <v>54</v>
      </c>
      <c r="D1190" t="s">
        <v>504</v>
      </c>
      <c r="E1190" t="s">
        <v>436</v>
      </c>
      <c r="F1190" t="s">
        <v>55</v>
      </c>
      <c r="G1190" t="s">
        <v>641</v>
      </c>
      <c r="H1190" t="s">
        <v>47</v>
      </c>
      <c r="I1190" s="8">
        <v>44743</v>
      </c>
      <c r="J1190" s="8">
        <v>45016</v>
      </c>
      <c r="K1190" s="8">
        <v>44795</v>
      </c>
      <c r="L1190">
        <v>20460636</v>
      </c>
      <c r="M1190" t="s">
        <v>630</v>
      </c>
      <c r="N1190">
        <v>422358</v>
      </c>
      <c r="O1190">
        <v>206550</v>
      </c>
      <c r="P1190">
        <v>422358</v>
      </c>
      <c r="Q1190" t="s">
        <v>504</v>
      </c>
      <c r="R1190" t="s">
        <v>930</v>
      </c>
      <c r="S1190" t="s">
        <v>931</v>
      </c>
      <c r="T1190" t="s">
        <v>823</v>
      </c>
      <c r="U1190" s="14">
        <v>422358</v>
      </c>
      <c r="V1190" t="s">
        <v>48</v>
      </c>
      <c r="W1190">
        <v>10</v>
      </c>
      <c r="X1190" t="s">
        <v>48</v>
      </c>
      <c r="Y1190">
        <v>10</v>
      </c>
      <c r="Z1190" t="s">
        <v>48</v>
      </c>
      <c r="AA1190">
        <v>10</v>
      </c>
      <c r="AB1190">
        <v>10</v>
      </c>
      <c r="AC1190" t="s">
        <v>553</v>
      </c>
      <c r="AD1190" s="9">
        <v>33.25</v>
      </c>
      <c r="AE1190" s="9">
        <f t="shared" si="196"/>
        <v>3.3250000000000002</v>
      </c>
      <c r="AF1190" s="9">
        <v>3.355</v>
      </c>
      <c r="AG1190" s="9">
        <v>3.3380000000000001</v>
      </c>
      <c r="AH1190" s="9">
        <v>3.2919999999999998</v>
      </c>
      <c r="AI1190">
        <v>7</v>
      </c>
      <c r="AJ1190">
        <f t="shared" si="197"/>
        <v>70</v>
      </c>
      <c r="AK1190" s="9">
        <v>232.74</v>
      </c>
      <c r="AL1190" s="10">
        <f t="shared" si="198"/>
        <v>465.48</v>
      </c>
      <c r="AM1190" s="14" t="s">
        <v>1281</v>
      </c>
      <c r="AN1190" s="10"/>
      <c r="AO1190" s="10"/>
      <c r="AP1190" s="10"/>
      <c r="AR1190" s="10"/>
      <c r="AS1190" s="15">
        <f t="shared" si="199"/>
        <v>0</v>
      </c>
      <c r="AT1190" s="14">
        <v>422358</v>
      </c>
      <c r="AU1190" t="s">
        <v>930</v>
      </c>
      <c r="AV1190" s="9">
        <v>3.226</v>
      </c>
      <c r="AW1190" s="9">
        <f t="shared" si="193"/>
        <v>6.9300000000000139</v>
      </c>
      <c r="AX1190" s="15">
        <f t="shared" si="194"/>
        <v>2.9775715390564637E-2</v>
      </c>
      <c r="AY1190" s="9">
        <f t="shared" si="195"/>
        <v>232.74</v>
      </c>
      <c r="AZ1190" s="15">
        <f t="shared" si="200"/>
        <v>1</v>
      </c>
    </row>
    <row r="1191" spans="1:52" hidden="1" x14ac:dyDescent="0.25">
      <c r="A1191" t="s">
        <v>31</v>
      </c>
      <c r="B1191" t="s">
        <v>32</v>
      </c>
      <c r="C1191" t="s">
        <v>54</v>
      </c>
      <c r="D1191" t="s">
        <v>504</v>
      </c>
      <c r="E1191" t="s">
        <v>436</v>
      </c>
      <c r="F1191" t="s">
        <v>55</v>
      </c>
      <c r="G1191" t="s">
        <v>641</v>
      </c>
      <c r="H1191" t="s">
        <v>47</v>
      </c>
      <c r="I1191" s="8">
        <v>44743</v>
      </c>
      <c r="J1191" s="8">
        <v>45016</v>
      </c>
      <c r="K1191" s="8">
        <v>44914</v>
      </c>
      <c r="L1191">
        <v>20475980</v>
      </c>
      <c r="M1191" t="s">
        <v>630</v>
      </c>
      <c r="N1191">
        <v>422358</v>
      </c>
      <c r="O1191">
        <v>206550</v>
      </c>
      <c r="P1191">
        <v>422358</v>
      </c>
      <c r="Q1191" t="s">
        <v>504</v>
      </c>
      <c r="R1191" t="s">
        <v>930</v>
      </c>
      <c r="S1191" t="s">
        <v>931</v>
      </c>
      <c r="T1191" t="s">
        <v>823</v>
      </c>
      <c r="U1191" s="14">
        <v>422358</v>
      </c>
      <c r="V1191" t="s">
        <v>48</v>
      </c>
      <c r="W1191">
        <v>10</v>
      </c>
      <c r="X1191" t="s">
        <v>48</v>
      </c>
      <c r="Y1191">
        <v>10</v>
      </c>
      <c r="Z1191" t="s">
        <v>48</v>
      </c>
      <c r="AA1191">
        <v>10</v>
      </c>
      <c r="AB1191">
        <v>10</v>
      </c>
      <c r="AC1191" t="s">
        <v>553</v>
      </c>
      <c r="AD1191" s="9">
        <v>33.25</v>
      </c>
      <c r="AE1191" s="9">
        <f t="shared" si="196"/>
        <v>3.3250000000000002</v>
      </c>
      <c r="AF1191" s="9">
        <v>3.355</v>
      </c>
      <c r="AG1191" s="9">
        <v>3.3380000000000001</v>
      </c>
      <c r="AH1191" s="9">
        <v>3.2919999999999998</v>
      </c>
      <c r="AI1191">
        <v>6</v>
      </c>
      <c r="AJ1191">
        <f t="shared" si="197"/>
        <v>60</v>
      </c>
      <c r="AK1191" s="9">
        <v>199.49</v>
      </c>
      <c r="AL1191" s="10">
        <f t="shared" si="198"/>
        <v>398.98</v>
      </c>
      <c r="AM1191" s="14" t="s">
        <v>1281</v>
      </c>
      <c r="AN1191" s="10"/>
      <c r="AO1191" s="10"/>
      <c r="AP1191" s="10"/>
      <c r="AR1191" s="10"/>
      <c r="AS1191" s="15">
        <f t="shared" si="199"/>
        <v>0</v>
      </c>
      <c r="AT1191" s="14">
        <v>422358</v>
      </c>
      <c r="AU1191" t="s">
        <v>930</v>
      </c>
      <c r="AV1191" s="9">
        <v>3.226</v>
      </c>
      <c r="AW1191" s="9">
        <f t="shared" si="193"/>
        <v>5.9400000000000119</v>
      </c>
      <c r="AX1191" s="15">
        <f t="shared" si="194"/>
        <v>2.9775928617975896E-2</v>
      </c>
      <c r="AY1191" s="9">
        <f t="shared" si="195"/>
        <v>199.49</v>
      </c>
      <c r="AZ1191" s="15">
        <f t="shared" si="200"/>
        <v>1</v>
      </c>
    </row>
    <row r="1192" spans="1:52" hidden="1" x14ac:dyDescent="0.25">
      <c r="A1192" t="s">
        <v>31</v>
      </c>
      <c r="B1192" t="s">
        <v>32</v>
      </c>
      <c r="C1192" t="s">
        <v>54</v>
      </c>
      <c r="D1192" t="s">
        <v>504</v>
      </c>
      <c r="E1192" t="s">
        <v>436</v>
      </c>
      <c r="F1192" t="s">
        <v>55</v>
      </c>
      <c r="G1192" t="s">
        <v>641</v>
      </c>
      <c r="H1192" t="s">
        <v>47</v>
      </c>
      <c r="I1192" s="8">
        <v>44743</v>
      </c>
      <c r="J1192" s="8">
        <v>45016</v>
      </c>
      <c r="K1192" s="8">
        <v>44923</v>
      </c>
      <c r="L1192">
        <v>20477121</v>
      </c>
      <c r="M1192" t="s">
        <v>630</v>
      </c>
      <c r="N1192">
        <v>422358</v>
      </c>
      <c r="O1192">
        <v>206550</v>
      </c>
      <c r="P1192">
        <v>422358</v>
      </c>
      <c r="Q1192" t="s">
        <v>504</v>
      </c>
      <c r="R1192" t="s">
        <v>930</v>
      </c>
      <c r="S1192" t="s">
        <v>931</v>
      </c>
      <c r="T1192" t="s">
        <v>823</v>
      </c>
      <c r="U1192" s="14">
        <v>422358</v>
      </c>
      <c r="V1192" t="s">
        <v>48</v>
      </c>
      <c r="W1192">
        <v>10</v>
      </c>
      <c r="X1192" t="s">
        <v>48</v>
      </c>
      <c r="Y1192">
        <v>10</v>
      </c>
      <c r="Z1192" t="s">
        <v>48</v>
      </c>
      <c r="AA1192">
        <v>10</v>
      </c>
      <c r="AB1192">
        <v>10</v>
      </c>
      <c r="AC1192" t="s">
        <v>553</v>
      </c>
      <c r="AD1192" s="9">
        <v>33.25</v>
      </c>
      <c r="AE1192" s="9">
        <f t="shared" si="196"/>
        <v>3.3250000000000002</v>
      </c>
      <c r="AF1192" s="9">
        <v>3.355</v>
      </c>
      <c r="AG1192" s="9">
        <v>3.3380000000000001</v>
      </c>
      <c r="AH1192" s="9">
        <v>3.2919999999999998</v>
      </c>
      <c r="AI1192">
        <v>6</v>
      </c>
      <c r="AJ1192">
        <f t="shared" si="197"/>
        <v>60</v>
      </c>
      <c r="AK1192" s="9">
        <v>199.49</v>
      </c>
      <c r="AL1192" s="10">
        <f t="shared" si="198"/>
        <v>398.98</v>
      </c>
      <c r="AM1192" s="14" t="s">
        <v>1281</v>
      </c>
      <c r="AN1192" s="10"/>
      <c r="AO1192" s="10"/>
      <c r="AP1192" s="10"/>
      <c r="AR1192" s="10"/>
      <c r="AS1192" s="15">
        <f t="shared" si="199"/>
        <v>0</v>
      </c>
      <c r="AT1192" s="14">
        <v>422358</v>
      </c>
      <c r="AU1192" t="s">
        <v>930</v>
      </c>
      <c r="AV1192" s="9">
        <v>3.226</v>
      </c>
      <c r="AW1192" s="9">
        <f t="shared" si="193"/>
        <v>5.9400000000000119</v>
      </c>
      <c r="AX1192" s="15">
        <f t="shared" si="194"/>
        <v>2.9775928617975896E-2</v>
      </c>
      <c r="AY1192" s="9">
        <f t="shared" si="195"/>
        <v>199.49</v>
      </c>
      <c r="AZ1192" s="15">
        <f t="shared" si="200"/>
        <v>1</v>
      </c>
    </row>
    <row r="1193" spans="1:52" hidden="1" x14ac:dyDescent="0.25">
      <c r="A1193" t="s">
        <v>31</v>
      </c>
      <c r="B1193" t="s">
        <v>32</v>
      </c>
      <c r="C1193" t="s">
        <v>54</v>
      </c>
      <c r="D1193" t="s">
        <v>504</v>
      </c>
      <c r="E1193" t="s">
        <v>436</v>
      </c>
      <c r="F1193" t="s">
        <v>55</v>
      </c>
      <c r="G1193" t="s">
        <v>641</v>
      </c>
      <c r="H1193" t="s">
        <v>47</v>
      </c>
      <c r="I1193" s="8">
        <v>44743</v>
      </c>
      <c r="J1193" s="8">
        <v>45016</v>
      </c>
      <c r="K1193" s="8">
        <v>44827</v>
      </c>
      <c r="L1193">
        <v>20465034</v>
      </c>
      <c r="M1193" t="s">
        <v>630</v>
      </c>
      <c r="N1193">
        <v>422358</v>
      </c>
      <c r="O1193">
        <v>206550</v>
      </c>
      <c r="P1193">
        <v>422358</v>
      </c>
      <c r="Q1193" t="s">
        <v>504</v>
      </c>
      <c r="R1193" t="s">
        <v>930</v>
      </c>
      <c r="S1193" t="s">
        <v>931</v>
      </c>
      <c r="T1193" t="s">
        <v>823</v>
      </c>
      <c r="U1193" s="14">
        <v>422358</v>
      </c>
      <c r="V1193" t="s">
        <v>48</v>
      </c>
      <c r="W1193">
        <v>10</v>
      </c>
      <c r="X1193" t="s">
        <v>48</v>
      </c>
      <c r="Y1193">
        <v>10</v>
      </c>
      <c r="Z1193" t="s">
        <v>48</v>
      </c>
      <c r="AA1193">
        <v>10</v>
      </c>
      <c r="AB1193">
        <v>10</v>
      </c>
      <c r="AC1193" t="s">
        <v>553</v>
      </c>
      <c r="AD1193" s="9">
        <v>33.25</v>
      </c>
      <c r="AE1193" s="9">
        <f t="shared" si="196"/>
        <v>3.3250000000000002</v>
      </c>
      <c r="AF1193" s="9">
        <v>3.355</v>
      </c>
      <c r="AG1193" s="9">
        <v>3.3380000000000001</v>
      </c>
      <c r="AH1193" s="9">
        <v>3.2919999999999998</v>
      </c>
      <c r="AI1193">
        <v>6</v>
      </c>
      <c r="AJ1193">
        <f t="shared" si="197"/>
        <v>60</v>
      </c>
      <c r="AK1193" s="9">
        <v>199.49</v>
      </c>
      <c r="AL1193" s="10">
        <f t="shared" si="198"/>
        <v>398.98</v>
      </c>
      <c r="AM1193" s="14" t="s">
        <v>1281</v>
      </c>
      <c r="AN1193" s="10"/>
      <c r="AO1193" s="10"/>
      <c r="AP1193" s="10"/>
      <c r="AR1193" s="10"/>
      <c r="AS1193" s="15">
        <f t="shared" si="199"/>
        <v>0</v>
      </c>
      <c r="AT1193" s="14">
        <v>422358</v>
      </c>
      <c r="AU1193" t="s">
        <v>930</v>
      </c>
      <c r="AV1193" s="9">
        <v>3.226</v>
      </c>
      <c r="AW1193" s="9">
        <f t="shared" si="193"/>
        <v>5.9400000000000119</v>
      </c>
      <c r="AX1193" s="15">
        <f t="shared" si="194"/>
        <v>2.9775928617975896E-2</v>
      </c>
      <c r="AY1193" s="9">
        <f t="shared" si="195"/>
        <v>199.49</v>
      </c>
      <c r="AZ1193" s="15">
        <f t="shared" si="200"/>
        <v>1</v>
      </c>
    </row>
    <row r="1194" spans="1:52" x14ac:dyDescent="0.25">
      <c r="A1194" t="s">
        <v>41</v>
      </c>
      <c r="B1194">
        <v>709151</v>
      </c>
      <c r="C1194" t="s">
        <v>228</v>
      </c>
      <c r="D1194" t="s">
        <v>93</v>
      </c>
      <c r="E1194" t="s">
        <v>112</v>
      </c>
      <c r="F1194" t="s">
        <v>50</v>
      </c>
      <c r="G1194" t="s">
        <v>641</v>
      </c>
      <c r="H1194" t="s">
        <v>47</v>
      </c>
      <c r="I1194" s="8">
        <v>43922</v>
      </c>
      <c r="J1194" s="8">
        <v>45016</v>
      </c>
      <c r="K1194" s="8">
        <v>44817</v>
      </c>
      <c r="L1194" t="s">
        <v>371</v>
      </c>
      <c r="M1194" t="s">
        <v>652</v>
      </c>
      <c r="N1194" t="s">
        <v>833</v>
      </c>
      <c r="O1194">
        <v>934483</v>
      </c>
      <c r="P1194" t="s">
        <v>834</v>
      </c>
      <c r="Q1194" t="s">
        <v>93</v>
      </c>
      <c r="R1194" t="s">
        <v>835</v>
      </c>
      <c r="S1194" t="s">
        <v>836</v>
      </c>
      <c r="T1194" t="s">
        <v>657</v>
      </c>
      <c r="U1194" s="14" t="s">
        <v>834</v>
      </c>
      <c r="V1194" t="s">
        <v>48</v>
      </c>
      <c r="W1194">
        <v>5</v>
      </c>
      <c r="X1194" t="s">
        <v>48</v>
      </c>
      <c r="Y1194">
        <v>5</v>
      </c>
      <c r="Z1194" t="s">
        <v>48</v>
      </c>
      <c r="AA1194">
        <v>5</v>
      </c>
      <c r="AB1194">
        <v>5</v>
      </c>
      <c r="AC1194" t="s">
        <v>138</v>
      </c>
      <c r="AF1194" s="9">
        <v>5.9160000000000004</v>
      </c>
      <c r="AH1194" s="9">
        <v>5.3659999999999997</v>
      </c>
      <c r="AL1194" s="10"/>
      <c r="AM1194" s="14"/>
      <c r="AN1194" s="10"/>
      <c r="AO1194" s="10"/>
      <c r="AP1194" s="10"/>
      <c r="AR1194" s="10"/>
      <c r="AS1194" s="15"/>
      <c r="AT1194" s="14"/>
    </row>
    <row r="1195" spans="1:52" x14ac:dyDescent="0.25">
      <c r="A1195" t="s">
        <v>41</v>
      </c>
      <c r="B1195">
        <v>709151</v>
      </c>
      <c r="C1195" t="s">
        <v>253</v>
      </c>
      <c r="D1195" t="s">
        <v>93</v>
      </c>
      <c r="E1195" t="s">
        <v>112</v>
      </c>
      <c r="F1195" t="s">
        <v>46</v>
      </c>
      <c r="G1195" t="s">
        <v>641</v>
      </c>
      <c r="H1195" t="s">
        <v>47</v>
      </c>
      <c r="I1195" s="8">
        <v>43922</v>
      </c>
      <c r="J1195" s="8">
        <v>45016</v>
      </c>
      <c r="K1195" s="8">
        <v>44782</v>
      </c>
      <c r="L1195" t="s">
        <v>403</v>
      </c>
      <c r="M1195" t="s">
        <v>652</v>
      </c>
      <c r="N1195" t="s">
        <v>833</v>
      </c>
      <c r="O1195">
        <v>934483</v>
      </c>
      <c r="P1195" t="s">
        <v>834</v>
      </c>
      <c r="Q1195" t="s">
        <v>93</v>
      </c>
      <c r="R1195" t="s">
        <v>835</v>
      </c>
      <c r="S1195" t="s">
        <v>836</v>
      </c>
      <c r="T1195" t="s">
        <v>657</v>
      </c>
      <c r="U1195" s="14" t="s">
        <v>834</v>
      </c>
      <c r="V1195" t="s">
        <v>48</v>
      </c>
      <c r="W1195">
        <v>5</v>
      </c>
      <c r="X1195" t="s">
        <v>48</v>
      </c>
      <c r="Y1195">
        <v>5</v>
      </c>
      <c r="Z1195" t="s">
        <v>48</v>
      </c>
      <c r="AA1195">
        <v>5</v>
      </c>
      <c r="AB1195">
        <v>5</v>
      </c>
      <c r="AC1195" t="s">
        <v>138</v>
      </c>
      <c r="AF1195" s="9">
        <v>5.9160000000000004</v>
      </c>
      <c r="AH1195" s="9">
        <v>5.3659999999999997</v>
      </c>
      <c r="AL1195" s="10"/>
      <c r="AM1195" s="14"/>
      <c r="AN1195" s="10"/>
      <c r="AO1195" s="10"/>
      <c r="AP1195" s="10"/>
      <c r="AR1195" s="10"/>
      <c r="AS1195" s="15"/>
      <c r="AT1195" s="14"/>
    </row>
    <row r="1196" spans="1:52" x14ac:dyDescent="0.25">
      <c r="A1196" t="s">
        <v>41</v>
      </c>
      <c r="B1196">
        <v>709151</v>
      </c>
      <c r="C1196" t="s">
        <v>228</v>
      </c>
      <c r="D1196" t="s">
        <v>93</v>
      </c>
      <c r="E1196" t="s">
        <v>112</v>
      </c>
      <c r="F1196" t="s">
        <v>46</v>
      </c>
      <c r="G1196" t="s">
        <v>641</v>
      </c>
      <c r="H1196" t="s">
        <v>47</v>
      </c>
      <c r="I1196" s="8">
        <v>43922</v>
      </c>
      <c r="J1196" s="8">
        <v>45016</v>
      </c>
      <c r="K1196" s="8">
        <v>44796</v>
      </c>
      <c r="L1196" t="s">
        <v>377</v>
      </c>
      <c r="M1196" t="s">
        <v>652</v>
      </c>
      <c r="N1196" t="s">
        <v>833</v>
      </c>
      <c r="O1196">
        <v>934483</v>
      </c>
      <c r="P1196" t="s">
        <v>834</v>
      </c>
      <c r="Q1196" t="s">
        <v>93</v>
      </c>
      <c r="R1196" t="s">
        <v>835</v>
      </c>
      <c r="S1196" t="s">
        <v>836</v>
      </c>
      <c r="T1196" t="s">
        <v>657</v>
      </c>
      <c r="U1196" s="14" t="s">
        <v>834</v>
      </c>
      <c r="V1196" t="s">
        <v>48</v>
      </c>
      <c r="W1196">
        <v>5</v>
      </c>
      <c r="X1196" t="s">
        <v>48</v>
      </c>
      <c r="Y1196">
        <v>5</v>
      </c>
      <c r="Z1196" t="s">
        <v>48</v>
      </c>
      <c r="AA1196">
        <v>5</v>
      </c>
      <c r="AB1196">
        <v>5</v>
      </c>
      <c r="AC1196" t="s">
        <v>138</v>
      </c>
      <c r="AF1196" s="9">
        <v>5.9160000000000004</v>
      </c>
      <c r="AH1196" s="9">
        <v>5.3659999999999997</v>
      </c>
      <c r="AL1196" s="10"/>
      <c r="AM1196" s="14"/>
      <c r="AN1196" s="10"/>
      <c r="AO1196" s="10"/>
      <c r="AP1196" s="10"/>
      <c r="AR1196" s="10"/>
      <c r="AS1196" s="15"/>
      <c r="AT1196" s="14"/>
    </row>
    <row r="1197" spans="1:52" x14ac:dyDescent="0.25">
      <c r="A1197" t="s">
        <v>41</v>
      </c>
      <c r="B1197">
        <v>709151</v>
      </c>
      <c r="C1197" t="s">
        <v>253</v>
      </c>
      <c r="D1197" t="s">
        <v>93</v>
      </c>
      <c r="E1197" t="s">
        <v>112</v>
      </c>
      <c r="F1197" t="s">
        <v>46</v>
      </c>
      <c r="G1197" t="s">
        <v>641</v>
      </c>
      <c r="H1197" t="s">
        <v>47</v>
      </c>
      <c r="I1197" s="8">
        <v>43922</v>
      </c>
      <c r="J1197" s="8">
        <v>45016</v>
      </c>
      <c r="K1197" s="8">
        <v>44784</v>
      </c>
      <c r="L1197" t="s">
        <v>419</v>
      </c>
      <c r="M1197" t="s">
        <v>652</v>
      </c>
      <c r="N1197" t="s">
        <v>833</v>
      </c>
      <c r="O1197">
        <v>934483</v>
      </c>
      <c r="P1197" t="s">
        <v>834</v>
      </c>
      <c r="Q1197" t="s">
        <v>93</v>
      </c>
      <c r="R1197" t="s">
        <v>835</v>
      </c>
      <c r="S1197" t="s">
        <v>836</v>
      </c>
      <c r="T1197" t="s">
        <v>657</v>
      </c>
      <c r="U1197" s="14" t="s">
        <v>834</v>
      </c>
      <c r="V1197" t="s">
        <v>48</v>
      </c>
      <c r="W1197">
        <v>5</v>
      </c>
      <c r="X1197" t="s">
        <v>48</v>
      </c>
      <c r="Y1197">
        <v>5</v>
      </c>
      <c r="Z1197" t="s">
        <v>48</v>
      </c>
      <c r="AA1197">
        <v>5</v>
      </c>
      <c r="AB1197">
        <v>5</v>
      </c>
      <c r="AC1197" t="s">
        <v>138</v>
      </c>
      <c r="AF1197" s="9">
        <v>5.9160000000000004</v>
      </c>
      <c r="AH1197" s="9">
        <v>5.3659999999999997</v>
      </c>
      <c r="AL1197" s="10"/>
      <c r="AM1197" s="14"/>
      <c r="AN1197" s="10"/>
      <c r="AO1197" s="10"/>
      <c r="AP1197" s="10"/>
      <c r="AR1197" s="10"/>
      <c r="AS1197" s="15"/>
      <c r="AT1197" s="14"/>
    </row>
    <row r="1198" spans="1:52" x14ac:dyDescent="0.25">
      <c r="A1198" t="s">
        <v>41</v>
      </c>
      <c r="B1198">
        <v>709151</v>
      </c>
      <c r="C1198" t="s">
        <v>92</v>
      </c>
      <c r="D1198" t="s">
        <v>93</v>
      </c>
      <c r="E1198" t="s">
        <v>112</v>
      </c>
      <c r="F1198" t="s">
        <v>46</v>
      </c>
      <c r="G1198" t="s">
        <v>641</v>
      </c>
      <c r="H1198" t="s">
        <v>47</v>
      </c>
      <c r="I1198" s="8">
        <v>43922</v>
      </c>
      <c r="J1198" s="8">
        <v>45016</v>
      </c>
      <c r="K1198" s="8">
        <v>44791</v>
      </c>
      <c r="L1198">
        <v>3661288</v>
      </c>
      <c r="M1198" t="s">
        <v>652</v>
      </c>
      <c r="N1198" t="s">
        <v>833</v>
      </c>
      <c r="O1198">
        <v>934483</v>
      </c>
      <c r="P1198" t="s">
        <v>834</v>
      </c>
      <c r="Q1198" t="s">
        <v>93</v>
      </c>
      <c r="R1198" t="s">
        <v>835</v>
      </c>
      <c r="S1198" t="s">
        <v>836</v>
      </c>
      <c r="T1198" t="s">
        <v>657</v>
      </c>
      <c r="U1198" s="14" t="s">
        <v>834</v>
      </c>
      <c r="V1198" t="s">
        <v>48</v>
      </c>
      <c r="W1198">
        <v>5</v>
      </c>
      <c r="X1198" t="s">
        <v>48</v>
      </c>
      <c r="Y1198">
        <v>5</v>
      </c>
      <c r="Z1198" t="s">
        <v>48</v>
      </c>
      <c r="AA1198">
        <v>5</v>
      </c>
      <c r="AB1198">
        <v>5</v>
      </c>
      <c r="AC1198" t="s">
        <v>138</v>
      </c>
      <c r="AF1198" s="9">
        <v>5.9160000000000004</v>
      </c>
      <c r="AH1198" s="9">
        <v>5.3659999999999997</v>
      </c>
      <c r="AL1198" s="10"/>
      <c r="AM1198" s="14"/>
      <c r="AN1198" s="10"/>
      <c r="AO1198" s="10"/>
      <c r="AP1198" s="10"/>
      <c r="AR1198" s="10"/>
      <c r="AS1198" s="15"/>
      <c r="AT1198" s="14"/>
    </row>
    <row r="1199" spans="1:52" x14ac:dyDescent="0.25">
      <c r="A1199" t="s">
        <v>41</v>
      </c>
      <c r="B1199">
        <v>709151</v>
      </c>
      <c r="C1199" t="s">
        <v>253</v>
      </c>
      <c r="D1199" t="s">
        <v>93</v>
      </c>
      <c r="E1199" t="s">
        <v>112</v>
      </c>
      <c r="F1199" t="s">
        <v>46</v>
      </c>
      <c r="G1199" t="s">
        <v>641</v>
      </c>
      <c r="H1199" t="s">
        <v>47</v>
      </c>
      <c r="I1199" s="8">
        <v>43922</v>
      </c>
      <c r="J1199" s="8">
        <v>45016</v>
      </c>
      <c r="K1199" s="8">
        <v>44789</v>
      </c>
      <c r="L1199" t="s">
        <v>495</v>
      </c>
      <c r="M1199" t="s">
        <v>652</v>
      </c>
      <c r="N1199" t="s">
        <v>833</v>
      </c>
      <c r="O1199">
        <v>934483</v>
      </c>
      <c r="P1199" t="s">
        <v>834</v>
      </c>
      <c r="Q1199" t="s">
        <v>93</v>
      </c>
      <c r="R1199" t="s">
        <v>835</v>
      </c>
      <c r="S1199" t="s">
        <v>836</v>
      </c>
      <c r="T1199" t="s">
        <v>657</v>
      </c>
      <c r="U1199" s="14" t="s">
        <v>834</v>
      </c>
      <c r="V1199" t="s">
        <v>48</v>
      </c>
      <c r="W1199">
        <v>5</v>
      </c>
      <c r="X1199" t="s">
        <v>48</v>
      </c>
      <c r="Y1199">
        <v>5</v>
      </c>
      <c r="Z1199" t="s">
        <v>48</v>
      </c>
      <c r="AA1199">
        <v>5</v>
      </c>
      <c r="AB1199">
        <v>5</v>
      </c>
      <c r="AC1199" t="s">
        <v>138</v>
      </c>
      <c r="AF1199" s="9">
        <v>5.9160000000000004</v>
      </c>
      <c r="AH1199" s="9">
        <v>5.3659999999999997</v>
      </c>
      <c r="AL1199" s="10"/>
      <c r="AM1199" s="14"/>
      <c r="AN1199" s="10"/>
      <c r="AO1199" s="10"/>
      <c r="AP1199" s="10"/>
      <c r="AR1199" s="10"/>
      <c r="AS1199" s="15"/>
      <c r="AT1199" s="14"/>
    </row>
    <row r="1200" spans="1:52" hidden="1" x14ac:dyDescent="0.25">
      <c r="A1200" t="s">
        <v>31</v>
      </c>
      <c r="B1200" t="s">
        <v>32</v>
      </c>
      <c r="C1200" t="s">
        <v>528</v>
      </c>
      <c r="D1200" t="s">
        <v>539</v>
      </c>
      <c r="E1200" t="s">
        <v>551</v>
      </c>
      <c r="F1200" t="s">
        <v>539</v>
      </c>
      <c r="G1200" t="s">
        <v>641</v>
      </c>
      <c r="H1200" t="s">
        <v>38</v>
      </c>
      <c r="I1200" s="8">
        <v>1</v>
      </c>
      <c r="J1200" s="8">
        <v>1</v>
      </c>
      <c r="K1200" s="8">
        <v>44909</v>
      </c>
      <c r="L1200">
        <v>20475582</v>
      </c>
      <c r="N1200">
        <v>519921</v>
      </c>
      <c r="O1200">
        <v>519921</v>
      </c>
      <c r="P1200">
        <v>519921</v>
      </c>
      <c r="Q1200" t="s">
        <v>539</v>
      </c>
      <c r="R1200" t="s">
        <v>839</v>
      </c>
      <c r="S1200" t="s">
        <v>852</v>
      </c>
      <c r="T1200">
        <v>0</v>
      </c>
      <c r="U1200" s="14">
        <v>519921</v>
      </c>
      <c r="X1200" t="s">
        <v>48</v>
      </c>
      <c r="Y1200">
        <v>1</v>
      </c>
      <c r="Z1200" t="s">
        <v>48</v>
      </c>
      <c r="AA1200">
        <v>5</v>
      </c>
      <c r="AB1200">
        <v>5</v>
      </c>
      <c r="AC1200" t="s">
        <v>138</v>
      </c>
      <c r="AD1200" s="9">
        <v>5.27</v>
      </c>
      <c r="AE1200" s="9">
        <f t="shared" si="196"/>
        <v>1.0539999999999998</v>
      </c>
      <c r="AF1200" s="9">
        <v>1.1279999999999999</v>
      </c>
      <c r="AG1200" s="9">
        <v>1.054</v>
      </c>
      <c r="AH1200" s="9">
        <v>1.054</v>
      </c>
      <c r="AI1200">
        <v>3</v>
      </c>
      <c r="AJ1200">
        <f t="shared" si="197"/>
        <v>15</v>
      </c>
      <c r="AK1200" s="9">
        <v>15.81</v>
      </c>
      <c r="AL1200" s="10">
        <f t="shared" si="198"/>
        <v>31.62</v>
      </c>
      <c r="AM1200" s="14" t="s">
        <v>1281</v>
      </c>
      <c r="AN1200" s="10"/>
      <c r="AO1200" s="10"/>
      <c r="AP1200" s="10"/>
      <c r="AR1200" s="10"/>
      <c r="AS1200" s="15">
        <f t="shared" si="199"/>
        <v>0</v>
      </c>
      <c r="AT1200" s="14">
        <v>187955</v>
      </c>
      <c r="AU1200" t="s">
        <v>976</v>
      </c>
      <c r="AV1200" s="9">
        <v>0.75900000000000001</v>
      </c>
      <c r="AW1200" s="9">
        <f t="shared" si="193"/>
        <v>4.4249999999999972</v>
      </c>
      <c r="AX1200" s="15">
        <f t="shared" si="194"/>
        <v>0.27988614800758993</v>
      </c>
      <c r="AY1200" s="9">
        <f t="shared" si="195"/>
        <v>15.81</v>
      </c>
      <c r="AZ1200" s="15">
        <f t="shared" si="200"/>
        <v>1</v>
      </c>
    </row>
    <row r="1201" spans="1:52" hidden="1" x14ac:dyDescent="0.25">
      <c r="A1201" t="s">
        <v>31</v>
      </c>
      <c r="B1201" t="s">
        <v>32</v>
      </c>
      <c r="C1201" t="s">
        <v>528</v>
      </c>
      <c r="D1201" t="s">
        <v>539</v>
      </c>
      <c r="E1201" t="s">
        <v>172</v>
      </c>
      <c r="F1201" t="s">
        <v>50</v>
      </c>
      <c r="G1201" t="s">
        <v>641</v>
      </c>
      <c r="H1201" t="s">
        <v>38</v>
      </c>
      <c r="I1201" s="8">
        <v>1</v>
      </c>
      <c r="J1201" s="8">
        <v>1</v>
      </c>
      <c r="K1201" s="8">
        <v>44901</v>
      </c>
      <c r="L1201">
        <v>20474393</v>
      </c>
      <c r="N1201">
        <v>3158519921</v>
      </c>
      <c r="O1201">
        <v>3158519921</v>
      </c>
      <c r="P1201">
        <v>3158519921</v>
      </c>
      <c r="Q1201" t="s">
        <v>539</v>
      </c>
      <c r="R1201" t="s">
        <v>839</v>
      </c>
      <c r="S1201" t="s">
        <v>840</v>
      </c>
      <c r="T1201">
        <v>0</v>
      </c>
      <c r="U1201" s="14">
        <v>519921</v>
      </c>
      <c r="X1201" t="s">
        <v>48</v>
      </c>
      <c r="Y1201">
        <v>1</v>
      </c>
      <c r="Z1201" t="s">
        <v>48</v>
      </c>
      <c r="AA1201">
        <v>5</v>
      </c>
      <c r="AB1201">
        <v>5</v>
      </c>
      <c r="AC1201" t="s">
        <v>138</v>
      </c>
      <c r="AD1201" s="9">
        <v>5.64</v>
      </c>
      <c r="AE1201" s="9">
        <f t="shared" si="196"/>
        <v>1.1279999999999999</v>
      </c>
      <c r="AF1201" s="9">
        <v>1.1279999999999999</v>
      </c>
      <c r="AG1201" s="9">
        <v>1.054</v>
      </c>
      <c r="AH1201" s="9">
        <v>1.054</v>
      </c>
      <c r="AI1201">
        <v>2</v>
      </c>
      <c r="AJ1201">
        <f t="shared" si="197"/>
        <v>10</v>
      </c>
      <c r="AK1201" s="9">
        <v>11.28</v>
      </c>
      <c r="AL1201" s="10">
        <f t="shared" si="198"/>
        <v>22.56</v>
      </c>
      <c r="AM1201" s="14" t="s">
        <v>1281</v>
      </c>
      <c r="AN1201" s="10"/>
      <c r="AO1201" s="10"/>
      <c r="AP1201" s="10"/>
      <c r="AR1201" s="10"/>
      <c r="AS1201" s="15">
        <f t="shared" si="199"/>
        <v>0</v>
      </c>
      <c r="AT1201" s="14">
        <v>187955</v>
      </c>
      <c r="AU1201" t="s">
        <v>976</v>
      </c>
      <c r="AV1201" s="9">
        <v>0.75900000000000001</v>
      </c>
      <c r="AW1201" s="9">
        <f t="shared" si="193"/>
        <v>3.6899999999999986</v>
      </c>
      <c r="AX1201" s="15">
        <f t="shared" si="194"/>
        <v>0.32712765957446799</v>
      </c>
      <c r="AY1201" s="9">
        <f t="shared" si="195"/>
        <v>11.28</v>
      </c>
      <c r="AZ1201" s="15">
        <f t="shared" si="200"/>
        <v>1</v>
      </c>
    </row>
    <row r="1202" spans="1:52" x14ac:dyDescent="0.25">
      <c r="A1202" t="s">
        <v>41</v>
      </c>
      <c r="B1202">
        <v>709151</v>
      </c>
      <c r="C1202" t="s">
        <v>92</v>
      </c>
      <c r="D1202" t="s">
        <v>93</v>
      </c>
      <c r="E1202" t="s">
        <v>112</v>
      </c>
      <c r="F1202" t="s">
        <v>46</v>
      </c>
      <c r="G1202" t="s">
        <v>641</v>
      </c>
      <c r="H1202" t="s">
        <v>47</v>
      </c>
      <c r="I1202" s="8">
        <v>43922</v>
      </c>
      <c r="J1202" s="8">
        <v>45016</v>
      </c>
      <c r="K1202" s="8">
        <v>44768</v>
      </c>
      <c r="L1202">
        <v>3659614</v>
      </c>
      <c r="M1202" t="s">
        <v>652</v>
      </c>
      <c r="N1202" t="s">
        <v>754</v>
      </c>
      <c r="O1202">
        <v>934292</v>
      </c>
      <c r="P1202" t="s">
        <v>755</v>
      </c>
      <c r="Q1202" t="s">
        <v>93</v>
      </c>
      <c r="R1202" t="s">
        <v>756</v>
      </c>
      <c r="S1202" t="s">
        <v>757</v>
      </c>
      <c r="T1202" t="s">
        <v>657</v>
      </c>
      <c r="U1202" s="14" t="s">
        <v>755</v>
      </c>
      <c r="V1202" t="s">
        <v>48</v>
      </c>
      <c r="W1202">
        <v>10</v>
      </c>
      <c r="X1202" t="s">
        <v>48</v>
      </c>
      <c r="Y1202">
        <v>10</v>
      </c>
      <c r="Z1202" t="s">
        <v>48</v>
      </c>
      <c r="AA1202">
        <v>10</v>
      </c>
      <c r="AB1202">
        <v>10</v>
      </c>
      <c r="AC1202" t="s">
        <v>49</v>
      </c>
      <c r="AF1202" s="9">
        <v>2.1749999999999998</v>
      </c>
      <c r="AH1202" s="9">
        <v>1.9350000000000001</v>
      </c>
      <c r="AL1202" s="10"/>
      <c r="AM1202" s="14"/>
      <c r="AN1202" s="10"/>
      <c r="AO1202" s="10"/>
      <c r="AP1202" s="10"/>
      <c r="AR1202" s="10"/>
      <c r="AS1202" s="15"/>
      <c r="AT1202" s="14"/>
    </row>
    <row r="1203" spans="1:52" x14ac:dyDescent="0.25">
      <c r="A1203" t="s">
        <v>41</v>
      </c>
      <c r="B1203">
        <v>709151</v>
      </c>
      <c r="C1203" t="s">
        <v>92</v>
      </c>
      <c r="D1203" t="s">
        <v>93</v>
      </c>
      <c r="E1203" t="s">
        <v>112</v>
      </c>
      <c r="F1203" t="s">
        <v>46</v>
      </c>
      <c r="G1203" t="s">
        <v>641</v>
      </c>
      <c r="H1203" t="s">
        <v>47</v>
      </c>
      <c r="I1203" s="8">
        <v>43922</v>
      </c>
      <c r="J1203" s="8">
        <v>45016</v>
      </c>
      <c r="K1203" s="8">
        <v>44783</v>
      </c>
      <c r="L1203">
        <v>3660686</v>
      </c>
      <c r="M1203" t="s">
        <v>652</v>
      </c>
      <c r="N1203" t="s">
        <v>754</v>
      </c>
      <c r="O1203">
        <v>934292</v>
      </c>
      <c r="P1203" t="s">
        <v>755</v>
      </c>
      <c r="Q1203" t="s">
        <v>93</v>
      </c>
      <c r="R1203" t="s">
        <v>756</v>
      </c>
      <c r="S1203" t="s">
        <v>757</v>
      </c>
      <c r="T1203" t="s">
        <v>657</v>
      </c>
      <c r="U1203" s="14" t="s">
        <v>755</v>
      </c>
      <c r="V1203" t="s">
        <v>48</v>
      </c>
      <c r="W1203">
        <v>10</v>
      </c>
      <c r="X1203" t="s">
        <v>48</v>
      </c>
      <c r="Y1203">
        <v>10</v>
      </c>
      <c r="Z1203" t="s">
        <v>48</v>
      </c>
      <c r="AA1203">
        <v>10</v>
      </c>
      <c r="AB1203">
        <v>10</v>
      </c>
      <c r="AC1203" t="s">
        <v>49</v>
      </c>
      <c r="AF1203" s="9">
        <v>2.1749999999999998</v>
      </c>
      <c r="AH1203" s="9">
        <v>1.9350000000000001</v>
      </c>
      <c r="AL1203" s="10"/>
      <c r="AM1203" s="14"/>
      <c r="AN1203" s="10"/>
      <c r="AO1203" s="10"/>
      <c r="AP1203" s="10"/>
      <c r="AR1203" s="10"/>
      <c r="AS1203" s="15"/>
      <c r="AT1203" s="14"/>
    </row>
    <row r="1204" spans="1:52" x14ac:dyDescent="0.25">
      <c r="A1204" t="s">
        <v>41</v>
      </c>
      <c r="B1204">
        <v>709151</v>
      </c>
      <c r="C1204" t="s">
        <v>92</v>
      </c>
      <c r="D1204" t="s">
        <v>93</v>
      </c>
      <c r="E1204" t="s">
        <v>112</v>
      </c>
      <c r="F1204" t="s">
        <v>46</v>
      </c>
      <c r="G1204" t="s">
        <v>641</v>
      </c>
      <c r="H1204" t="s">
        <v>47</v>
      </c>
      <c r="I1204" s="8">
        <v>43922</v>
      </c>
      <c r="J1204" s="8">
        <v>45016</v>
      </c>
      <c r="K1204" s="8">
        <v>44760</v>
      </c>
      <c r="L1204">
        <v>3658994</v>
      </c>
      <c r="M1204" t="s">
        <v>652</v>
      </c>
      <c r="N1204" t="s">
        <v>754</v>
      </c>
      <c r="O1204">
        <v>934292</v>
      </c>
      <c r="P1204" t="s">
        <v>755</v>
      </c>
      <c r="Q1204" t="s">
        <v>93</v>
      </c>
      <c r="R1204" t="s">
        <v>756</v>
      </c>
      <c r="S1204" t="s">
        <v>757</v>
      </c>
      <c r="T1204" t="s">
        <v>657</v>
      </c>
      <c r="U1204" s="14" t="s">
        <v>755</v>
      </c>
      <c r="V1204" t="s">
        <v>48</v>
      </c>
      <c r="W1204">
        <v>10</v>
      </c>
      <c r="X1204" t="s">
        <v>48</v>
      </c>
      <c r="Y1204">
        <v>10</v>
      </c>
      <c r="Z1204" t="s">
        <v>48</v>
      </c>
      <c r="AA1204">
        <v>10</v>
      </c>
      <c r="AB1204">
        <v>10</v>
      </c>
      <c r="AC1204" t="s">
        <v>49</v>
      </c>
      <c r="AF1204" s="9">
        <v>2.1749999999999998</v>
      </c>
      <c r="AH1204" s="9">
        <v>1.9350000000000001</v>
      </c>
      <c r="AL1204" s="10"/>
      <c r="AM1204" s="14"/>
      <c r="AN1204" s="10"/>
      <c r="AO1204" s="10"/>
      <c r="AP1204" s="10"/>
      <c r="AR1204" s="10"/>
      <c r="AS1204" s="15"/>
      <c r="AT1204" s="14"/>
    </row>
    <row r="1205" spans="1:52" x14ac:dyDescent="0.25">
      <c r="A1205" t="s">
        <v>41</v>
      </c>
      <c r="B1205">
        <v>709151</v>
      </c>
      <c r="C1205" t="s">
        <v>92</v>
      </c>
      <c r="D1205" t="s">
        <v>93</v>
      </c>
      <c r="E1205" t="s">
        <v>112</v>
      </c>
      <c r="F1205" t="s">
        <v>46</v>
      </c>
      <c r="G1205" t="s">
        <v>641</v>
      </c>
      <c r="H1205" t="s">
        <v>47</v>
      </c>
      <c r="I1205" s="8">
        <v>43922</v>
      </c>
      <c r="J1205" s="8">
        <v>45016</v>
      </c>
      <c r="K1205" s="8">
        <v>44776</v>
      </c>
      <c r="L1205">
        <v>3660157</v>
      </c>
      <c r="M1205" t="s">
        <v>652</v>
      </c>
      <c r="N1205" t="s">
        <v>754</v>
      </c>
      <c r="O1205">
        <v>934292</v>
      </c>
      <c r="P1205" t="s">
        <v>755</v>
      </c>
      <c r="Q1205" t="s">
        <v>93</v>
      </c>
      <c r="R1205" t="s">
        <v>756</v>
      </c>
      <c r="S1205" t="s">
        <v>757</v>
      </c>
      <c r="T1205" t="s">
        <v>657</v>
      </c>
      <c r="U1205" s="14" t="s">
        <v>755</v>
      </c>
      <c r="V1205" t="s">
        <v>48</v>
      </c>
      <c r="W1205">
        <v>10</v>
      </c>
      <c r="X1205" t="s">
        <v>48</v>
      </c>
      <c r="Y1205">
        <v>10</v>
      </c>
      <c r="Z1205" t="s">
        <v>48</v>
      </c>
      <c r="AA1205">
        <v>10</v>
      </c>
      <c r="AB1205">
        <v>10</v>
      </c>
      <c r="AC1205" t="s">
        <v>49</v>
      </c>
      <c r="AF1205" s="9">
        <v>2.1749999999999998</v>
      </c>
      <c r="AH1205" s="9">
        <v>1.9350000000000001</v>
      </c>
      <c r="AL1205" s="10"/>
      <c r="AM1205" s="14"/>
      <c r="AN1205" s="10"/>
      <c r="AO1205" s="10"/>
      <c r="AP1205" s="10"/>
      <c r="AR1205" s="10"/>
      <c r="AS1205" s="15"/>
      <c r="AT1205" s="14"/>
    </row>
    <row r="1206" spans="1:52" x14ac:dyDescent="0.25">
      <c r="A1206" t="s">
        <v>41</v>
      </c>
      <c r="B1206">
        <v>709151</v>
      </c>
      <c r="C1206" t="s">
        <v>228</v>
      </c>
      <c r="D1206" t="s">
        <v>93</v>
      </c>
      <c r="E1206" t="s">
        <v>112</v>
      </c>
      <c r="F1206" t="s">
        <v>46</v>
      </c>
      <c r="G1206" t="s">
        <v>641</v>
      </c>
      <c r="H1206" t="s">
        <v>47</v>
      </c>
      <c r="I1206" s="8">
        <v>43922</v>
      </c>
      <c r="J1206" s="8">
        <v>45016</v>
      </c>
      <c r="K1206" s="8">
        <v>44796</v>
      </c>
      <c r="L1206" t="s">
        <v>377</v>
      </c>
      <c r="M1206" t="s">
        <v>652</v>
      </c>
      <c r="N1206" t="s">
        <v>754</v>
      </c>
      <c r="O1206">
        <v>934292</v>
      </c>
      <c r="P1206" t="s">
        <v>755</v>
      </c>
      <c r="Q1206" t="s">
        <v>93</v>
      </c>
      <c r="R1206" t="s">
        <v>756</v>
      </c>
      <c r="S1206" t="s">
        <v>757</v>
      </c>
      <c r="T1206" t="s">
        <v>657</v>
      </c>
      <c r="U1206" s="14" t="s">
        <v>755</v>
      </c>
      <c r="V1206" t="s">
        <v>48</v>
      </c>
      <c r="W1206">
        <v>10</v>
      </c>
      <c r="X1206" t="s">
        <v>35</v>
      </c>
      <c r="Y1206">
        <v>10</v>
      </c>
      <c r="Z1206" t="s">
        <v>35</v>
      </c>
      <c r="AA1206">
        <v>1</v>
      </c>
      <c r="AB1206">
        <v>1</v>
      </c>
      <c r="AC1206" t="s">
        <v>49</v>
      </c>
      <c r="AF1206" s="9">
        <v>2.1749999999999998</v>
      </c>
      <c r="AH1206" s="9">
        <v>1.9350000000000001</v>
      </c>
      <c r="AL1206" s="10"/>
      <c r="AM1206" s="14"/>
      <c r="AN1206" s="10"/>
      <c r="AO1206" s="10"/>
      <c r="AP1206" s="10"/>
      <c r="AR1206" s="10"/>
      <c r="AS1206" s="15"/>
      <c r="AT1206" s="14"/>
    </row>
    <row r="1207" spans="1:52" x14ac:dyDescent="0.25">
      <c r="A1207" t="s">
        <v>41</v>
      </c>
      <c r="B1207">
        <v>709151</v>
      </c>
      <c r="C1207" t="s">
        <v>253</v>
      </c>
      <c r="D1207" t="s">
        <v>93</v>
      </c>
      <c r="E1207" t="s">
        <v>112</v>
      </c>
      <c r="F1207" t="s">
        <v>46</v>
      </c>
      <c r="G1207" t="s">
        <v>641</v>
      </c>
      <c r="H1207" t="s">
        <v>47</v>
      </c>
      <c r="I1207" s="8">
        <v>43922</v>
      </c>
      <c r="J1207" s="8">
        <v>45016</v>
      </c>
      <c r="K1207" s="8">
        <v>44782</v>
      </c>
      <c r="L1207" t="s">
        <v>403</v>
      </c>
      <c r="M1207" t="s">
        <v>652</v>
      </c>
      <c r="N1207" t="s">
        <v>754</v>
      </c>
      <c r="O1207">
        <v>934292</v>
      </c>
      <c r="P1207" t="s">
        <v>755</v>
      </c>
      <c r="Q1207" t="s">
        <v>93</v>
      </c>
      <c r="R1207" t="s">
        <v>756</v>
      </c>
      <c r="S1207" t="s">
        <v>757</v>
      </c>
      <c r="T1207" t="s">
        <v>657</v>
      </c>
      <c r="U1207" s="14" t="s">
        <v>755</v>
      </c>
      <c r="V1207" t="s">
        <v>48</v>
      </c>
      <c r="W1207">
        <v>10</v>
      </c>
      <c r="X1207" t="s">
        <v>35</v>
      </c>
      <c r="Y1207">
        <v>10</v>
      </c>
      <c r="Z1207" t="s">
        <v>35</v>
      </c>
      <c r="AA1207">
        <v>1</v>
      </c>
      <c r="AB1207">
        <v>1</v>
      </c>
      <c r="AC1207" t="s">
        <v>49</v>
      </c>
      <c r="AF1207" s="9">
        <v>2.1749999999999998</v>
      </c>
      <c r="AH1207" s="9">
        <v>1.9350000000000001</v>
      </c>
      <c r="AL1207" s="10"/>
      <c r="AM1207" s="14"/>
      <c r="AN1207" s="10"/>
      <c r="AO1207" s="10"/>
      <c r="AP1207" s="10"/>
      <c r="AR1207" s="10"/>
      <c r="AS1207" s="15"/>
      <c r="AT1207" s="14"/>
    </row>
    <row r="1208" spans="1:52" x14ac:dyDescent="0.25">
      <c r="A1208" t="s">
        <v>41</v>
      </c>
      <c r="B1208">
        <v>709151</v>
      </c>
      <c r="C1208" t="s">
        <v>133</v>
      </c>
      <c r="D1208" t="s">
        <v>93</v>
      </c>
      <c r="E1208" t="s">
        <v>112</v>
      </c>
      <c r="F1208" t="s">
        <v>50</v>
      </c>
      <c r="G1208" t="s">
        <v>641</v>
      </c>
      <c r="H1208" t="s">
        <v>47</v>
      </c>
      <c r="I1208" s="8">
        <v>43922</v>
      </c>
      <c r="J1208" s="8">
        <v>45016</v>
      </c>
      <c r="K1208" s="8">
        <v>44819</v>
      </c>
      <c r="L1208" t="s">
        <v>491</v>
      </c>
      <c r="M1208" t="s">
        <v>652</v>
      </c>
      <c r="N1208" t="s">
        <v>754</v>
      </c>
      <c r="O1208">
        <v>934292</v>
      </c>
      <c r="P1208" t="s">
        <v>755</v>
      </c>
      <c r="Q1208" t="s">
        <v>93</v>
      </c>
      <c r="R1208" t="s">
        <v>756</v>
      </c>
      <c r="S1208" t="s">
        <v>757</v>
      </c>
      <c r="T1208" t="s">
        <v>657</v>
      </c>
      <c r="U1208" s="14" t="s">
        <v>755</v>
      </c>
      <c r="V1208" t="s">
        <v>48</v>
      </c>
      <c r="W1208">
        <v>10</v>
      </c>
      <c r="X1208" t="s">
        <v>35</v>
      </c>
      <c r="Y1208">
        <v>10</v>
      </c>
      <c r="Z1208" t="s">
        <v>35</v>
      </c>
      <c r="AA1208">
        <v>1</v>
      </c>
      <c r="AB1208">
        <v>1</v>
      </c>
      <c r="AC1208" t="s">
        <v>49</v>
      </c>
      <c r="AF1208" s="9">
        <v>2.1749999999999998</v>
      </c>
      <c r="AH1208" s="9">
        <v>1.9350000000000001</v>
      </c>
      <c r="AL1208" s="10"/>
      <c r="AM1208" s="14"/>
      <c r="AN1208" s="10"/>
      <c r="AO1208" s="10"/>
      <c r="AP1208" s="10"/>
      <c r="AR1208" s="10"/>
      <c r="AS1208" s="15"/>
      <c r="AT1208" s="14"/>
    </row>
    <row r="1209" spans="1:52" x14ac:dyDescent="0.25">
      <c r="A1209" t="s">
        <v>41</v>
      </c>
      <c r="B1209">
        <v>709151</v>
      </c>
      <c r="C1209" t="s">
        <v>92</v>
      </c>
      <c r="D1209" t="s">
        <v>93</v>
      </c>
      <c r="E1209" t="s">
        <v>112</v>
      </c>
      <c r="F1209" t="s">
        <v>50</v>
      </c>
      <c r="G1209" t="s">
        <v>641</v>
      </c>
      <c r="H1209" t="s">
        <v>47</v>
      </c>
      <c r="I1209" s="8">
        <v>43922</v>
      </c>
      <c r="J1209" s="8">
        <v>45016</v>
      </c>
      <c r="K1209" s="8">
        <v>44848</v>
      </c>
      <c r="L1209">
        <v>3666706</v>
      </c>
      <c r="M1209" t="s">
        <v>652</v>
      </c>
      <c r="N1209" t="s">
        <v>1161</v>
      </c>
      <c r="O1209">
        <v>934619</v>
      </c>
      <c r="P1209" t="s">
        <v>1162</v>
      </c>
      <c r="Q1209" t="s">
        <v>93</v>
      </c>
      <c r="R1209" t="s">
        <v>1163</v>
      </c>
      <c r="S1209" t="s">
        <v>1164</v>
      </c>
      <c r="T1209" t="s">
        <v>657</v>
      </c>
      <c r="U1209" s="14" t="s">
        <v>1162</v>
      </c>
      <c r="V1209" t="s">
        <v>51</v>
      </c>
      <c r="W1209">
        <v>50</v>
      </c>
      <c r="X1209" t="s">
        <v>51</v>
      </c>
      <c r="Y1209">
        <v>10</v>
      </c>
      <c r="Z1209" t="s">
        <v>51</v>
      </c>
      <c r="AA1209">
        <v>50</v>
      </c>
      <c r="AB1209">
        <v>50</v>
      </c>
      <c r="AC1209" t="s">
        <v>107</v>
      </c>
      <c r="AF1209" s="9">
        <v>2.8094000000000001</v>
      </c>
      <c r="AH1209" s="9">
        <v>2.4260000000000002</v>
      </c>
      <c r="AL1209" s="10"/>
      <c r="AM1209" s="14"/>
      <c r="AN1209" s="10"/>
      <c r="AO1209" s="10"/>
      <c r="AP1209" s="10"/>
      <c r="AR1209" s="10"/>
      <c r="AS1209" s="15"/>
      <c r="AT1209" s="14"/>
    </row>
    <row r="1210" spans="1:52" x14ac:dyDescent="0.25">
      <c r="A1210" t="s">
        <v>41</v>
      </c>
      <c r="B1210">
        <v>709151</v>
      </c>
      <c r="C1210" t="s">
        <v>92</v>
      </c>
      <c r="D1210" t="s">
        <v>93</v>
      </c>
      <c r="E1210" t="s">
        <v>112</v>
      </c>
      <c r="F1210" t="s">
        <v>50</v>
      </c>
      <c r="G1210" t="s">
        <v>641</v>
      </c>
      <c r="H1210" t="s">
        <v>47</v>
      </c>
      <c r="I1210" s="8">
        <v>43922</v>
      </c>
      <c r="J1210" s="8">
        <v>45016</v>
      </c>
      <c r="K1210" s="8">
        <v>44839</v>
      </c>
      <c r="L1210">
        <v>3665425</v>
      </c>
      <c r="M1210" t="s">
        <v>652</v>
      </c>
      <c r="N1210" t="s">
        <v>1161</v>
      </c>
      <c r="O1210">
        <v>934619</v>
      </c>
      <c r="P1210" t="s">
        <v>1162</v>
      </c>
      <c r="Q1210" t="s">
        <v>93</v>
      </c>
      <c r="R1210" t="s">
        <v>1163</v>
      </c>
      <c r="S1210" t="s">
        <v>1164</v>
      </c>
      <c r="T1210" t="s">
        <v>657</v>
      </c>
      <c r="U1210" s="14" t="s">
        <v>1162</v>
      </c>
      <c r="V1210" t="s">
        <v>51</v>
      </c>
      <c r="W1210">
        <v>50</v>
      </c>
      <c r="X1210" t="s">
        <v>51</v>
      </c>
      <c r="Y1210">
        <v>10</v>
      </c>
      <c r="Z1210" t="s">
        <v>51</v>
      </c>
      <c r="AA1210">
        <v>50</v>
      </c>
      <c r="AB1210">
        <v>50</v>
      </c>
      <c r="AC1210" t="s">
        <v>107</v>
      </c>
      <c r="AF1210" s="9">
        <v>2.8094000000000001</v>
      </c>
      <c r="AH1210" s="9">
        <v>2.4260000000000002</v>
      </c>
      <c r="AL1210" s="10"/>
      <c r="AM1210" s="14"/>
      <c r="AN1210" s="10"/>
      <c r="AO1210" s="10"/>
      <c r="AP1210" s="10"/>
      <c r="AR1210" s="10"/>
      <c r="AS1210" s="15"/>
      <c r="AT1210" s="14"/>
    </row>
    <row r="1211" spans="1:52" x14ac:dyDescent="0.25">
      <c r="A1211" t="s">
        <v>41</v>
      </c>
      <c r="B1211">
        <v>709151</v>
      </c>
      <c r="C1211" t="s">
        <v>92</v>
      </c>
      <c r="D1211" t="s">
        <v>93</v>
      </c>
      <c r="E1211" t="s">
        <v>112</v>
      </c>
      <c r="F1211" t="s">
        <v>50</v>
      </c>
      <c r="G1211" t="s">
        <v>641</v>
      </c>
      <c r="H1211" t="s">
        <v>47</v>
      </c>
      <c r="I1211" s="8">
        <v>43922</v>
      </c>
      <c r="J1211" s="8">
        <v>45016</v>
      </c>
      <c r="K1211" s="8">
        <v>44811</v>
      </c>
      <c r="L1211">
        <v>3662534</v>
      </c>
      <c r="M1211" t="s">
        <v>652</v>
      </c>
      <c r="N1211" t="s">
        <v>1161</v>
      </c>
      <c r="O1211">
        <v>934619</v>
      </c>
      <c r="P1211" t="s">
        <v>1162</v>
      </c>
      <c r="Q1211" t="s">
        <v>93</v>
      </c>
      <c r="R1211" t="s">
        <v>1163</v>
      </c>
      <c r="S1211" t="s">
        <v>1164</v>
      </c>
      <c r="T1211" t="s">
        <v>657</v>
      </c>
      <c r="U1211" s="14" t="s">
        <v>1162</v>
      </c>
      <c r="V1211" t="s">
        <v>51</v>
      </c>
      <c r="W1211">
        <v>50</v>
      </c>
      <c r="X1211" t="s">
        <v>51</v>
      </c>
      <c r="Y1211">
        <v>10</v>
      </c>
      <c r="Z1211" t="s">
        <v>51</v>
      </c>
      <c r="AA1211">
        <v>50</v>
      </c>
      <c r="AB1211">
        <v>50</v>
      </c>
      <c r="AC1211" t="s">
        <v>107</v>
      </c>
      <c r="AF1211" s="9">
        <v>2.8094000000000001</v>
      </c>
      <c r="AH1211" s="9">
        <v>2.4260000000000002</v>
      </c>
      <c r="AL1211" s="10"/>
      <c r="AM1211" s="14"/>
      <c r="AN1211" s="10"/>
      <c r="AO1211" s="10"/>
      <c r="AP1211" s="10"/>
      <c r="AR1211" s="10"/>
      <c r="AS1211" s="15"/>
      <c r="AT1211" s="14"/>
    </row>
    <row r="1212" spans="1:52" x14ac:dyDescent="0.25">
      <c r="A1212" t="s">
        <v>41</v>
      </c>
      <c r="B1212">
        <v>709151</v>
      </c>
      <c r="C1212" t="s">
        <v>92</v>
      </c>
      <c r="D1212" t="s">
        <v>93</v>
      </c>
      <c r="E1212" t="s">
        <v>112</v>
      </c>
      <c r="F1212" t="s">
        <v>46</v>
      </c>
      <c r="G1212" t="s">
        <v>641</v>
      </c>
      <c r="H1212" t="s">
        <v>47</v>
      </c>
      <c r="I1212" s="8">
        <v>43922</v>
      </c>
      <c r="J1212" s="8">
        <v>45016</v>
      </c>
      <c r="K1212" s="8">
        <v>44785</v>
      </c>
      <c r="L1212">
        <v>3660909</v>
      </c>
      <c r="M1212" t="s">
        <v>652</v>
      </c>
      <c r="N1212" t="s">
        <v>1161</v>
      </c>
      <c r="O1212">
        <v>934619</v>
      </c>
      <c r="P1212" t="s">
        <v>1162</v>
      </c>
      <c r="Q1212" t="s">
        <v>93</v>
      </c>
      <c r="R1212" t="s">
        <v>1163</v>
      </c>
      <c r="S1212" t="s">
        <v>1164</v>
      </c>
      <c r="T1212" t="s">
        <v>657</v>
      </c>
      <c r="U1212" s="14" t="s">
        <v>1162</v>
      </c>
      <c r="V1212" t="s">
        <v>51</v>
      </c>
      <c r="W1212">
        <v>50</v>
      </c>
      <c r="X1212" t="s">
        <v>51</v>
      </c>
      <c r="Y1212">
        <v>10</v>
      </c>
      <c r="Z1212" t="s">
        <v>51</v>
      </c>
      <c r="AA1212">
        <v>50</v>
      </c>
      <c r="AB1212">
        <v>50</v>
      </c>
      <c r="AC1212" t="s">
        <v>107</v>
      </c>
      <c r="AF1212" s="9">
        <v>2.8094000000000001</v>
      </c>
      <c r="AH1212" s="9">
        <v>2.4260000000000002</v>
      </c>
      <c r="AL1212" s="10"/>
      <c r="AM1212" s="14"/>
      <c r="AN1212" s="10"/>
      <c r="AO1212" s="10"/>
      <c r="AP1212" s="10"/>
      <c r="AR1212" s="10"/>
      <c r="AS1212" s="15"/>
      <c r="AT1212" s="14"/>
    </row>
    <row r="1213" spans="1:52" x14ac:dyDescent="0.25">
      <c r="A1213" t="s">
        <v>41</v>
      </c>
      <c r="B1213">
        <v>709151</v>
      </c>
      <c r="C1213" t="s">
        <v>92</v>
      </c>
      <c r="D1213" t="s">
        <v>93</v>
      </c>
      <c r="E1213" t="s">
        <v>112</v>
      </c>
      <c r="F1213" t="s">
        <v>50</v>
      </c>
      <c r="G1213" t="s">
        <v>641</v>
      </c>
      <c r="H1213" t="s">
        <v>47</v>
      </c>
      <c r="I1213" s="8">
        <v>43922</v>
      </c>
      <c r="J1213" s="8">
        <v>45016</v>
      </c>
      <c r="K1213" s="8">
        <v>44819</v>
      </c>
      <c r="L1213">
        <v>3663167</v>
      </c>
      <c r="M1213" t="s">
        <v>652</v>
      </c>
      <c r="N1213" t="s">
        <v>1161</v>
      </c>
      <c r="O1213">
        <v>934619</v>
      </c>
      <c r="P1213" t="s">
        <v>1162</v>
      </c>
      <c r="Q1213" t="s">
        <v>93</v>
      </c>
      <c r="R1213" t="s">
        <v>1163</v>
      </c>
      <c r="S1213" t="s">
        <v>1164</v>
      </c>
      <c r="T1213" t="s">
        <v>657</v>
      </c>
      <c r="U1213" s="14" t="s">
        <v>1162</v>
      </c>
      <c r="V1213" t="s">
        <v>51</v>
      </c>
      <c r="W1213">
        <v>50</v>
      </c>
      <c r="X1213" t="s">
        <v>51</v>
      </c>
      <c r="Y1213">
        <v>10</v>
      </c>
      <c r="Z1213" t="s">
        <v>51</v>
      </c>
      <c r="AA1213">
        <v>50</v>
      </c>
      <c r="AB1213">
        <v>50</v>
      </c>
      <c r="AC1213" t="s">
        <v>107</v>
      </c>
      <c r="AF1213" s="9">
        <v>2.8094000000000001</v>
      </c>
      <c r="AH1213" s="9">
        <v>2.4260000000000002</v>
      </c>
      <c r="AL1213" s="10"/>
      <c r="AM1213" s="14"/>
      <c r="AN1213" s="10"/>
      <c r="AO1213" s="10"/>
      <c r="AP1213" s="10"/>
      <c r="AR1213" s="10"/>
      <c r="AS1213" s="15"/>
      <c r="AT1213" s="14"/>
    </row>
    <row r="1214" spans="1:52" x14ac:dyDescent="0.25">
      <c r="A1214" t="s">
        <v>41</v>
      </c>
      <c r="B1214">
        <v>709151</v>
      </c>
      <c r="C1214" t="s">
        <v>92</v>
      </c>
      <c r="D1214" t="s">
        <v>93</v>
      </c>
      <c r="E1214" t="s">
        <v>112</v>
      </c>
      <c r="F1214" t="s">
        <v>50</v>
      </c>
      <c r="G1214" t="s">
        <v>641</v>
      </c>
      <c r="H1214" t="s">
        <v>47</v>
      </c>
      <c r="I1214" s="8">
        <v>43922</v>
      </c>
      <c r="J1214" s="8">
        <v>45016</v>
      </c>
      <c r="K1214" s="8">
        <v>44874</v>
      </c>
      <c r="L1214">
        <v>3670168</v>
      </c>
      <c r="M1214" t="s">
        <v>652</v>
      </c>
      <c r="N1214" t="s">
        <v>1161</v>
      </c>
      <c r="O1214">
        <v>934619</v>
      </c>
      <c r="P1214" t="s">
        <v>1162</v>
      </c>
      <c r="Q1214" t="s">
        <v>93</v>
      </c>
      <c r="R1214" t="s">
        <v>1163</v>
      </c>
      <c r="S1214" t="s">
        <v>1164</v>
      </c>
      <c r="T1214" t="s">
        <v>657</v>
      </c>
      <c r="U1214" s="14" t="s">
        <v>1162</v>
      </c>
      <c r="V1214" t="s">
        <v>51</v>
      </c>
      <c r="W1214">
        <v>50</v>
      </c>
      <c r="X1214" t="s">
        <v>51</v>
      </c>
      <c r="Y1214">
        <v>10</v>
      </c>
      <c r="Z1214" t="s">
        <v>51</v>
      </c>
      <c r="AA1214">
        <v>50</v>
      </c>
      <c r="AB1214">
        <v>50</v>
      </c>
      <c r="AC1214" t="s">
        <v>107</v>
      </c>
      <c r="AF1214" s="9">
        <v>2.8094000000000001</v>
      </c>
      <c r="AH1214" s="9">
        <v>2.4260000000000002</v>
      </c>
      <c r="AL1214" s="10"/>
      <c r="AM1214" s="14"/>
      <c r="AN1214" s="10"/>
      <c r="AO1214" s="10"/>
      <c r="AP1214" s="10"/>
      <c r="AR1214" s="10"/>
      <c r="AS1214" s="15"/>
      <c r="AT1214" s="14"/>
    </row>
    <row r="1215" spans="1:52" x14ac:dyDescent="0.25">
      <c r="A1215" t="s">
        <v>41</v>
      </c>
      <c r="B1215">
        <v>709151</v>
      </c>
      <c r="C1215" t="s">
        <v>92</v>
      </c>
      <c r="D1215" t="s">
        <v>93</v>
      </c>
      <c r="E1215" t="s">
        <v>112</v>
      </c>
      <c r="F1215" t="s">
        <v>50</v>
      </c>
      <c r="G1215" t="s">
        <v>641</v>
      </c>
      <c r="H1215" t="s">
        <v>47</v>
      </c>
      <c r="I1215" s="8">
        <v>43922</v>
      </c>
      <c r="J1215" s="8">
        <v>45016</v>
      </c>
      <c r="K1215" s="8">
        <v>44903</v>
      </c>
      <c r="L1215">
        <v>3672460</v>
      </c>
      <c r="M1215" t="s">
        <v>652</v>
      </c>
      <c r="N1215" t="s">
        <v>1161</v>
      </c>
      <c r="O1215">
        <v>934619</v>
      </c>
      <c r="P1215" t="s">
        <v>1162</v>
      </c>
      <c r="Q1215" t="s">
        <v>93</v>
      </c>
      <c r="R1215" t="s">
        <v>1163</v>
      </c>
      <c r="S1215" t="s">
        <v>1164</v>
      </c>
      <c r="T1215" t="s">
        <v>657</v>
      </c>
      <c r="U1215" s="14" t="s">
        <v>1162</v>
      </c>
      <c r="V1215" t="s">
        <v>51</v>
      </c>
      <c r="W1215">
        <v>50</v>
      </c>
      <c r="X1215" t="s">
        <v>51</v>
      </c>
      <c r="Y1215">
        <v>10</v>
      </c>
      <c r="Z1215" t="s">
        <v>51</v>
      </c>
      <c r="AA1215">
        <v>50</v>
      </c>
      <c r="AB1215">
        <v>50</v>
      </c>
      <c r="AC1215" t="s">
        <v>107</v>
      </c>
      <c r="AF1215" s="9">
        <v>2.8094000000000001</v>
      </c>
      <c r="AH1215" s="9">
        <v>2.4260000000000002</v>
      </c>
      <c r="AL1215" s="10"/>
      <c r="AM1215" s="14"/>
      <c r="AN1215" s="10"/>
      <c r="AO1215" s="10"/>
      <c r="AP1215" s="10"/>
      <c r="AR1215" s="10"/>
      <c r="AS1215" s="15"/>
      <c r="AT1215" s="14"/>
    </row>
    <row r="1216" spans="1:52" x14ac:dyDescent="0.25">
      <c r="A1216" t="s">
        <v>41</v>
      </c>
      <c r="B1216">
        <v>709151</v>
      </c>
      <c r="C1216" t="s">
        <v>92</v>
      </c>
      <c r="D1216" t="s">
        <v>93</v>
      </c>
      <c r="E1216" t="s">
        <v>112</v>
      </c>
      <c r="F1216" t="s">
        <v>46</v>
      </c>
      <c r="G1216" t="s">
        <v>641</v>
      </c>
      <c r="H1216" t="s">
        <v>47</v>
      </c>
      <c r="I1216" s="8">
        <v>43922</v>
      </c>
      <c r="J1216" s="8">
        <v>45016</v>
      </c>
      <c r="K1216" s="8">
        <v>44776</v>
      </c>
      <c r="L1216">
        <v>3660157</v>
      </c>
      <c r="M1216" t="s">
        <v>652</v>
      </c>
      <c r="N1216" t="s">
        <v>1161</v>
      </c>
      <c r="O1216">
        <v>934619</v>
      </c>
      <c r="P1216" t="s">
        <v>1162</v>
      </c>
      <c r="Q1216" t="s">
        <v>93</v>
      </c>
      <c r="R1216" t="s">
        <v>1163</v>
      </c>
      <c r="S1216" t="s">
        <v>1164</v>
      </c>
      <c r="T1216" t="s">
        <v>657</v>
      </c>
      <c r="U1216" s="14" t="s">
        <v>1162</v>
      </c>
      <c r="V1216" t="s">
        <v>51</v>
      </c>
      <c r="W1216">
        <v>50</v>
      </c>
      <c r="X1216" t="s">
        <v>51</v>
      </c>
      <c r="Y1216">
        <v>10</v>
      </c>
      <c r="Z1216" t="s">
        <v>51</v>
      </c>
      <c r="AA1216">
        <v>50</v>
      </c>
      <c r="AB1216">
        <v>50</v>
      </c>
      <c r="AC1216" t="s">
        <v>107</v>
      </c>
      <c r="AF1216" s="9">
        <v>2.8094000000000001</v>
      </c>
      <c r="AH1216" s="9">
        <v>2.4260000000000002</v>
      </c>
      <c r="AL1216" s="10"/>
      <c r="AM1216" s="14"/>
      <c r="AN1216" s="10"/>
      <c r="AO1216" s="10"/>
      <c r="AP1216" s="10"/>
      <c r="AR1216" s="10"/>
      <c r="AS1216" s="15"/>
      <c r="AT1216" s="14"/>
    </row>
    <row r="1217" spans="1:52" x14ac:dyDescent="0.25">
      <c r="A1217" t="s">
        <v>41</v>
      </c>
      <c r="B1217">
        <v>709151</v>
      </c>
      <c r="C1217" t="s">
        <v>92</v>
      </c>
      <c r="D1217" t="s">
        <v>93</v>
      </c>
      <c r="E1217" t="s">
        <v>112</v>
      </c>
      <c r="F1217" t="s">
        <v>50</v>
      </c>
      <c r="G1217" t="s">
        <v>641</v>
      </c>
      <c r="H1217" t="s">
        <v>47</v>
      </c>
      <c r="I1217" s="8">
        <v>43922</v>
      </c>
      <c r="J1217" s="8">
        <v>45016</v>
      </c>
      <c r="K1217" s="8">
        <v>44914</v>
      </c>
      <c r="L1217">
        <v>3673381</v>
      </c>
      <c r="M1217" t="s">
        <v>652</v>
      </c>
      <c r="N1217" t="s">
        <v>1161</v>
      </c>
      <c r="O1217">
        <v>934619</v>
      </c>
      <c r="P1217" t="s">
        <v>1162</v>
      </c>
      <c r="Q1217" t="s">
        <v>93</v>
      </c>
      <c r="R1217" t="s">
        <v>1163</v>
      </c>
      <c r="S1217" t="s">
        <v>1164</v>
      </c>
      <c r="T1217" t="s">
        <v>657</v>
      </c>
      <c r="U1217" s="14" t="s">
        <v>1162</v>
      </c>
      <c r="V1217" t="s">
        <v>51</v>
      </c>
      <c r="W1217">
        <v>50</v>
      </c>
      <c r="X1217" t="s">
        <v>51</v>
      </c>
      <c r="Y1217">
        <v>10</v>
      </c>
      <c r="Z1217" t="s">
        <v>51</v>
      </c>
      <c r="AA1217">
        <v>50</v>
      </c>
      <c r="AB1217">
        <v>50</v>
      </c>
      <c r="AC1217" t="s">
        <v>107</v>
      </c>
      <c r="AF1217" s="9">
        <v>2.8094000000000001</v>
      </c>
      <c r="AH1217" s="9">
        <v>2.4260000000000002</v>
      </c>
      <c r="AL1217" s="10"/>
      <c r="AM1217" s="14"/>
      <c r="AN1217" s="10"/>
      <c r="AO1217" s="10"/>
      <c r="AP1217" s="10"/>
      <c r="AR1217" s="10"/>
      <c r="AS1217" s="15"/>
      <c r="AT1217" s="14"/>
    </row>
    <row r="1218" spans="1:52" x14ac:dyDescent="0.25">
      <c r="A1218" t="s">
        <v>41</v>
      </c>
      <c r="B1218">
        <v>709151</v>
      </c>
      <c r="C1218" t="s">
        <v>92</v>
      </c>
      <c r="D1218" t="s">
        <v>93</v>
      </c>
      <c r="E1218" t="s">
        <v>112</v>
      </c>
      <c r="F1218" t="s">
        <v>50</v>
      </c>
      <c r="G1218" t="s">
        <v>641</v>
      </c>
      <c r="H1218" t="s">
        <v>47</v>
      </c>
      <c r="I1218" s="8">
        <v>43922</v>
      </c>
      <c r="J1218" s="8">
        <v>45016</v>
      </c>
      <c r="K1218" s="8">
        <v>44882</v>
      </c>
      <c r="L1218">
        <v>3670946</v>
      </c>
      <c r="M1218" t="s">
        <v>652</v>
      </c>
      <c r="N1218" t="s">
        <v>1161</v>
      </c>
      <c r="O1218">
        <v>934619</v>
      </c>
      <c r="P1218" t="s">
        <v>1162</v>
      </c>
      <c r="Q1218" t="s">
        <v>93</v>
      </c>
      <c r="R1218" t="s">
        <v>1163</v>
      </c>
      <c r="S1218" t="s">
        <v>1164</v>
      </c>
      <c r="T1218" t="s">
        <v>657</v>
      </c>
      <c r="U1218" s="14" t="s">
        <v>1162</v>
      </c>
      <c r="V1218" t="s">
        <v>51</v>
      </c>
      <c r="W1218">
        <v>50</v>
      </c>
      <c r="X1218" t="s">
        <v>51</v>
      </c>
      <c r="Y1218">
        <v>10</v>
      </c>
      <c r="Z1218" t="s">
        <v>51</v>
      </c>
      <c r="AA1218">
        <v>50</v>
      </c>
      <c r="AB1218">
        <v>50</v>
      </c>
      <c r="AC1218" t="s">
        <v>107</v>
      </c>
      <c r="AF1218" s="9">
        <v>2.8094000000000001</v>
      </c>
      <c r="AH1218" s="9">
        <v>2.4260000000000002</v>
      </c>
      <c r="AL1218" s="10"/>
      <c r="AM1218" s="14"/>
      <c r="AN1218" s="10"/>
      <c r="AO1218" s="10"/>
      <c r="AP1218" s="10"/>
      <c r="AR1218" s="10"/>
      <c r="AS1218" s="15"/>
      <c r="AT1218" s="14"/>
    </row>
    <row r="1219" spans="1:52" x14ac:dyDescent="0.25">
      <c r="A1219" t="s">
        <v>41</v>
      </c>
      <c r="B1219">
        <v>709151</v>
      </c>
      <c r="C1219" t="s">
        <v>92</v>
      </c>
      <c r="D1219" t="s">
        <v>93</v>
      </c>
      <c r="E1219" t="s">
        <v>112</v>
      </c>
      <c r="F1219" t="s">
        <v>50</v>
      </c>
      <c r="G1219" t="s">
        <v>641</v>
      </c>
      <c r="H1219" t="s">
        <v>47</v>
      </c>
      <c r="I1219" s="8">
        <v>43922</v>
      </c>
      <c r="J1219" s="8">
        <v>45016</v>
      </c>
      <c r="K1219" s="8">
        <v>44900</v>
      </c>
      <c r="L1219">
        <v>3672102</v>
      </c>
      <c r="M1219" t="s">
        <v>652</v>
      </c>
      <c r="N1219" t="s">
        <v>1161</v>
      </c>
      <c r="O1219">
        <v>934619</v>
      </c>
      <c r="P1219" t="s">
        <v>1162</v>
      </c>
      <c r="Q1219" t="s">
        <v>93</v>
      </c>
      <c r="R1219" t="s">
        <v>1163</v>
      </c>
      <c r="S1219" t="s">
        <v>1164</v>
      </c>
      <c r="T1219" t="s">
        <v>657</v>
      </c>
      <c r="U1219" s="14" t="s">
        <v>1162</v>
      </c>
      <c r="V1219" t="s">
        <v>51</v>
      </c>
      <c r="W1219">
        <v>50</v>
      </c>
      <c r="X1219" t="s">
        <v>51</v>
      </c>
      <c r="Y1219">
        <v>10</v>
      </c>
      <c r="Z1219" t="s">
        <v>51</v>
      </c>
      <c r="AA1219">
        <v>50</v>
      </c>
      <c r="AB1219">
        <v>50</v>
      </c>
      <c r="AC1219" t="s">
        <v>107</v>
      </c>
      <c r="AF1219" s="9">
        <v>2.8094000000000001</v>
      </c>
      <c r="AH1219" s="9">
        <v>2.4260000000000002</v>
      </c>
      <c r="AL1219" s="10"/>
      <c r="AM1219" s="14"/>
      <c r="AN1219" s="10"/>
      <c r="AO1219" s="10"/>
      <c r="AP1219" s="10"/>
      <c r="AR1219" s="10"/>
      <c r="AS1219" s="15"/>
      <c r="AT1219" s="14"/>
    </row>
    <row r="1220" spans="1:52" x14ac:dyDescent="0.25">
      <c r="A1220" t="s">
        <v>41</v>
      </c>
      <c r="B1220">
        <v>709151</v>
      </c>
      <c r="C1220" t="s">
        <v>92</v>
      </c>
      <c r="D1220" t="s">
        <v>93</v>
      </c>
      <c r="E1220" t="s">
        <v>112</v>
      </c>
      <c r="F1220" t="s">
        <v>46</v>
      </c>
      <c r="G1220" t="s">
        <v>641</v>
      </c>
      <c r="H1220" t="s">
        <v>47</v>
      </c>
      <c r="I1220" s="8">
        <v>43922</v>
      </c>
      <c r="J1220" s="8">
        <v>45016</v>
      </c>
      <c r="K1220" s="8">
        <v>44798</v>
      </c>
      <c r="L1220">
        <v>3661758</v>
      </c>
      <c r="M1220" t="s">
        <v>652</v>
      </c>
      <c r="N1220" t="s">
        <v>1161</v>
      </c>
      <c r="O1220">
        <v>934619</v>
      </c>
      <c r="P1220" t="s">
        <v>1162</v>
      </c>
      <c r="Q1220" t="s">
        <v>93</v>
      </c>
      <c r="R1220" t="s">
        <v>1163</v>
      </c>
      <c r="S1220" t="s">
        <v>1164</v>
      </c>
      <c r="T1220" t="s">
        <v>657</v>
      </c>
      <c r="U1220" s="14" t="s">
        <v>1162</v>
      </c>
      <c r="V1220" t="s">
        <v>51</v>
      </c>
      <c r="W1220">
        <v>50</v>
      </c>
      <c r="X1220" t="s">
        <v>51</v>
      </c>
      <c r="Y1220">
        <v>10</v>
      </c>
      <c r="Z1220" t="s">
        <v>51</v>
      </c>
      <c r="AA1220">
        <v>50</v>
      </c>
      <c r="AB1220">
        <v>50</v>
      </c>
      <c r="AC1220" t="s">
        <v>107</v>
      </c>
      <c r="AF1220" s="9">
        <v>2.8094000000000001</v>
      </c>
      <c r="AH1220" s="9">
        <v>2.4260000000000002</v>
      </c>
      <c r="AL1220" s="10"/>
      <c r="AM1220" s="14"/>
      <c r="AN1220" s="10"/>
      <c r="AO1220" s="10"/>
      <c r="AP1220" s="10"/>
      <c r="AR1220" s="10"/>
      <c r="AS1220" s="15"/>
      <c r="AT1220" s="14"/>
    </row>
    <row r="1221" spans="1:52" x14ac:dyDescent="0.25">
      <c r="A1221" t="s">
        <v>41</v>
      </c>
      <c r="B1221">
        <v>709151</v>
      </c>
      <c r="C1221" t="s">
        <v>92</v>
      </c>
      <c r="D1221" t="s">
        <v>93</v>
      </c>
      <c r="E1221" t="s">
        <v>112</v>
      </c>
      <c r="F1221" t="s">
        <v>46</v>
      </c>
      <c r="G1221" t="s">
        <v>641</v>
      </c>
      <c r="H1221" t="s">
        <v>47</v>
      </c>
      <c r="I1221" s="8">
        <v>43922</v>
      </c>
      <c r="J1221" s="8">
        <v>45016</v>
      </c>
      <c r="K1221" s="8">
        <v>44753</v>
      </c>
      <c r="L1221">
        <v>3658508</v>
      </c>
      <c r="M1221" t="s">
        <v>652</v>
      </c>
      <c r="N1221" t="s">
        <v>1161</v>
      </c>
      <c r="O1221">
        <v>934619</v>
      </c>
      <c r="P1221" t="s">
        <v>1162</v>
      </c>
      <c r="Q1221" t="s">
        <v>93</v>
      </c>
      <c r="R1221" t="s">
        <v>1163</v>
      </c>
      <c r="S1221" t="s">
        <v>1164</v>
      </c>
      <c r="T1221" t="s">
        <v>657</v>
      </c>
      <c r="U1221" s="14" t="s">
        <v>1162</v>
      </c>
      <c r="V1221" t="s">
        <v>51</v>
      </c>
      <c r="W1221">
        <v>50</v>
      </c>
      <c r="X1221" t="s">
        <v>51</v>
      </c>
      <c r="Y1221">
        <v>10</v>
      </c>
      <c r="Z1221" t="s">
        <v>51</v>
      </c>
      <c r="AA1221">
        <v>50</v>
      </c>
      <c r="AB1221">
        <v>50</v>
      </c>
      <c r="AC1221" t="s">
        <v>107</v>
      </c>
      <c r="AF1221" s="9">
        <v>2.8094000000000001</v>
      </c>
      <c r="AH1221" s="9">
        <v>2.4260000000000002</v>
      </c>
      <c r="AL1221" s="10"/>
      <c r="AM1221" s="14"/>
      <c r="AN1221" s="10"/>
      <c r="AO1221" s="10"/>
      <c r="AP1221" s="10"/>
      <c r="AR1221" s="10"/>
      <c r="AS1221" s="15"/>
      <c r="AT1221" s="14"/>
    </row>
    <row r="1222" spans="1:52" hidden="1" x14ac:dyDescent="0.25">
      <c r="A1222" t="s">
        <v>42</v>
      </c>
      <c r="B1222">
        <v>758498</v>
      </c>
      <c r="C1222" t="s">
        <v>58</v>
      </c>
      <c r="D1222" t="s">
        <v>61</v>
      </c>
      <c r="E1222" t="s">
        <v>62</v>
      </c>
      <c r="F1222" t="s">
        <v>94</v>
      </c>
      <c r="G1222" t="s">
        <v>641</v>
      </c>
      <c r="H1222" t="s">
        <v>47</v>
      </c>
      <c r="I1222" s="8">
        <v>43922</v>
      </c>
      <c r="J1222" s="8">
        <v>45016</v>
      </c>
      <c r="K1222" s="8">
        <v>44894</v>
      </c>
      <c r="L1222">
        <v>3919312</v>
      </c>
      <c r="M1222" t="s">
        <v>799</v>
      </c>
      <c r="N1222">
        <v>223930</v>
      </c>
      <c r="O1222">
        <v>100163</v>
      </c>
      <c r="P1222">
        <v>90021</v>
      </c>
      <c r="Q1222" t="s">
        <v>61</v>
      </c>
      <c r="R1222" t="s">
        <v>1005</v>
      </c>
      <c r="S1222" t="s">
        <v>1006</v>
      </c>
      <c r="T1222" t="s">
        <v>804</v>
      </c>
      <c r="U1222" s="14">
        <v>90021</v>
      </c>
      <c r="V1222" t="s">
        <v>118</v>
      </c>
      <c r="W1222">
        <v>10</v>
      </c>
      <c r="X1222" t="s">
        <v>48</v>
      </c>
      <c r="Y1222">
        <v>10</v>
      </c>
      <c r="Z1222" t="s">
        <v>118</v>
      </c>
      <c r="AA1222">
        <v>10</v>
      </c>
      <c r="AB1222">
        <v>10</v>
      </c>
      <c r="AC1222" t="s">
        <v>542</v>
      </c>
      <c r="AD1222" s="9">
        <v>16.55</v>
      </c>
      <c r="AE1222" s="9">
        <f t="shared" ref="AE1222:AE1281" si="201">AD1222/AB1222</f>
        <v>1.655</v>
      </c>
      <c r="AF1222" s="9">
        <v>1.52</v>
      </c>
      <c r="AG1222" s="9">
        <v>1.4610000000000001</v>
      </c>
      <c r="AH1222" s="9">
        <v>1.452</v>
      </c>
      <c r="AI1222">
        <v>4</v>
      </c>
      <c r="AJ1222">
        <f t="shared" ref="AJ1222:AJ1281" si="202">AI1222*AB1222</f>
        <v>40</v>
      </c>
      <c r="AK1222" s="9">
        <v>66.2</v>
      </c>
      <c r="AL1222" s="10">
        <f t="shared" ref="AL1222:AL1281" si="203">AK1222*2</f>
        <v>132.4</v>
      </c>
      <c r="AM1222" s="14" t="s">
        <v>1281</v>
      </c>
      <c r="AN1222" s="10"/>
      <c r="AO1222" s="10"/>
      <c r="AP1222" s="10"/>
      <c r="AR1222" s="10"/>
      <c r="AS1222" s="15">
        <f t="shared" ref="AS1222:AS1281" si="204">AR1222/AK1222</f>
        <v>0</v>
      </c>
      <c r="AT1222" s="14">
        <v>187900</v>
      </c>
      <c r="AU1222" t="s">
        <v>1332</v>
      </c>
      <c r="AV1222" s="9">
        <v>0.6885</v>
      </c>
      <c r="AW1222" s="9">
        <f t="shared" ref="AW1222:AW1231" si="205">(AE1222-AV1222)*AJ1222</f>
        <v>38.660000000000004</v>
      </c>
      <c r="AX1222" s="15">
        <f t="shared" ref="AX1222:AX1231" si="206">AW1222/AK1222</f>
        <v>0.583987915407855</v>
      </c>
      <c r="AY1222" s="9">
        <f t="shared" ref="AY1222:AY1231" si="207">AK1222</f>
        <v>66.2</v>
      </c>
      <c r="AZ1222" s="15">
        <f t="shared" ref="AZ1222:AZ1281" si="208">AY1222/AK1222</f>
        <v>1</v>
      </c>
    </row>
    <row r="1223" spans="1:52" x14ac:dyDescent="0.25">
      <c r="A1223" t="s">
        <v>41</v>
      </c>
      <c r="B1223">
        <v>709151</v>
      </c>
      <c r="C1223" t="s">
        <v>74</v>
      </c>
      <c r="D1223" t="s">
        <v>591</v>
      </c>
      <c r="E1223" t="s">
        <v>141</v>
      </c>
      <c r="F1223" t="s">
        <v>142</v>
      </c>
      <c r="G1223" t="s">
        <v>641</v>
      </c>
      <c r="H1223" t="s">
        <v>34</v>
      </c>
      <c r="I1223" s="8">
        <v>43922</v>
      </c>
      <c r="J1223" s="8">
        <v>45016</v>
      </c>
      <c r="K1223" s="8">
        <v>44895</v>
      </c>
      <c r="L1223">
        <v>3671766</v>
      </c>
      <c r="N1223">
        <v>66800544</v>
      </c>
      <c r="O1223">
        <v>938839</v>
      </c>
      <c r="P1223">
        <v>66800544</v>
      </c>
      <c r="Q1223" t="s">
        <v>143</v>
      </c>
      <c r="R1223" t="s">
        <v>1178</v>
      </c>
      <c r="S1223" t="s">
        <v>1179</v>
      </c>
      <c r="T1223" t="s">
        <v>702</v>
      </c>
      <c r="U1223" s="14">
        <v>66800544</v>
      </c>
      <c r="V1223" t="s">
        <v>48</v>
      </c>
      <c r="W1223">
        <v>5</v>
      </c>
      <c r="X1223" t="s">
        <v>51</v>
      </c>
      <c r="Y1223">
        <v>5</v>
      </c>
      <c r="Z1223" t="s">
        <v>51</v>
      </c>
      <c r="AA1223">
        <v>50</v>
      </c>
      <c r="AB1223">
        <v>50</v>
      </c>
      <c r="AC1223" t="s">
        <v>647</v>
      </c>
      <c r="AF1223" s="9">
        <v>23.44</v>
      </c>
      <c r="AH1223" s="9">
        <v>20.37</v>
      </c>
      <c r="AL1223" s="10"/>
      <c r="AM1223" s="14"/>
      <c r="AN1223" s="10"/>
      <c r="AO1223" s="10"/>
      <c r="AP1223" s="10"/>
      <c r="AR1223" s="10"/>
      <c r="AS1223" s="15"/>
      <c r="AT1223" s="14"/>
    </row>
    <row r="1224" spans="1:52" x14ac:dyDescent="0.25">
      <c r="A1224" t="s">
        <v>41</v>
      </c>
      <c r="B1224">
        <v>709151</v>
      </c>
      <c r="C1224" t="s">
        <v>74</v>
      </c>
      <c r="D1224" t="s">
        <v>591</v>
      </c>
      <c r="E1224" t="s">
        <v>141</v>
      </c>
      <c r="F1224" t="s">
        <v>142</v>
      </c>
      <c r="G1224" t="s">
        <v>641</v>
      </c>
      <c r="H1224" t="s">
        <v>34</v>
      </c>
      <c r="I1224" s="8">
        <v>43922</v>
      </c>
      <c r="J1224" s="8">
        <v>45016</v>
      </c>
      <c r="K1224" s="8">
        <v>44852</v>
      </c>
      <c r="L1224">
        <v>3667050</v>
      </c>
      <c r="N1224">
        <v>66800544</v>
      </c>
      <c r="O1224">
        <v>938839</v>
      </c>
      <c r="P1224">
        <v>66800544</v>
      </c>
      <c r="Q1224" t="s">
        <v>143</v>
      </c>
      <c r="R1224" t="s">
        <v>1178</v>
      </c>
      <c r="S1224" t="s">
        <v>1179</v>
      </c>
      <c r="T1224" t="s">
        <v>702</v>
      </c>
      <c r="U1224" s="14">
        <v>66800544</v>
      </c>
      <c r="V1224" t="s">
        <v>48</v>
      </c>
      <c r="W1224">
        <v>5</v>
      </c>
      <c r="X1224" t="s">
        <v>51</v>
      </c>
      <c r="Y1224">
        <v>5</v>
      </c>
      <c r="Z1224" t="s">
        <v>51</v>
      </c>
      <c r="AA1224">
        <v>50</v>
      </c>
      <c r="AB1224">
        <v>50</v>
      </c>
      <c r="AC1224" t="s">
        <v>647</v>
      </c>
      <c r="AF1224" s="9">
        <v>23.44</v>
      </c>
      <c r="AH1224" s="9">
        <v>20.37</v>
      </c>
      <c r="AL1224" s="10"/>
      <c r="AM1224" s="14"/>
      <c r="AN1224" s="10"/>
      <c r="AO1224" s="10"/>
      <c r="AP1224" s="10"/>
      <c r="AR1224" s="10"/>
      <c r="AS1224" s="15"/>
      <c r="AT1224" s="14"/>
    </row>
    <row r="1225" spans="1:52" x14ac:dyDescent="0.25">
      <c r="A1225" t="s">
        <v>41</v>
      </c>
      <c r="B1225">
        <v>709151</v>
      </c>
      <c r="C1225" t="s">
        <v>92</v>
      </c>
      <c r="D1225" t="s">
        <v>238</v>
      </c>
      <c r="E1225" t="s">
        <v>112</v>
      </c>
      <c r="F1225" t="s">
        <v>55</v>
      </c>
      <c r="G1225" t="s">
        <v>641</v>
      </c>
      <c r="H1225" t="s">
        <v>34</v>
      </c>
      <c r="I1225" s="8">
        <v>43922</v>
      </c>
      <c r="J1225" s="8">
        <v>45016</v>
      </c>
      <c r="K1225" s="8">
        <v>44788</v>
      </c>
      <c r="L1225">
        <v>3661297</v>
      </c>
      <c r="N1225" t="s">
        <v>1025</v>
      </c>
      <c r="O1225">
        <v>934292</v>
      </c>
      <c r="P1225" t="s">
        <v>755</v>
      </c>
      <c r="Q1225" t="s">
        <v>55</v>
      </c>
      <c r="R1225" t="s">
        <v>1026</v>
      </c>
      <c r="S1225" t="s">
        <v>757</v>
      </c>
      <c r="T1225" t="s">
        <v>670</v>
      </c>
      <c r="U1225" s="14" t="s">
        <v>1025</v>
      </c>
      <c r="V1225" t="s">
        <v>48</v>
      </c>
      <c r="W1225">
        <v>10</v>
      </c>
      <c r="X1225" t="s">
        <v>48</v>
      </c>
      <c r="Y1225">
        <v>10</v>
      </c>
      <c r="Z1225" t="s">
        <v>48</v>
      </c>
      <c r="AA1225">
        <v>10</v>
      </c>
      <c r="AB1225">
        <v>10</v>
      </c>
      <c r="AC1225" t="s">
        <v>911</v>
      </c>
      <c r="AF1225" s="9">
        <v>2.86</v>
      </c>
      <c r="AH1225" s="9">
        <v>1.617</v>
      </c>
      <c r="AL1225" s="10"/>
      <c r="AM1225" s="14"/>
      <c r="AN1225" s="10"/>
      <c r="AO1225" s="10"/>
      <c r="AP1225" s="10"/>
      <c r="AR1225" s="10"/>
      <c r="AS1225" s="15"/>
      <c r="AT1225" s="14"/>
    </row>
    <row r="1226" spans="1:52" x14ac:dyDescent="0.25">
      <c r="A1226" t="s">
        <v>41</v>
      </c>
      <c r="B1226">
        <v>709151</v>
      </c>
      <c r="C1226" t="s">
        <v>74</v>
      </c>
      <c r="D1226" t="s">
        <v>591</v>
      </c>
      <c r="E1226" t="s">
        <v>141</v>
      </c>
      <c r="F1226" t="s">
        <v>142</v>
      </c>
      <c r="G1226" t="s">
        <v>641</v>
      </c>
      <c r="H1226" t="s">
        <v>34</v>
      </c>
      <c r="I1226" s="8">
        <v>43922</v>
      </c>
      <c r="J1226" s="8">
        <v>45016</v>
      </c>
      <c r="K1226" s="8">
        <v>44754</v>
      </c>
      <c r="L1226">
        <v>3658643</v>
      </c>
      <c r="N1226">
        <v>66800544</v>
      </c>
      <c r="O1226">
        <v>938839</v>
      </c>
      <c r="P1226">
        <v>66800544</v>
      </c>
      <c r="Q1226" t="s">
        <v>143</v>
      </c>
      <c r="R1226" t="s">
        <v>1178</v>
      </c>
      <c r="S1226" t="s">
        <v>1179</v>
      </c>
      <c r="T1226" t="s">
        <v>702</v>
      </c>
      <c r="U1226" s="14">
        <v>66800544</v>
      </c>
      <c r="V1226" t="s">
        <v>48</v>
      </c>
      <c r="W1226">
        <v>5</v>
      </c>
      <c r="X1226" t="s">
        <v>51</v>
      </c>
      <c r="Y1226">
        <v>5</v>
      </c>
      <c r="Z1226" t="s">
        <v>51</v>
      </c>
      <c r="AA1226">
        <v>50</v>
      </c>
      <c r="AB1226">
        <v>50</v>
      </c>
      <c r="AC1226" t="s">
        <v>647</v>
      </c>
      <c r="AF1226" s="9">
        <v>23.44</v>
      </c>
      <c r="AH1226" s="9">
        <v>20.37</v>
      </c>
      <c r="AL1226" s="10"/>
      <c r="AM1226" s="14"/>
      <c r="AN1226" s="10"/>
      <c r="AO1226" s="10"/>
      <c r="AP1226" s="10"/>
      <c r="AR1226" s="10"/>
      <c r="AS1226" s="15"/>
      <c r="AT1226" s="14"/>
    </row>
    <row r="1227" spans="1:52" hidden="1" x14ac:dyDescent="0.25">
      <c r="A1227" t="s">
        <v>31</v>
      </c>
      <c r="B1227" t="s">
        <v>32</v>
      </c>
      <c r="C1227" t="s">
        <v>174</v>
      </c>
      <c r="D1227" t="s">
        <v>591</v>
      </c>
      <c r="E1227" t="s">
        <v>95</v>
      </c>
      <c r="F1227" t="s">
        <v>94</v>
      </c>
      <c r="G1227" t="s">
        <v>641</v>
      </c>
      <c r="H1227" t="s">
        <v>47</v>
      </c>
      <c r="I1227" s="8">
        <v>43922</v>
      </c>
      <c r="J1227" s="8">
        <v>45016</v>
      </c>
      <c r="K1227" s="8">
        <v>44817</v>
      </c>
      <c r="L1227">
        <v>4875773</v>
      </c>
      <c r="M1227" t="s">
        <v>699</v>
      </c>
      <c r="N1227">
        <v>224395</v>
      </c>
      <c r="O1227">
        <v>224395</v>
      </c>
      <c r="P1227">
        <v>224395</v>
      </c>
      <c r="Q1227" t="s">
        <v>143</v>
      </c>
      <c r="R1227" t="s">
        <v>775</v>
      </c>
      <c r="S1227" t="s">
        <v>776</v>
      </c>
      <c r="T1227" t="s">
        <v>702</v>
      </c>
      <c r="U1227" s="14">
        <v>449600</v>
      </c>
      <c r="V1227" t="s">
        <v>48</v>
      </c>
      <c r="W1227">
        <v>1</v>
      </c>
      <c r="X1227" t="s">
        <v>35</v>
      </c>
      <c r="Y1227">
        <v>1</v>
      </c>
      <c r="Z1227" t="s">
        <v>48</v>
      </c>
      <c r="AA1227">
        <v>1</v>
      </c>
      <c r="AB1227">
        <v>1</v>
      </c>
      <c r="AC1227" t="s">
        <v>703</v>
      </c>
      <c r="AD1227" s="9">
        <v>5.42</v>
      </c>
      <c r="AE1227" s="9">
        <f t="shared" si="201"/>
        <v>5.42</v>
      </c>
      <c r="AF1227" s="9">
        <v>4.97</v>
      </c>
      <c r="AG1227" s="9">
        <v>4.7383332999999999</v>
      </c>
      <c r="AH1227" s="9">
        <v>4.62</v>
      </c>
      <c r="AI1227">
        <v>3</v>
      </c>
      <c r="AJ1227">
        <f t="shared" si="202"/>
        <v>3</v>
      </c>
      <c r="AK1227" s="9">
        <v>16.260000000000002</v>
      </c>
      <c r="AL1227" s="10">
        <f t="shared" si="203"/>
        <v>32.520000000000003</v>
      </c>
      <c r="AM1227" s="14" t="s">
        <v>1281</v>
      </c>
      <c r="AN1227" s="10"/>
      <c r="AO1227" s="10"/>
      <c r="AP1227" s="10"/>
      <c r="AR1227" s="10"/>
      <c r="AS1227" s="15">
        <f t="shared" si="204"/>
        <v>0</v>
      </c>
      <c r="AT1227" s="14">
        <v>187987</v>
      </c>
      <c r="AU1227" t="s">
        <v>821</v>
      </c>
      <c r="AV1227" s="9">
        <v>1.8099999999999998</v>
      </c>
      <c r="AW1227" s="9">
        <f t="shared" si="205"/>
        <v>10.830000000000002</v>
      </c>
      <c r="AX1227" s="15">
        <f t="shared" si="206"/>
        <v>0.66605166051660525</v>
      </c>
      <c r="AY1227" s="9">
        <f t="shared" si="207"/>
        <v>16.260000000000002</v>
      </c>
      <c r="AZ1227" s="15">
        <f t="shared" si="208"/>
        <v>1</v>
      </c>
    </row>
    <row r="1228" spans="1:52" x14ac:dyDescent="0.25">
      <c r="A1228" t="s">
        <v>41</v>
      </c>
      <c r="B1228">
        <v>709151</v>
      </c>
      <c r="C1228" t="s">
        <v>92</v>
      </c>
      <c r="D1228" t="s">
        <v>93</v>
      </c>
      <c r="E1228" t="s">
        <v>112</v>
      </c>
      <c r="F1228" t="s">
        <v>93</v>
      </c>
      <c r="G1228" t="s">
        <v>641</v>
      </c>
      <c r="H1228" t="s">
        <v>47</v>
      </c>
      <c r="I1228" s="8">
        <v>43922</v>
      </c>
      <c r="J1228" s="8">
        <v>45016</v>
      </c>
      <c r="K1228" s="8">
        <v>44860</v>
      </c>
      <c r="L1228">
        <v>3668172</v>
      </c>
      <c r="M1228" t="s">
        <v>652</v>
      </c>
      <c r="N1228" t="s">
        <v>1050</v>
      </c>
      <c r="O1228">
        <v>934050</v>
      </c>
      <c r="P1228" t="s">
        <v>1050</v>
      </c>
      <c r="Q1228" t="s">
        <v>93</v>
      </c>
      <c r="R1228" t="s">
        <v>1051</v>
      </c>
      <c r="S1228" t="s">
        <v>1052</v>
      </c>
      <c r="T1228" t="s">
        <v>657</v>
      </c>
      <c r="U1228" s="14" t="s">
        <v>1050</v>
      </c>
      <c r="V1228" t="s">
        <v>51</v>
      </c>
      <c r="W1228">
        <v>12</v>
      </c>
      <c r="X1228" t="s">
        <v>51</v>
      </c>
      <c r="Y1228">
        <v>12</v>
      </c>
      <c r="Z1228" t="s">
        <v>51</v>
      </c>
      <c r="AA1228">
        <v>12</v>
      </c>
      <c r="AB1228">
        <v>12</v>
      </c>
      <c r="AC1228" t="s">
        <v>103</v>
      </c>
      <c r="AF1228" s="9">
        <v>6.1</v>
      </c>
      <c r="AH1228" s="9">
        <v>4.0880000000000001</v>
      </c>
      <c r="AL1228" s="10"/>
      <c r="AM1228" s="14"/>
      <c r="AN1228" s="10"/>
      <c r="AO1228" s="10"/>
      <c r="AP1228" s="10"/>
      <c r="AR1228" s="10"/>
      <c r="AS1228" s="15"/>
      <c r="AT1228" s="14"/>
    </row>
    <row r="1229" spans="1:52" x14ac:dyDescent="0.25">
      <c r="A1229" t="s">
        <v>41</v>
      </c>
      <c r="B1229">
        <v>709151</v>
      </c>
      <c r="C1229" t="s">
        <v>92</v>
      </c>
      <c r="D1229" t="s">
        <v>93</v>
      </c>
      <c r="E1229" t="s">
        <v>112</v>
      </c>
      <c r="F1229" t="s">
        <v>93</v>
      </c>
      <c r="G1229" t="s">
        <v>641</v>
      </c>
      <c r="H1229" t="s">
        <v>47</v>
      </c>
      <c r="I1229" s="8">
        <v>43922</v>
      </c>
      <c r="J1229" s="8">
        <v>45016</v>
      </c>
      <c r="K1229" s="8">
        <v>44791</v>
      </c>
      <c r="L1229">
        <v>3661283</v>
      </c>
      <c r="M1229" t="s">
        <v>652</v>
      </c>
      <c r="N1229" t="s">
        <v>1050</v>
      </c>
      <c r="O1229">
        <v>934050</v>
      </c>
      <c r="P1229" t="s">
        <v>1050</v>
      </c>
      <c r="Q1229" t="s">
        <v>93</v>
      </c>
      <c r="R1229" t="s">
        <v>1051</v>
      </c>
      <c r="S1229" t="s">
        <v>1052</v>
      </c>
      <c r="T1229" t="s">
        <v>657</v>
      </c>
      <c r="U1229" s="14" t="s">
        <v>1050</v>
      </c>
      <c r="V1229" t="s">
        <v>51</v>
      </c>
      <c r="W1229">
        <v>12</v>
      </c>
      <c r="X1229" t="s">
        <v>51</v>
      </c>
      <c r="Y1229">
        <v>12</v>
      </c>
      <c r="Z1229" t="s">
        <v>51</v>
      </c>
      <c r="AA1229">
        <v>12</v>
      </c>
      <c r="AB1229">
        <v>12</v>
      </c>
      <c r="AC1229" t="s">
        <v>103</v>
      </c>
      <c r="AF1229" s="9">
        <v>6.1</v>
      </c>
      <c r="AH1229" s="9">
        <v>4.0880000000000001</v>
      </c>
      <c r="AL1229" s="10"/>
      <c r="AM1229" s="14"/>
      <c r="AN1229" s="10"/>
      <c r="AO1229" s="10"/>
      <c r="AP1229" s="10"/>
      <c r="AR1229" s="10"/>
      <c r="AS1229" s="15"/>
      <c r="AT1229" s="14"/>
    </row>
    <row r="1230" spans="1:52" hidden="1" x14ac:dyDescent="0.25">
      <c r="A1230" t="s">
        <v>42</v>
      </c>
      <c r="B1230">
        <v>758498</v>
      </c>
      <c r="C1230" t="s">
        <v>223</v>
      </c>
      <c r="D1230" t="s">
        <v>546</v>
      </c>
      <c r="E1230" t="s">
        <v>172</v>
      </c>
      <c r="F1230" t="s">
        <v>50</v>
      </c>
      <c r="G1230" t="s">
        <v>641</v>
      </c>
      <c r="H1230" t="s">
        <v>34</v>
      </c>
      <c r="I1230" s="8">
        <v>43922</v>
      </c>
      <c r="J1230" s="8">
        <v>45016</v>
      </c>
      <c r="K1230" s="8">
        <v>44900</v>
      </c>
      <c r="L1230">
        <v>3919417</v>
      </c>
      <c r="N1230">
        <v>1517001967</v>
      </c>
      <c r="O1230">
        <v>1517001967</v>
      </c>
      <c r="P1230">
        <v>1517001967</v>
      </c>
      <c r="Q1230" t="s">
        <v>547</v>
      </c>
      <c r="R1230" t="s">
        <v>746</v>
      </c>
      <c r="S1230" t="s">
        <v>1058</v>
      </c>
      <c r="T1230" t="s">
        <v>748</v>
      </c>
      <c r="U1230" s="14">
        <v>1967</v>
      </c>
      <c r="V1230" t="s">
        <v>48</v>
      </c>
      <c r="W1230">
        <v>12</v>
      </c>
      <c r="X1230" t="s">
        <v>48</v>
      </c>
      <c r="Y1230">
        <v>1</v>
      </c>
      <c r="Z1230" t="s">
        <v>48</v>
      </c>
      <c r="AA1230">
        <v>12</v>
      </c>
      <c r="AB1230">
        <v>12</v>
      </c>
      <c r="AC1230" t="s">
        <v>146</v>
      </c>
      <c r="AD1230" s="9">
        <v>150.24</v>
      </c>
      <c r="AE1230" s="9">
        <f t="shared" si="201"/>
        <v>12.520000000000001</v>
      </c>
      <c r="AF1230" s="9">
        <v>12.52</v>
      </c>
      <c r="AG1230" s="9">
        <v>11.36</v>
      </c>
      <c r="AH1230" s="9">
        <v>10.77</v>
      </c>
      <c r="AI1230">
        <v>1</v>
      </c>
      <c r="AJ1230">
        <f t="shared" si="202"/>
        <v>12</v>
      </c>
      <c r="AK1230" s="9">
        <v>150.24</v>
      </c>
      <c r="AL1230" s="10">
        <f t="shared" si="203"/>
        <v>300.48</v>
      </c>
      <c r="AM1230" s="14" t="s">
        <v>1281</v>
      </c>
      <c r="AN1230" s="10"/>
      <c r="AO1230" s="10"/>
      <c r="AP1230" s="10"/>
      <c r="AR1230" s="10"/>
      <c r="AS1230" s="15">
        <f t="shared" si="204"/>
        <v>0</v>
      </c>
      <c r="AT1230" s="14">
        <v>187987</v>
      </c>
      <c r="AU1230" t="s">
        <v>821</v>
      </c>
      <c r="AV1230" s="9">
        <v>1.8099999999999998</v>
      </c>
      <c r="AW1230" s="9">
        <f t="shared" si="205"/>
        <v>128.52000000000001</v>
      </c>
      <c r="AX1230" s="15">
        <f t="shared" si="206"/>
        <v>0.85543130990415339</v>
      </c>
      <c r="AY1230" s="9">
        <f t="shared" si="207"/>
        <v>150.24</v>
      </c>
      <c r="AZ1230" s="15">
        <f t="shared" si="208"/>
        <v>1</v>
      </c>
    </row>
    <row r="1231" spans="1:52" hidden="1" x14ac:dyDescent="0.25">
      <c r="A1231" t="s">
        <v>42</v>
      </c>
      <c r="B1231">
        <v>758498</v>
      </c>
      <c r="C1231" t="s">
        <v>223</v>
      </c>
      <c r="D1231" t="s">
        <v>546</v>
      </c>
      <c r="E1231" t="s">
        <v>95</v>
      </c>
      <c r="F1231" t="s">
        <v>94</v>
      </c>
      <c r="G1231" t="s">
        <v>641</v>
      </c>
      <c r="H1231" t="s">
        <v>34</v>
      </c>
      <c r="I1231" s="8">
        <v>43922</v>
      </c>
      <c r="J1231" s="8">
        <v>45016</v>
      </c>
      <c r="K1231" s="8">
        <v>44833</v>
      </c>
      <c r="L1231">
        <v>3918356</v>
      </c>
      <c r="N1231">
        <v>227283</v>
      </c>
      <c r="O1231">
        <v>227283</v>
      </c>
      <c r="P1231">
        <v>227283</v>
      </c>
      <c r="Q1231" t="s">
        <v>547</v>
      </c>
      <c r="R1231" t="s">
        <v>746</v>
      </c>
      <c r="S1231" t="s">
        <v>747</v>
      </c>
      <c r="T1231" t="s">
        <v>748</v>
      </c>
      <c r="U1231" s="14">
        <v>1967</v>
      </c>
      <c r="V1231" t="s">
        <v>48</v>
      </c>
      <c r="W1231">
        <v>12</v>
      </c>
      <c r="X1231" t="s">
        <v>35</v>
      </c>
      <c r="Y1231">
        <v>1</v>
      </c>
      <c r="Z1231" t="s">
        <v>35</v>
      </c>
      <c r="AA1231">
        <v>1</v>
      </c>
      <c r="AB1231">
        <v>1</v>
      </c>
      <c r="AC1231" t="s">
        <v>146</v>
      </c>
      <c r="AD1231" s="9">
        <v>14.4</v>
      </c>
      <c r="AE1231" s="9">
        <f t="shared" si="201"/>
        <v>14.4</v>
      </c>
      <c r="AF1231" s="9">
        <v>12.52</v>
      </c>
      <c r="AG1231" s="9">
        <v>11.36</v>
      </c>
      <c r="AH1231" s="9">
        <v>10.77</v>
      </c>
      <c r="AI1231">
        <v>6</v>
      </c>
      <c r="AJ1231">
        <f t="shared" si="202"/>
        <v>6</v>
      </c>
      <c r="AK1231" s="9">
        <v>86.4</v>
      </c>
      <c r="AL1231" s="10">
        <f t="shared" si="203"/>
        <v>172.8</v>
      </c>
      <c r="AM1231" s="14" t="s">
        <v>1281</v>
      </c>
      <c r="AN1231" s="10"/>
      <c r="AO1231" s="10"/>
      <c r="AP1231" s="10"/>
      <c r="AR1231" s="10"/>
      <c r="AS1231" s="15">
        <f t="shared" si="204"/>
        <v>0</v>
      </c>
      <c r="AT1231" s="14">
        <v>187987</v>
      </c>
      <c r="AU1231" t="s">
        <v>821</v>
      </c>
      <c r="AV1231" s="9">
        <v>1.8099999999999998</v>
      </c>
      <c r="AW1231" s="9">
        <f t="shared" si="205"/>
        <v>75.539999999999992</v>
      </c>
      <c r="AX1231" s="15">
        <f t="shared" si="206"/>
        <v>0.87430555555555545</v>
      </c>
      <c r="AY1231" s="9">
        <f t="shared" si="207"/>
        <v>86.4</v>
      </c>
      <c r="AZ1231" s="15">
        <f t="shared" si="208"/>
        <v>1</v>
      </c>
    </row>
    <row r="1232" spans="1:52" hidden="1" x14ac:dyDescent="0.25">
      <c r="A1232" t="s">
        <v>42</v>
      </c>
      <c r="B1232">
        <v>758498</v>
      </c>
      <c r="C1232" t="s">
        <v>58</v>
      </c>
      <c r="D1232" t="s">
        <v>886</v>
      </c>
      <c r="E1232" t="s">
        <v>896</v>
      </c>
      <c r="F1232" t="s">
        <v>886</v>
      </c>
      <c r="G1232" t="s">
        <v>641</v>
      </c>
      <c r="H1232" t="s">
        <v>47</v>
      </c>
      <c r="I1232" s="8">
        <v>43922</v>
      </c>
      <c r="J1232" s="8">
        <v>45016</v>
      </c>
      <c r="K1232" s="8">
        <v>44925</v>
      </c>
      <c r="L1232">
        <v>3919788</v>
      </c>
      <c r="M1232" t="s">
        <v>599</v>
      </c>
      <c r="N1232">
        <v>230</v>
      </c>
      <c r="O1232">
        <v>190446</v>
      </c>
      <c r="P1232">
        <v>230</v>
      </c>
      <c r="Q1232" t="s">
        <v>886</v>
      </c>
      <c r="R1232" t="s">
        <v>1133</v>
      </c>
      <c r="S1232" t="s">
        <v>1134</v>
      </c>
      <c r="T1232" t="s">
        <v>890</v>
      </c>
      <c r="U1232" s="14">
        <v>230</v>
      </c>
      <c r="V1232" t="s">
        <v>51</v>
      </c>
      <c r="W1232">
        <v>40</v>
      </c>
      <c r="X1232" t="s">
        <v>51</v>
      </c>
      <c r="Y1232">
        <v>40</v>
      </c>
      <c r="Z1232" t="s">
        <v>51</v>
      </c>
      <c r="AA1232">
        <v>40</v>
      </c>
      <c r="AB1232">
        <v>40</v>
      </c>
      <c r="AC1232" t="s">
        <v>124</v>
      </c>
      <c r="AD1232" s="9">
        <v>66</v>
      </c>
      <c r="AE1232" s="9">
        <f t="shared" si="201"/>
        <v>1.65</v>
      </c>
      <c r="AF1232" s="9">
        <v>1.7070000000000001</v>
      </c>
      <c r="AG1232" s="9">
        <v>1.7070000000000001</v>
      </c>
      <c r="AH1232" s="9">
        <v>1.7070000000000001</v>
      </c>
      <c r="AI1232">
        <v>1</v>
      </c>
      <c r="AJ1232">
        <f t="shared" si="202"/>
        <v>40</v>
      </c>
      <c r="AK1232" s="9">
        <v>66</v>
      </c>
      <c r="AL1232" s="10">
        <f t="shared" si="203"/>
        <v>132</v>
      </c>
      <c r="AM1232" s="14" t="s">
        <v>1281</v>
      </c>
      <c r="AN1232" s="10"/>
      <c r="AO1232" s="10"/>
      <c r="AP1232" s="10"/>
      <c r="AR1232" s="10"/>
      <c r="AS1232" s="15">
        <f t="shared" si="204"/>
        <v>0</v>
      </c>
      <c r="AT1232" s="14" t="s">
        <v>1281</v>
      </c>
      <c r="AZ1232" s="15">
        <f t="shared" si="208"/>
        <v>0</v>
      </c>
    </row>
    <row r="1233" spans="1:52" hidden="1" x14ac:dyDescent="0.25">
      <c r="A1233" t="s">
        <v>42</v>
      </c>
      <c r="B1233">
        <v>758498</v>
      </c>
      <c r="C1233" t="s">
        <v>58</v>
      </c>
      <c r="D1233" t="s">
        <v>886</v>
      </c>
      <c r="E1233" t="s">
        <v>896</v>
      </c>
      <c r="F1233" t="s">
        <v>886</v>
      </c>
      <c r="G1233" t="s">
        <v>641</v>
      </c>
      <c r="H1233" t="s">
        <v>47</v>
      </c>
      <c r="I1233" s="8">
        <v>43922</v>
      </c>
      <c r="J1233" s="8">
        <v>45016</v>
      </c>
      <c r="K1233" s="8">
        <v>44778</v>
      </c>
      <c r="L1233">
        <v>3917461</v>
      </c>
      <c r="M1233" t="s">
        <v>599</v>
      </c>
      <c r="N1233">
        <v>230</v>
      </c>
      <c r="O1233">
        <v>190446</v>
      </c>
      <c r="P1233">
        <v>230</v>
      </c>
      <c r="Q1233" t="s">
        <v>886</v>
      </c>
      <c r="R1233" t="s">
        <v>1133</v>
      </c>
      <c r="S1233" t="s">
        <v>1134</v>
      </c>
      <c r="T1233" t="s">
        <v>890</v>
      </c>
      <c r="U1233" s="14">
        <v>230</v>
      </c>
      <c r="V1233" t="s">
        <v>51</v>
      </c>
      <c r="W1233">
        <v>40</v>
      </c>
      <c r="X1233" t="s">
        <v>51</v>
      </c>
      <c r="Y1233">
        <v>40</v>
      </c>
      <c r="Z1233" t="s">
        <v>51</v>
      </c>
      <c r="AA1233">
        <v>40</v>
      </c>
      <c r="AB1233">
        <v>40</v>
      </c>
      <c r="AC1233" t="s">
        <v>124</v>
      </c>
      <c r="AD1233" s="9">
        <v>66</v>
      </c>
      <c r="AE1233" s="9">
        <f t="shared" si="201"/>
        <v>1.65</v>
      </c>
      <c r="AF1233" s="9">
        <v>1.7070000000000001</v>
      </c>
      <c r="AG1233" s="9">
        <v>1.7070000000000001</v>
      </c>
      <c r="AH1233" s="9">
        <v>1.7070000000000001</v>
      </c>
      <c r="AI1233">
        <v>2</v>
      </c>
      <c r="AJ1233">
        <f t="shared" si="202"/>
        <v>80</v>
      </c>
      <c r="AK1233" s="9">
        <v>132</v>
      </c>
      <c r="AL1233" s="10">
        <f t="shared" si="203"/>
        <v>264</v>
      </c>
      <c r="AM1233" s="14" t="s">
        <v>1281</v>
      </c>
      <c r="AN1233" s="10"/>
      <c r="AO1233" s="10"/>
      <c r="AP1233" s="10"/>
      <c r="AR1233" s="10"/>
      <c r="AS1233" s="15">
        <f t="shared" si="204"/>
        <v>0</v>
      </c>
      <c r="AT1233" s="14" t="s">
        <v>1281</v>
      </c>
      <c r="AZ1233" s="15">
        <f t="shared" si="208"/>
        <v>0</v>
      </c>
    </row>
    <row r="1234" spans="1:52" hidden="1" x14ac:dyDescent="0.25">
      <c r="A1234" t="s">
        <v>42</v>
      </c>
      <c r="B1234">
        <v>758498</v>
      </c>
      <c r="C1234" t="s">
        <v>58</v>
      </c>
      <c r="D1234" t="s">
        <v>886</v>
      </c>
      <c r="E1234" t="s">
        <v>896</v>
      </c>
      <c r="F1234" t="s">
        <v>886</v>
      </c>
      <c r="G1234" t="s">
        <v>641</v>
      </c>
      <c r="H1234" t="s">
        <v>47</v>
      </c>
      <c r="I1234" s="8">
        <v>43922</v>
      </c>
      <c r="J1234" s="8">
        <v>45016</v>
      </c>
      <c r="K1234" s="8">
        <v>44840</v>
      </c>
      <c r="L1234">
        <v>3918482</v>
      </c>
      <c r="M1234" t="s">
        <v>599</v>
      </c>
      <c r="N1234">
        <v>230</v>
      </c>
      <c r="O1234">
        <v>190446</v>
      </c>
      <c r="P1234">
        <v>230</v>
      </c>
      <c r="Q1234" t="s">
        <v>886</v>
      </c>
      <c r="R1234" t="s">
        <v>1133</v>
      </c>
      <c r="S1234" t="s">
        <v>1134</v>
      </c>
      <c r="T1234" t="s">
        <v>890</v>
      </c>
      <c r="U1234" s="14">
        <v>230</v>
      </c>
      <c r="V1234" t="s">
        <v>51</v>
      </c>
      <c r="W1234">
        <v>40</v>
      </c>
      <c r="X1234" t="s">
        <v>51</v>
      </c>
      <c r="Y1234">
        <v>40</v>
      </c>
      <c r="Z1234" t="s">
        <v>51</v>
      </c>
      <c r="AA1234">
        <v>40</v>
      </c>
      <c r="AB1234">
        <v>40</v>
      </c>
      <c r="AC1234" t="s">
        <v>124</v>
      </c>
      <c r="AD1234" s="9">
        <v>66</v>
      </c>
      <c r="AE1234" s="9">
        <f t="shared" si="201"/>
        <v>1.65</v>
      </c>
      <c r="AF1234" s="9">
        <v>1.7070000000000001</v>
      </c>
      <c r="AG1234" s="9">
        <v>1.7070000000000001</v>
      </c>
      <c r="AH1234" s="9">
        <v>1.7070000000000001</v>
      </c>
      <c r="AI1234">
        <v>2</v>
      </c>
      <c r="AJ1234">
        <f t="shared" si="202"/>
        <v>80</v>
      </c>
      <c r="AK1234" s="9">
        <v>132</v>
      </c>
      <c r="AL1234" s="10">
        <f t="shared" si="203"/>
        <v>264</v>
      </c>
      <c r="AM1234" s="14" t="s">
        <v>1281</v>
      </c>
      <c r="AN1234" s="10"/>
      <c r="AO1234" s="10"/>
      <c r="AP1234" s="10"/>
      <c r="AR1234" s="10"/>
      <c r="AS1234" s="15">
        <f t="shared" si="204"/>
        <v>0</v>
      </c>
      <c r="AT1234" s="14" t="s">
        <v>1281</v>
      </c>
      <c r="AZ1234" s="15">
        <f t="shared" si="208"/>
        <v>0</v>
      </c>
    </row>
    <row r="1235" spans="1:52" hidden="1" x14ac:dyDescent="0.25">
      <c r="A1235" t="s">
        <v>42</v>
      </c>
      <c r="B1235">
        <v>758498</v>
      </c>
      <c r="C1235" t="s">
        <v>517</v>
      </c>
      <c r="D1235" t="s">
        <v>632</v>
      </c>
      <c r="E1235" t="s">
        <v>57</v>
      </c>
      <c r="F1235" t="s">
        <v>55</v>
      </c>
      <c r="G1235" t="s">
        <v>641</v>
      </c>
      <c r="H1235" t="s">
        <v>47</v>
      </c>
      <c r="I1235" s="8">
        <v>44743</v>
      </c>
      <c r="J1235" s="8">
        <v>44985</v>
      </c>
      <c r="K1235" s="8">
        <v>44781</v>
      </c>
      <c r="L1235">
        <v>3917487</v>
      </c>
      <c r="M1235" t="s">
        <v>205</v>
      </c>
      <c r="N1235" t="s">
        <v>785</v>
      </c>
      <c r="O1235" t="s">
        <v>785</v>
      </c>
      <c r="P1235" t="s">
        <v>785</v>
      </c>
      <c r="Q1235" t="s">
        <v>632</v>
      </c>
      <c r="R1235" t="s">
        <v>786</v>
      </c>
      <c r="S1235" t="s">
        <v>787</v>
      </c>
      <c r="T1235" t="s">
        <v>206</v>
      </c>
      <c r="U1235" s="14">
        <v>302</v>
      </c>
      <c r="V1235" t="s">
        <v>53</v>
      </c>
      <c r="W1235">
        <v>10</v>
      </c>
      <c r="X1235" t="s">
        <v>48</v>
      </c>
      <c r="Y1235">
        <v>1</v>
      </c>
      <c r="Z1235" t="s">
        <v>35</v>
      </c>
      <c r="AA1235">
        <v>1</v>
      </c>
      <c r="AB1235">
        <v>1</v>
      </c>
      <c r="AC1235" t="s">
        <v>553</v>
      </c>
      <c r="AD1235" s="9">
        <v>6.93</v>
      </c>
      <c r="AE1235" s="9">
        <f t="shared" si="201"/>
        <v>6.93</v>
      </c>
      <c r="AF1235" s="9">
        <v>8.0399999999999991</v>
      </c>
      <c r="AG1235" s="9">
        <v>6.9402999999999997</v>
      </c>
      <c r="AH1235" s="9">
        <v>6.6</v>
      </c>
      <c r="AI1235">
        <v>3</v>
      </c>
      <c r="AJ1235">
        <f t="shared" si="202"/>
        <v>3</v>
      </c>
      <c r="AK1235" s="9">
        <v>20.79</v>
      </c>
      <c r="AL1235" s="10">
        <f t="shared" si="203"/>
        <v>41.58</v>
      </c>
      <c r="AM1235" s="14" t="s">
        <v>1281</v>
      </c>
      <c r="AN1235" s="10"/>
      <c r="AO1235" s="10"/>
      <c r="AP1235" s="10"/>
      <c r="AR1235" s="10"/>
      <c r="AS1235" s="15">
        <f t="shared" si="204"/>
        <v>0</v>
      </c>
      <c r="AT1235" s="14" t="s">
        <v>1281</v>
      </c>
      <c r="AZ1235" s="15">
        <f t="shared" si="208"/>
        <v>0</v>
      </c>
    </row>
    <row r="1236" spans="1:52" hidden="1" x14ac:dyDescent="0.25">
      <c r="A1236" t="s">
        <v>42</v>
      </c>
      <c r="B1236">
        <v>758498</v>
      </c>
      <c r="C1236" t="s">
        <v>223</v>
      </c>
      <c r="D1236" t="s">
        <v>632</v>
      </c>
      <c r="E1236" t="s">
        <v>57</v>
      </c>
      <c r="F1236" t="s">
        <v>55</v>
      </c>
      <c r="G1236" t="s">
        <v>641</v>
      </c>
      <c r="H1236" t="s">
        <v>47</v>
      </c>
      <c r="I1236" s="8">
        <v>44743</v>
      </c>
      <c r="J1236" s="8">
        <v>44985</v>
      </c>
      <c r="K1236" s="8">
        <v>44833</v>
      </c>
      <c r="L1236">
        <v>3918355</v>
      </c>
      <c r="M1236" t="s">
        <v>205</v>
      </c>
      <c r="N1236" t="s">
        <v>785</v>
      </c>
      <c r="O1236" t="s">
        <v>785</v>
      </c>
      <c r="P1236" t="s">
        <v>785</v>
      </c>
      <c r="Q1236" t="s">
        <v>632</v>
      </c>
      <c r="R1236" t="s">
        <v>786</v>
      </c>
      <c r="S1236" t="s">
        <v>926</v>
      </c>
      <c r="T1236" t="s">
        <v>206</v>
      </c>
      <c r="U1236" s="14">
        <v>302</v>
      </c>
      <c r="V1236" t="s">
        <v>53</v>
      </c>
      <c r="W1236">
        <v>10</v>
      </c>
      <c r="X1236" t="s">
        <v>48</v>
      </c>
      <c r="Y1236">
        <v>1</v>
      </c>
      <c r="Z1236" t="s">
        <v>48</v>
      </c>
      <c r="AA1236">
        <v>10</v>
      </c>
      <c r="AB1236">
        <v>10</v>
      </c>
      <c r="AC1236" t="s">
        <v>553</v>
      </c>
      <c r="AD1236" s="9">
        <v>69.290000000000006</v>
      </c>
      <c r="AE1236" s="9">
        <f t="shared" si="201"/>
        <v>6.9290000000000003</v>
      </c>
      <c r="AF1236" s="9">
        <v>8.0399999999999991</v>
      </c>
      <c r="AG1236" s="9">
        <v>6.9402999999999997</v>
      </c>
      <c r="AH1236" s="9">
        <v>6.6</v>
      </c>
      <c r="AI1236">
        <v>1</v>
      </c>
      <c r="AJ1236">
        <f t="shared" si="202"/>
        <v>10</v>
      </c>
      <c r="AK1236" s="9">
        <v>69.290000000000006</v>
      </c>
      <c r="AL1236" s="10">
        <f t="shared" si="203"/>
        <v>138.58000000000001</v>
      </c>
      <c r="AM1236" s="14" t="s">
        <v>1281</v>
      </c>
      <c r="AN1236" s="10"/>
      <c r="AO1236" s="10"/>
      <c r="AP1236" s="10"/>
      <c r="AR1236" s="10"/>
      <c r="AS1236" s="15">
        <f t="shared" si="204"/>
        <v>0</v>
      </c>
      <c r="AT1236" s="14" t="s">
        <v>1281</v>
      </c>
      <c r="AZ1236" s="15">
        <f t="shared" si="208"/>
        <v>0</v>
      </c>
    </row>
    <row r="1237" spans="1:52" hidden="1" x14ac:dyDescent="0.25">
      <c r="A1237" t="s">
        <v>31</v>
      </c>
      <c r="B1237" t="s">
        <v>32</v>
      </c>
      <c r="C1237" t="s">
        <v>225</v>
      </c>
      <c r="D1237" t="s">
        <v>632</v>
      </c>
      <c r="E1237" t="s">
        <v>633</v>
      </c>
      <c r="F1237" t="s">
        <v>50</v>
      </c>
      <c r="G1237" t="s">
        <v>641</v>
      </c>
      <c r="H1237" t="s">
        <v>47</v>
      </c>
      <c r="I1237" s="8">
        <v>44743</v>
      </c>
      <c r="J1237" s="8">
        <v>44985</v>
      </c>
      <c r="K1237" s="8">
        <v>44855</v>
      </c>
      <c r="L1237">
        <v>20468713</v>
      </c>
      <c r="M1237" t="s">
        <v>205</v>
      </c>
      <c r="N1237">
        <v>6042000302</v>
      </c>
      <c r="O1237">
        <v>940397</v>
      </c>
      <c r="P1237">
        <v>302</v>
      </c>
      <c r="Q1237" t="s">
        <v>632</v>
      </c>
      <c r="R1237" t="s">
        <v>786</v>
      </c>
      <c r="S1237" t="s">
        <v>986</v>
      </c>
      <c r="T1237" t="s">
        <v>206</v>
      </c>
      <c r="U1237" s="14">
        <v>302</v>
      </c>
      <c r="V1237" t="s">
        <v>53</v>
      </c>
      <c r="W1237">
        <v>10</v>
      </c>
      <c r="X1237" t="s">
        <v>48</v>
      </c>
      <c r="Y1237">
        <v>10</v>
      </c>
      <c r="Z1237" t="s">
        <v>48</v>
      </c>
      <c r="AA1237">
        <v>10</v>
      </c>
      <c r="AB1237">
        <v>10</v>
      </c>
      <c r="AC1237" t="s">
        <v>553</v>
      </c>
      <c r="AD1237" s="9">
        <v>68.599999999999994</v>
      </c>
      <c r="AE1237" s="9">
        <f t="shared" si="201"/>
        <v>6.8599999999999994</v>
      </c>
      <c r="AF1237" s="9">
        <v>8.0399999999999991</v>
      </c>
      <c r="AG1237" s="9">
        <v>6.9402999999999997</v>
      </c>
      <c r="AH1237" s="9">
        <v>6.6</v>
      </c>
      <c r="AI1237">
        <v>2</v>
      </c>
      <c r="AJ1237">
        <f t="shared" si="202"/>
        <v>20</v>
      </c>
      <c r="AK1237" s="9">
        <v>137.19999999999999</v>
      </c>
      <c r="AL1237" s="10">
        <f t="shared" si="203"/>
        <v>274.39999999999998</v>
      </c>
      <c r="AM1237" s="14" t="s">
        <v>1281</v>
      </c>
      <c r="AN1237" s="10"/>
      <c r="AO1237" s="10"/>
      <c r="AP1237" s="10"/>
      <c r="AR1237" s="10"/>
      <c r="AS1237" s="15">
        <f t="shared" si="204"/>
        <v>0</v>
      </c>
      <c r="AT1237" s="14" t="s">
        <v>1281</v>
      </c>
      <c r="AZ1237" s="15">
        <f t="shared" si="208"/>
        <v>0</v>
      </c>
    </row>
    <row r="1238" spans="1:52" hidden="1" x14ac:dyDescent="0.25">
      <c r="A1238" t="s">
        <v>31</v>
      </c>
      <c r="B1238" t="s">
        <v>32</v>
      </c>
      <c r="C1238" t="s">
        <v>225</v>
      </c>
      <c r="D1238" t="s">
        <v>632</v>
      </c>
      <c r="E1238" t="s">
        <v>633</v>
      </c>
      <c r="F1238" t="s">
        <v>50</v>
      </c>
      <c r="G1238" t="s">
        <v>641</v>
      </c>
      <c r="H1238" t="s">
        <v>47</v>
      </c>
      <c r="I1238" s="8">
        <v>44743</v>
      </c>
      <c r="J1238" s="8">
        <v>44985</v>
      </c>
      <c r="K1238" s="8">
        <v>44887</v>
      </c>
      <c r="L1238">
        <v>20472887</v>
      </c>
      <c r="M1238" t="s">
        <v>205</v>
      </c>
      <c r="N1238">
        <v>6042000302</v>
      </c>
      <c r="O1238">
        <v>940397</v>
      </c>
      <c r="P1238">
        <v>302</v>
      </c>
      <c r="Q1238" t="s">
        <v>632</v>
      </c>
      <c r="R1238" t="s">
        <v>786</v>
      </c>
      <c r="S1238" t="s">
        <v>986</v>
      </c>
      <c r="T1238" t="s">
        <v>206</v>
      </c>
      <c r="U1238" s="14">
        <v>302</v>
      </c>
      <c r="V1238" t="s">
        <v>53</v>
      </c>
      <c r="W1238">
        <v>10</v>
      </c>
      <c r="X1238" t="s">
        <v>48</v>
      </c>
      <c r="Y1238">
        <v>10</v>
      </c>
      <c r="Z1238" t="s">
        <v>48</v>
      </c>
      <c r="AA1238">
        <v>10</v>
      </c>
      <c r="AB1238">
        <v>10</v>
      </c>
      <c r="AC1238" t="s">
        <v>553</v>
      </c>
      <c r="AD1238" s="9">
        <v>68.599999999999994</v>
      </c>
      <c r="AE1238" s="9">
        <f t="shared" si="201"/>
        <v>6.8599999999999994</v>
      </c>
      <c r="AF1238" s="9">
        <v>8.0399999999999991</v>
      </c>
      <c r="AG1238" s="9">
        <v>6.9402999999999997</v>
      </c>
      <c r="AH1238" s="9">
        <v>6.6</v>
      </c>
      <c r="AI1238">
        <v>3</v>
      </c>
      <c r="AJ1238">
        <f t="shared" si="202"/>
        <v>30</v>
      </c>
      <c r="AK1238" s="9">
        <v>205.8</v>
      </c>
      <c r="AL1238" s="10">
        <f t="shared" si="203"/>
        <v>411.6</v>
      </c>
      <c r="AM1238" s="14" t="s">
        <v>1281</v>
      </c>
      <c r="AN1238" s="10"/>
      <c r="AO1238" s="10"/>
      <c r="AP1238" s="10"/>
      <c r="AR1238" s="10"/>
      <c r="AS1238" s="15">
        <f t="shared" si="204"/>
        <v>0</v>
      </c>
      <c r="AT1238" s="14" t="s">
        <v>1281</v>
      </c>
      <c r="AZ1238" s="15">
        <f t="shared" si="208"/>
        <v>0</v>
      </c>
    </row>
    <row r="1239" spans="1:52" hidden="1" x14ac:dyDescent="0.25">
      <c r="A1239" t="s">
        <v>31</v>
      </c>
      <c r="B1239" t="s">
        <v>32</v>
      </c>
      <c r="C1239" t="s">
        <v>225</v>
      </c>
      <c r="D1239" t="s">
        <v>632</v>
      </c>
      <c r="E1239" t="s">
        <v>633</v>
      </c>
      <c r="F1239" t="s">
        <v>50</v>
      </c>
      <c r="G1239" t="s">
        <v>641</v>
      </c>
      <c r="H1239" t="s">
        <v>47</v>
      </c>
      <c r="I1239" s="8">
        <v>44743</v>
      </c>
      <c r="J1239" s="8">
        <v>44985</v>
      </c>
      <c r="K1239" s="8">
        <v>44900</v>
      </c>
      <c r="L1239">
        <v>20474356</v>
      </c>
      <c r="M1239" t="s">
        <v>205</v>
      </c>
      <c r="N1239">
        <v>6042000302</v>
      </c>
      <c r="O1239">
        <v>940397</v>
      </c>
      <c r="P1239">
        <v>302</v>
      </c>
      <c r="Q1239" t="s">
        <v>632</v>
      </c>
      <c r="R1239" t="s">
        <v>786</v>
      </c>
      <c r="S1239" t="s">
        <v>986</v>
      </c>
      <c r="T1239" t="s">
        <v>206</v>
      </c>
      <c r="U1239" s="14">
        <v>302</v>
      </c>
      <c r="V1239" t="s">
        <v>53</v>
      </c>
      <c r="W1239">
        <v>10</v>
      </c>
      <c r="X1239" t="s">
        <v>48</v>
      </c>
      <c r="Y1239">
        <v>10</v>
      </c>
      <c r="Z1239" t="s">
        <v>48</v>
      </c>
      <c r="AA1239">
        <v>10</v>
      </c>
      <c r="AB1239">
        <v>10</v>
      </c>
      <c r="AC1239" t="s">
        <v>553</v>
      </c>
      <c r="AD1239" s="9">
        <v>68.599999999999994</v>
      </c>
      <c r="AE1239" s="9">
        <f t="shared" si="201"/>
        <v>6.8599999999999994</v>
      </c>
      <c r="AF1239" s="9">
        <v>8.0399999999999991</v>
      </c>
      <c r="AG1239" s="9">
        <v>6.9402999999999997</v>
      </c>
      <c r="AH1239" s="9">
        <v>6.6</v>
      </c>
      <c r="AI1239">
        <v>2</v>
      </c>
      <c r="AJ1239">
        <f t="shared" si="202"/>
        <v>20</v>
      </c>
      <c r="AK1239" s="9">
        <v>137.19999999999999</v>
      </c>
      <c r="AL1239" s="10">
        <f t="shared" si="203"/>
        <v>274.39999999999998</v>
      </c>
      <c r="AM1239" s="14" t="s">
        <v>1281</v>
      </c>
      <c r="AN1239" s="10"/>
      <c r="AO1239" s="10"/>
      <c r="AP1239" s="10"/>
      <c r="AR1239" s="10"/>
      <c r="AS1239" s="15">
        <f t="shared" si="204"/>
        <v>0</v>
      </c>
      <c r="AT1239" s="14" t="s">
        <v>1281</v>
      </c>
      <c r="AZ1239" s="15">
        <f t="shared" si="208"/>
        <v>0</v>
      </c>
    </row>
    <row r="1240" spans="1:52" hidden="1" x14ac:dyDescent="0.25">
      <c r="A1240" t="s">
        <v>42</v>
      </c>
      <c r="B1240">
        <v>758498</v>
      </c>
      <c r="C1240" t="s">
        <v>223</v>
      </c>
      <c r="D1240" t="s">
        <v>632</v>
      </c>
      <c r="E1240" t="s">
        <v>633</v>
      </c>
      <c r="F1240" t="s">
        <v>50</v>
      </c>
      <c r="G1240" t="s">
        <v>641</v>
      </c>
      <c r="H1240" t="s">
        <v>47</v>
      </c>
      <c r="I1240" s="8">
        <v>44743</v>
      </c>
      <c r="J1240" s="8">
        <v>44985</v>
      </c>
      <c r="K1240" s="8">
        <v>44879</v>
      </c>
      <c r="L1240">
        <v>3919113</v>
      </c>
      <c r="M1240" t="s">
        <v>205</v>
      </c>
      <c r="N1240">
        <v>6042000302</v>
      </c>
      <c r="O1240">
        <v>940397</v>
      </c>
      <c r="P1240">
        <v>302</v>
      </c>
      <c r="Q1240" t="s">
        <v>632</v>
      </c>
      <c r="R1240" t="s">
        <v>786</v>
      </c>
      <c r="S1240" t="s">
        <v>986</v>
      </c>
      <c r="T1240" t="s">
        <v>206</v>
      </c>
      <c r="U1240" s="14">
        <v>302</v>
      </c>
      <c r="V1240" t="s">
        <v>53</v>
      </c>
      <c r="W1240">
        <v>10</v>
      </c>
      <c r="X1240" t="s">
        <v>48</v>
      </c>
      <c r="Y1240">
        <v>10</v>
      </c>
      <c r="Z1240" t="s">
        <v>48</v>
      </c>
      <c r="AA1240">
        <v>10</v>
      </c>
      <c r="AB1240">
        <v>10</v>
      </c>
      <c r="AC1240" t="s">
        <v>553</v>
      </c>
      <c r="AD1240" s="9">
        <v>68.599999999999994</v>
      </c>
      <c r="AE1240" s="9">
        <f t="shared" si="201"/>
        <v>6.8599999999999994</v>
      </c>
      <c r="AF1240" s="9">
        <v>8.0399999999999991</v>
      </c>
      <c r="AG1240" s="9">
        <v>6.9402999999999997</v>
      </c>
      <c r="AH1240" s="9">
        <v>6.6</v>
      </c>
      <c r="AI1240">
        <v>4</v>
      </c>
      <c r="AJ1240">
        <f t="shared" si="202"/>
        <v>40</v>
      </c>
      <c r="AK1240" s="9">
        <v>274.39999999999998</v>
      </c>
      <c r="AL1240" s="10">
        <f t="shared" si="203"/>
        <v>548.79999999999995</v>
      </c>
      <c r="AM1240" s="14" t="s">
        <v>1281</v>
      </c>
      <c r="AN1240" s="10"/>
      <c r="AO1240" s="10"/>
      <c r="AP1240" s="10"/>
      <c r="AR1240" s="10"/>
      <c r="AS1240" s="15">
        <f t="shared" si="204"/>
        <v>0</v>
      </c>
      <c r="AT1240" s="14" t="s">
        <v>1281</v>
      </c>
      <c r="AZ1240" s="15">
        <f t="shared" si="208"/>
        <v>0</v>
      </c>
    </row>
    <row r="1241" spans="1:52" hidden="1" x14ac:dyDescent="0.25">
      <c r="A1241" t="s">
        <v>31</v>
      </c>
      <c r="B1241" t="s">
        <v>32</v>
      </c>
      <c r="C1241" t="s">
        <v>214</v>
      </c>
      <c r="D1241" t="s">
        <v>632</v>
      </c>
      <c r="E1241" t="s">
        <v>633</v>
      </c>
      <c r="F1241" t="s">
        <v>50</v>
      </c>
      <c r="G1241" t="s">
        <v>641</v>
      </c>
      <c r="H1241" t="s">
        <v>47</v>
      </c>
      <c r="I1241" s="8">
        <v>44743</v>
      </c>
      <c r="J1241" s="8">
        <v>44985</v>
      </c>
      <c r="K1241" s="8">
        <v>44823</v>
      </c>
      <c r="L1241">
        <v>4600671</v>
      </c>
      <c r="M1241" t="s">
        <v>205</v>
      </c>
      <c r="N1241">
        <v>6042000302</v>
      </c>
      <c r="O1241">
        <v>940397</v>
      </c>
      <c r="P1241">
        <v>302</v>
      </c>
      <c r="Q1241" t="s">
        <v>632</v>
      </c>
      <c r="R1241" t="s">
        <v>786</v>
      </c>
      <c r="S1241" t="s">
        <v>986</v>
      </c>
      <c r="T1241" t="s">
        <v>206</v>
      </c>
      <c r="U1241" s="14">
        <v>302</v>
      </c>
      <c r="V1241" t="s">
        <v>53</v>
      </c>
      <c r="W1241">
        <v>10</v>
      </c>
      <c r="X1241" t="s">
        <v>48</v>
      </c>
      <c r="Y1241">
        <v>10</v>
      </c>
      <c r="Z1241" t="s">
        <v>48</v>
      </c>
      <c r="AA1241">
        <v>10</v>
      </c>
      <c r="AB1241">
        <v>10</v>
      </c>
      <c r="AC1241" t="s">
        <v>553</v>
      </c>
      <c r="AD1241" s="9">
        <v>68.599999999999994</v>
      </c>
      <c r="AE1241" s="9">
        <f t="shared" si="201"/>
        <v>6.8599999999999994</v>
      </c>
      <c r="AF1241" s="9">
        <v>8.0399999999999991</v>
      </c>
      <c r="AG1241" s="9">
        <v>6.9402999999999997</v>
      </c>
      <c r="AH1241" s="9">
        <v>6.6</v>
      </c>
      <c r="AI1241">
        <v>5</v>
      </c>
      <c r="AJ1241">
        <f t="shared" si="202"/>
        <v>50</v>
      </c>
      <c r="AK1241" s="9">
        <v>343</v>
      </c>
      <c r="AL1241" s="10">
        <f t="shared" si="203"/>
        <v>686</v>
      </c>
      <c r="AM1241" s="14" t="s">
        <v>1281</v>
      </c>
      <c r="AN1241" s="10"/>
      <c r="AO1241" s="10"/>
      <c r="AP1241" s="10"/>
      <c r="AR1241" s="10"/>
      <c r="AS1241" s="15">
        <f t="shared" si="204"/>
        <v>0</v>
      </c>
      <c r="AT1241" s="14" t="s">
        <v>1281</v>
      </c>
      <c r="AZ1241" s="15">
        <f t="shared" si="208"/>
        <v>0</v>
      </c>
    </row>
    <row r="1242" spans="1:52" hidden="1" x14ac:dyDescent="0.25">
      <c r="A1242" t="s">
        <v>42</v>
      </c>
      <c r="B1242">
        <v>758498</v>
      </c>
      <c r="C1242" t="s">
        <v>223</v>
      </c>
      <c r="D1242" t="s">
        <v>632</v>
      </c>
      <c r="E1242" t="s">
        <v>57</v>
      </c>
      <c r="F1242" t="s">
        <v>55</v>
      </c>
      <c r="G1242" t="s">
        <v>641</v>
      </c>
      <c r="H1242" t="s">
        <v>47</v>
      </c>
      <c r="I1242" s="8">
        <v>43922</v>
      </c>
      <c r="J1242" s="8">
        <v>45016</v>
      </c>
      <c r="K1242" s="8">
        <v>44833</v>
      </c>
      <c r="L1242">
        <v>3918355</v>
      </c>
      <c r="M1242" t="s">
        <v>684</v>
      </c>
      <c r="N1242" t="s">
        <v>949</v>
      </c>
      <c r="O1242" t="s">
        <v>949</v>
      </c>
      <c r="P1242" t="s">
        <v>949</v>
      </c>
      <c r="Q1242" t="s">
        <v>632</v>
      </c>
      <c r="R1242" t="s">
        <v>950</v>
      </c>
      <c r="S1242" t="s">
        <v>951</v>
      </c>
      <c r="T1242" t="s">
        <v>687</v>
      </c>
      <c r="U1242" s="14">
        <v>303</v>
      </c>
      <c r="V1242" t="s">
        <v>48</v>
      </c>
      <c r="W1242">
        <v>10</v>
      </c>
      <c r="X1242" t="s">
        <v>48</v>
      </c>
      <c r="Y1242">
        <v>1</v>
      </c>
      <c r="Z1242" t="s">
        <v>48</v>
      </c>
      <c r="AA1242">
        <v>10</v>
      </c>
      <c r="AB1242">
        <v>10</v>
      </c>
      <c r="AC1242" t="s">
        <v>553</v>
      </c>
      <c r="AD1242" s="9">
        <v>129.79</v>
      </c>
      <c r="AE1242" s="9">
        <f t="shared" si="201"/>
        <v>12.978999999999999</v>
      </c>
      <c r="AF1242" s="9">
        <v>15.05</v>
      </c>
      <c r="AG1242" s="9">
        <v>13.1</v>
      </c>
      <c r="AH1242" s="9">
        <v>12.227</v>
      </c>
      <c r="AI1242">
        <v>1</v>
      </c>
      <c r="AJ1242">
        <f t="shared" si="202"/>
        <v>10</v>
      </c>
      <c r="AK1242" s="9">
        <v>129.79</v>
      </c>
      <c r="AL1242" s="10">
        <f t="shared" si="203"/>
        <v>259.58</v>
      </c>
      <c r="AM1242" s="14" t="s">
        <v>1281</v>
      </c>
      <c r="AN1242" s="10"/>
      <c r="AO1242" s="10"/>
      <c r="AP1242" s="10"/>
      <c r="AR1242" s="10"/>
      <c r="AS1242" s="15">
        <f t="shared" si="204"/>
        <v>0</v>
      </c>
      <c r="AT1242" s="14" t="s">
        <v>1281</v>
      </c>
      <c r="AZ1242" s="15">
        <f t="shared" si="208"/>
        <v>0</v>
      </c>
    </row>
    <row r="1243" spans="1:52" hidden="1" x14ac:dyDescent="0.25">
      <c r="A1243" t="s">
        <v>42</v>
      </c>
      <c r="B1243">
        <v>758498</v>
      </c>
      <c r="C1243" t="s">
        <v>223</v>
      </c>
      <c r="D1243" t="s">
        <v>632</v>
      </c>
      <c r="E1243" t="s">
        <v>172</v>
      </c>
      <c r="F1243" t="s">
        <v>50</v>
      </c>
      <c r="G1243" t="s">
        <v>641</v>
      </c>
      <c r="H1243" t="s">
        <v>47</v>
      </c>
      <c r="I1243" s="8">
        <v>43922</v>
      </c>
      <c r="J1243" s="8">
        <v>45016</v>
      </c>
      <c r="K1243" s="8">
        <v>44879</v>
      </c>
      <c r="L1243">
        <v>3919123</v>
      </c>
      <c r="M1243" t="s">
        <v>684</v>
      </c>
      <c r="N1243">
        <v>6042000303</v>
      </c>
      <c r="O1243">
        <v>6042000303</v>
      </c>
      <c r="P1243">
        <v>6042000303</v>
      </c>
      <c r="Q1243" t="s">
        <v>632</v>
      </c>
      <c r="R1243" t="s">
        <v>950</v>
      </c>
      <c r="S1243" t="s">
        <v>1007</v>
      </c>
      <c r="T1243" t="s">
        <v>687</v>
      </c>
      <c r="U1243" s="14">
        <v>303</v>
      </c>
      <c r="V1243" t="s">
        <v>48</v>
      </c>
      <c r="W1243">
        <v>10</v>
      </c>
      <c r="X1243" t="s">
        <v>48</v>
      </c>
      <c r="Y1243">
        <v>1</v>
      </c>
      <c r="Z1243" t="s">
        <v>48</v>
      </c>
      <c r="AA1243">
        <v>10</v>
      </c>
      <c r="AB1243">
        <v>10</v>
      </c>
      <c r="AC1243" t="s">
        <v>553</v>
      </c>
      <c r="AD1243" s="9">
        <v>128.5</v>
      </c>
      <c r="AE1243" s="9">
        <f t="shared" si="201"/>
        <v>12.85</v>
      </c>
      <c r="AF1243" s="9">
        <v>15.05</v>
      </c>
      <c r="AG1243" s="9">
        <v>13.1</v>
      </c>
      <c r="AH1243" s="9">
        <v>12.227</v>
      </c>
      <c r="AI1243">
        <v>2</v>
      </c>
      <c r="AJ1243">
        <f t="shared" si="202"/>
        <v>20</v>
      </c>
      <c r="AK1243" s="9">
        <v>257</v>
      </c>
      <c r="AL1243" s="10">
        <f t="shared" si="203"/>
        <v>514</v>
      </c>
      <c r="AM1243" s="14" t="s">
        <v>1281</v>
      </c>
      <c r="AN1243" s="10"/>
      <c r="AO1243" s="10"/>
      <c r="AP1243" s="10"/>
      <c r="AR1243" s="10"/>
      <c r="AS1243" s="15">
        <f t="shared" si="204"/>
        <v>0</v>
      </c>
      <c r="AT1243" s="14" t="s">
        <v>1281</v>
      </c>
      <c r="AZ1243" s="15">
        <f t="shared" si="208"/>
        <v>0</v>
      </c>
    </row>
    <row r="1244" spans="1:52" hidden="1" x14ac:dyDescent="0.25">
      <c r="A1244" t="s">
        <v>31</v>
      </c>
      <c r="B1244" t="s">
        <v>32</v>
      </c>
      <c r="C1244" t="s">
        <v>225</v>
      </c>
      <c r="D1244" t="s">
        <v>632</v>
      </c>
      <c r="E1244" t="s">
        <v>57</v>
      </c>
      <c r="F1244" t="s">
        <v>55</v>
      </c>
      <c r="G1244" t="s">
        <v>641</v>
      </c>
      <c r="H1244" t="s">
        <v>47</v>
      </c>
      <c r="I1244" s="8">
        <v>43922</v>
      </c>
      <c r="J1244" s="8">
        <v>45016</v>
      </c>
      <c r="K1244" s="8">
        <v>44901</v>
      </c>
      <c r="L1244">
        <v>20474578</v>
      </c>
      <c r="M1244" t="s">
        <v>684</v>
      </c>
      <c r="N1244" t="s">
        <v>1016</v>
      </c>
      <c r="O1244" t="s">
        <v>1016</v>
      </c>
      <c r="P1244" t="s">
        <v>1016</v>
      </c>
      <c r="Q1244" t="s">
        <v>632</v>
      </c>
      <c r="R1244" t="s">
        <v>1017</v>
      </c>
      <c r="S1244" t="s">
        <v>1018</v>
      </c>
      <c r="T1244" t="s">
        <v>687</v>
      </c>
      <c r="U1244" s="14">
        <v>304</v>
      </c>
      <c r="V1244" t="s">
        <v>48</v>
      </c>
      <c r="W1244">
        <v>10</v>
      </c>
      <c r="X1244" t="s">
        <v>48</v>
      </c>
      <c r="Y1244">
        <v>1</v>
      </c>
      <c r="Z1244" t="s">
        <v>48</v>
      </c>
      <c r="AA1244">
        <v>10</v>
      </c>
      <c r="AB1244">
        <v>10</v>
      </c>
      <c r="AC1244" t="s">
        <v>553</v>
      </c>
      <c r="AD1244" s="9">
        <v>159.97999999999999</v>
      </c>
      <c r="AE1244" s="9">
        <f t="shared" si="201"/>
        <v>15.997999999999999</v>
      </c>
      <c r="AF1244" s="9">
        <v>18.559999999999999</v>
      </c>
      <c r="AG1244" s="9">
        <v>16.149999999999999</v>
      </c>
      <c r="AH1244" s="9">
        <v>15.303000000000001</v>
      </c>
      <c r="AI1244">
        <v>1</v>
      </c>
      <c r="AJ1244">
        <f t="shared" si="202"/>
        <v>10</v>
      </c>
      <c r="AK1244" s="9">
        <v>159.97999999999999</v>
      </c>
      <c r="AL1244" s="10">
        <f t="shared" si="203"/>
        <v>319.95999999999998</v>
      </c>
      <c r="AM1244" s="14" t="s">
        <v>1281</v>
      </c>
      <c r="AN1244" s="10"/>
      <c r="AO1244" s="10"/>
      <c r="AP1244" s="10"/>
      <c r="AR1244" s="10"/>
      <c r="AS1244" s="15">
        <f t="shared" si="204"/>
        <v>0</v>
      </c>
      <c r="AT1244" s="14" t="s">
        <v>1281</v>
      </c>
      <c r="AZ1244" s="15">
        <f t="shared" si="208"/>
        <v>0</v>
      </c>
    </row>
    <row r="1245" spans="1:52" hidden="1" x14ac:dyDescent="0.25">
      <c r="A1245" t="s">
        <v>31</v>
      </c>
      <c r="B1245" t="s">
        <v>32</v>
      </c>
      <c r="C1245" t="s">
        <v>33</v>
      </c>
      <c r="D1245" t="s">
        <v>632</v>
      </c>
      <c r="E1245" t="s">
        <v>633</v>
      </c>
      <c r="F1245" t="s">
        <v>50</v>
      </c>
      <c r="G1245" t="s">
        <v>641</v>
      </c>
      <c r="H1245" t="s">
        <v>47</v>
      </c>
      <c r="I1245" s="8">
        <v>44743</v>
      </c>
      <c r="J1245" s="8">
        <v>44985</v>
      </c>
      <c r="K1245" s="8">
        <v>44860</v>
      </c>
      <c r="L1245">
        <v>20469260</v>
      </c>
      <c r="M1245" t="s">
        <v>205</v>
      </c>
      <c r="N1245">
        <v>6042000312</v>
      </c>
      <c r="O1245">
        <v>334969</v>
      </c>
      <c r="P1245">
        <v>312</v>
      </c>
      <c r="Q1245" t="s">
        <v>632</v>
      </c>
      <c r="R1245" t="s">
        <v>1083</v>
      </c>
      <c r="S1245" t="s">
        <v>1084</v>
      </c>
      <c r="T1245" t="s">
        <v>206</v>
      </c>
      <c r="U1245" s="14">
        <v>312</v>
      </c>
      <c r="V1245" t="s">
        <v>35</v>
      </c>
      <c r="W1245">
        <v>1</v>
      </c>
      <c r="X1245" t="s">
        <v>51</v>
      </c>
      <c r="Y1245">
        <v>24</v>
      </c>
      <c r="Z1245" t="s">
        <v>51</v>
      </c>
      <c r="AA1245">
        <v>24</v>
      </c>
      <c r="AB1245">
        <v>24</v>
      </c>
      <c r="AC1245" t="s">
        <v>177</v>
      </c>
      <c r="AD1245" s="9">
        <v>173.04</v>
      </c>
      <c r="AE1245" s="9">
        <f t="shared" si="201"/>
        <v>7.21</v>
      </c>
      <c r="AF1245" s="9">
        <v>8.4499999999999993</v>
      </c>
      <c r="AG1245" s="9">
        <v>7.21</v>
      </c>
      <c r="AH1245" s="9">
        <v>6.9620832999999998</v>
      </c>
      <c r="AI1245">
        <v>1</v>
      </c>
      <c r="AJ1245">
        <f t="shared" si="202"/>
        <v>24</v>
      </c>
      <c r="AK1245" s="9">
        <v>173.04</v>
      </c>
      <c r="AL1245" s="10">
        <f t="shared" si="203"/>
        <v>346.08</v>
      </c>
      <c r="AM1245" s="14" t="s">
        <v>1281</v>
      </c>
      <c r="AN1245" s="10"/>
      <c r="AO1245" s="10"/>
      <c r="AP1245" s="10"/>
      <c r="AR1245" s="10"/>
      <c r="AS1245" s="15">
        <f t="shared" si="204"/>
        <v>0</v>
      </c>
      <c r="AT1245" s="14" t="s">
        <v>1281</v>
      </c>
      <c r="AZ1245" s="15">
        <f t="shared" si="208"/>
        <v>0</v>
      </c>
    </row>
    <row r="1246" spans="1:52" hidden="1" x14ac:dyDescent="0.25">
      <c r="A1246" t="s">
        <v>31</v>
      </c>
      <c r="B1246" t="s">
        <v>32</v>
      </c>
      <c r="C1246" t="s">
        <v>33</v>
      </c>
      <c r="D1246" t="s">
        <v>632</v>
      </c>
      <c r="E1246" t="s">
        <v>633</v>
      </c>
      <c r="F1246" t="s">
        <v>46</v>
      </c>
      <c r="G1246" t="s">
        <v>641</v>
      </c>
      <c r="H1246" t="s">
        <v>47</v>
      </c>
      <c r="I1246" s="8">
        <v>44743</v>
      </c>
      <c r="J1246" s="8">
        <v>44985</v>
      </c>
      <c r="K1246" s="8">
        <v>44797</v>
      </c>
      <c r="L1246">
        <v>20461048</v>
      </c>
      <c r="M1246" t="s">
        <v>205</v>
      </c>
      <c r="N1246">
        <v>6042000312</v>
      </c>
      <c r="O1246">
        <v>334969</v>
      </c>
      <c r="P1246">
        <v>312</v>
      </c>
      <c r="Q1246" t="s">
        <v>632</v>
      </c>
      <c r="R1246" t="s">
        <v>1083</v>
      </c>
      <c r="S1246" t="s">
        <v>1084</v>
      </c>
      <c r="T1246" t="s">
        <v>206</v>
      </c>
      <c r="U1246" s="14">
        <v>312</v>
      </c>
      <c r="V1246" t="s">
        <v>35</v>
      </c>
      <c r="W1246">
        <v>1</v>
      </c>
      <c r="X1246" t="s">
        <v>51</v>
      </c>
      <c r="Y1246">
        <v>24</v>
      </c>
      <c r="Z1246" t="s">
        <v>51</v>
      </c>
      <c r="AA1246">
        <v>24</v>
      </c>
      <c r="AB1246">
        <v>24</v>
      </c>
      <c r="AC1246" t="s">
        <v>177</v>
      </c>
      <c r="AD1246" s="9">
        <v>173.04</v>
      </c>
      <c r="AE1246" s="9">
        <f t="shared" si="201"/>
        <v>7.21</v>
      </c>
      <c r="AF1246" s="9">
        <v>8.4499999999999993</v>
      </c>
      <c r="AG1246" s="9">
        <v>7.21</v>
      </c>
      <c r="AH1246" s="9">
        <v>6.9620832999999998</v>
      </c>
      <c r="AI1246">
        <v>1</v>
      </c>
      <c r="AJ1246">
        <f t="shared" si="202"/>
        <v>24</v>
      </c>
      <c r="AK1246" s="9">
        <v>173.04</v>
      </c>
      <c r="AL1246" s="10">
        <f t="shared" si="203"/>
        <v>346.08</v>
      </c>
      <c r="AM1246" s="14" t="s">
        <v>1281</v>
      </c>
      <c r="AN1246" s="10"/>
      <c r="AO1246" s="10"/>
      <c r="AP1246" s="10"/>
      <c r="AR1246" s="10"/>
      <c r="AS1246" s="15">
        <f t="shared" si="204"/>
        <v>0</v>
      </c>
      <c r="AT1246" s="14" t="s">
        <v>1281</v>
      </c>
      <c r="AZ1246" s="15">
        <f t="shared" si="208"/>
        <v>0</v>
      </c>
    </row>
    <row r="1247" spans="1:52" hidden="1" x14ac:dyDescent="0.25">
      <c r="A1247" t="s">
        <v>31</v>
      </c>
      <c r="B1247" t="s">
        <v>32</v>
      </c>
      <c r="C1247" t="s">
        <v>33</v>
      </c>
      <c r="D1247" t="s">
        <v>632</v>
      </c>
      <c r="E1247" t="s">
        <v>633</v>
      </c>
      <c r="F1247" t="s">
        <v>46</v>
      </c>
      <c r="G1247" t="s">
        <v>641</v>
      </c>
      <c r="H1247" t="s">
        <v>47</v>
      </c>
      <c r="I1247" s="8">
        <v>44743</v>
      </c>
      <c r="J1247" s="8">
        <v>44985</v>
      </c>
      <c r="K1247" s="8">
        <v>44757</v>
      </c>
      <c r="L1247">
        <v>20456135</v>
      </c>
      <c r="M1247" t="s">
        <v>205</v>
      </c>
      <c r="N1247">
        <v>6042000312</v>
      </c>
      <c r="O1247">
        <v>334969</v>
      </c>
      <c r="P1247">
        <v>312</v>
      </c>
      <c r="Q1247" t="s">
        <v>632</v>
      </c>
      <c r="R1247" t="s">
        <v>1083</v>
      </c>
      <c r="S1247" t="s">
        <v>1084</v>
      </c>
      <c r="T1247" t="s">
        <v>206</v>
      </c>
      <c r="U1247" s="14">
        <v>312</v>
      </c>
      <c r="V1247" t="s">
        <v>35</v>
      </c>
      <c r="W1247">
        <v>1</v>
      </c>
      <c r="X1247" t="s">
        <v>51</v>
      </c>
      <c r="Y1247">
        <v>24</v>
      </c>
      <c r="Z1247" t="s">
        <v>51</v>
      </c>
      <c r="AA1247">
        <v>24</v>
      </c>
      <c r="AB1247">
        <v>24</v>
      </c>
      <c r="AC1247" t="s">
        <v>177</v>
      </c>
      <c r="AD1247" s="9">
        <v>173.04</v>
      </c>
      <c r="AE1247" s="9">
        <f t="shared" si="201"/>
        <v>7.21</v>
      </c>
      <c r="AF1247" s="9">
        <v>8.4499999999999993</v>
      </c>
      <c r="AG1247" s="9">
        <v>7.21</v>
      </c>
      <c r="AH1247" s="9">
        <v>6.9620832999999998</v>
      </c>
      <c r="AI1247">
        <v>1</v>
      </c>
      <c r="AJ1247">
        <f t="shared" si="202"/>
        <v>24</v>
      </c>
      <c r="AK1247" s="9">
        <v>173.04</v>
      </c>
      <c r="AL1247" s="10">
        <f t="shared" si="203"/>
        <v>346.08</v>
      </c>
      <c r="AM1247" s="14" t="s">
        <v>1281</v>
      </c>
      <c r="AN1247" s="10"/>
      <c r="AO1247" s="10"/>
      <c r="AP1247" s="10"/>
      <c r="AR1247" s="10"/>
      <c r="AS1247" s="15">
        <f t="shared" si="204"/>
        <v>0</v>
      </c>
      <c r="AT1247" s="14" t="s">
        <v>1281</v>
      </c>
      <c r="AZ1247" s="15">
        <f t="shared" si="208"/>
        <v>0</v>
      </c>
    </row>
    <row r="1248" spans="1:52" hidden="1" x14ac:dyDescent="0.25">
      <c r="A1248" t="s">
        <v>31</v>
      </c>
      <c r="B1248" t="s">
        <v>32</v>
      </c>
      <c r="C1248" t="s">
        <v>225</v>
      </c>
      <c r="D1248" t="s">
        <v>632</v>
      </c>
      <c r="E1248" t="s">
        <v>112</v>
      </c>
      <c r="F1248" t="s">
        <v>93</v>
      </c>
      <c r="G1248" t="s">
        <v>641</v>
      </c>
      <c r="H1248" t="s">
        <v>47</v>
      </c>
      <c r="I1248" s="8">
        <v>43922</v>
      </c>
      <c r="J1248" s="8">
        <v>45016</v>
      </c>
      <c r="K1248" s="8">
        <v>44823</v>
      </c>
      <c r="L1248">
        <v>20464377</v>
      </c>
      <c r="M1248" t="s">
        <v>684</v>
      </c>
      <c r="N1248" t="s">
        <v>730</v>
      </c>
      <c r="O1248" t="s">
        <v>730</v>
      </c>
      <c r="P1248" t="s">
        <v>730</v>
      </c>
      <c r="Q1248" t="s">
        <v>632</v>
      </c>
      <c r="R1248" t="s">
        <v>731</v>
      </c>
      <c r="S1248" t="s">
        <v>732</v>
      </c>
      <c r="T1248" t="s">
        <v>687</v>
      </c>
      <c r="U1248" s="14">
        <v>313</v>
      </c>
      <c r="V1248" t="s">
        <v>51</v>
      </c>
      <c r="W1248">
        <v>12</v>
      </c>
      <c r="X1248" t="s">
        <v>35</v>
      </c>
      <c r="Y1248">
        <v>1</v>
      </c>
      <c r="Z1248" t="s">
        <v>35</v>
      </c>
      <c r="AA1248">
        <v>1</v>
      </c>
      <c r="AB1248">
        <v>1</v>
      </c>
      <c r="AC1248" t="s">
        <v>103</v>
      </c>
      <c r="AD1248" s="9">
        <v>14.86</v>
      </c>
      <c r="AE1248" s="9">
        <f t="shared" si="201"/>
        <v>14.86</v>
      </c>
      <c r="AF1248" s="9">
        <v>16.350000000000001</v>
      </c>
      <c r="AG1248" s="9">
        <v>14.23</v>
      </c>
      <c r="AH1248" s="9">
        <v>13.49</v>
      </c>
      <c r="AI1248">
        <v>3</v>
      </c>
      <c r="AJ1248">
        <f t="shared" si="202"/>
        <v>3</v>
      </c>
      <c r="AK1248" s="9">
        <v>44.58</v>
      </c>
      <c r="AL1248" s="10">
        <f t="shared" si="203"/>
        <v>89.16</v>
      </c>
      <c r="AM1248" s="14" t="s">
        <v>1281</v>
      </c>
      <c r="AN1248" s="10"/>
      <c r="AO1248" s="10"/>
      <c r="AP1248" s="10"/>
      <c r="AR1248" s="10"/>
      <c r="AS1248" s="15">
        <f t="shared" si="204"/>
        <v>0</v>
      </c>
      <c r="AT1248" s="14" t="s">
        <v>1281</v>
      </c>
      <c r="AZ1248" s="15">
        <f t="shared" si="208"/>
        <v>0</v>
      </c>
    </row>
    <row r="1249" spans="1:52" hidden="1" x14ac:dyDescent="0.25">
      <c r="A1249" t="s">
        <v>31</v>
      </c>
      <c r="B1249" t="s">
        <v>32</v>
      </c>
      <c r="C1249" t="s">
        <v>225</v>
      </c>
      <c r="D1249" t="s">
        <v>632</v>
      </c>
      <c r="E1249" t="s">
        <v>112</v>
      </c>
      <c r="F1249" t="s">
        <v>93</v>
      </c>
      <c r="G1249" t="s">
        <v>641</v>
      </c>
      <c r="H1249" t="s">
        <v>47</v>
      </c>
      <c r="I1249" s="8">
        <v>43922</v>
      </c>
      <c r="J1249" s="8">
        <v>45016</v>
      </c>
      <c r="K1249" s="8">
        <v>44883</v>
      </c>
      <c r="L1249">
        <v>20472423</v>
      </c>
      <c r="M1249" t="s">
        <v>684</v>
      </c>
      <c r="N1249" t="s">
        <v>730</v>
      </c>
      <c r="O1249" t="s">
        <v>730</v>
      </c>
      <c r="P1249" t="s">
        <v>730</v>
      </c>
      <c r="Q1249" t="s">
        <v>632</v>
      </c>
      <c r="R1249" t="s">
        <v>731</v>
      </c>
      <c r="S1249" t="s">
        <v>737</v>
      </c>
      <c r="T1249" t="s">
        <v>687</v>
      </c>
      <c r="U1249" s="14">
        <v>313</v>
      </c>
      <c r="V1249" t="s">
        <v>51</v>
      </c>
      <c r="W1249">
        <v>12</v>
      </c>
      <c r="X1249" t="s">
        <v>35</v>
      </c>
      <c r="Y1249">
        <v>1</v>
      </c>
      <c r="Z1249" t="s">
        <v>35</v>
      </c>
      <c r="AA1249">
        <v>1</v>
      </c>
      <c r="AB1249">
        <v>1</v>
      </c>
      <c r="AC1249" t="s">
        <v>103</v>
      </c>
      <c r="AD1249" s="9">
        <v>14.86</v>
      </c>
      <c r="AE1249" s="9">
        <f t="shared" si="201"/>
        <v>14.86</v>
      </c>
      <c r="AF1249" s="9">
        <v>16.350000000000001</v>
      </c>
      <c r="AG1249" s="9">
        <v>14.23</v>
      </c>
      <c r="AH1249" s="9">
        <v>13.49</v>
      </c>
      <c r="AI1249">
        <v>4</v>
      </c>
      <c r="AJ1249">
        <f t="shared" si="202"/>
        <v>4</v>
      </c>
      <c r="AK1249" s="9">
        <v>59.44</v>
      </c>
      <c r="AL1249" s="10">
        <f t="shared" si="203"/>
        <v>118.88</v>
      </c>
      <c r="AM1249" s="14" t="s">
        <v>1281</v>
      </c>
      <c r="AN1249" s="10"/>
      <c r="AO1249" s="10"/>
      <c r="AP1249" s="10"/>
      <c r="AR1249" s="10"/>
      <c r="AS1249" s="15">
        <f t="shared" si="204"/>
        <v>0</v>
      </c>
      <c r="AT1249" s="14" t="s">
        <v>1281</v>
      </c>
      <c r="AZ1249" s="15">
        <f t="shared" si="208"/>
        <v>0</v>
      </c>
    </row>
    <row r="1250" spans="1:52" hidden="1" x14ac:dyDescent="0.25">
      <c r="A1250" t="s">
        <v>31</v>
      </c>
      <c r="B1250" t="s">
        <v>32</v>
      </c>
      <c r="C1250" t="s">
        <v>225</v>
      </c>
      <c r="D1250" t="s">
        <v>632</v>
      </c>
      <c r="E1250" t="s">
        <v>112</v>
      </c>
      <c r="F1250" t="s">
        <v>93</v>
      </c>
      <c r="G1250" t="s">
        <v>641</v>
      </c>
      <c r="H1250" t="s">
        <v>47</v>
      </c>
      <c r="I1250" s="8">
        <v>43922</v>
      </c>
      <c r="J1250" s="8">
        <v>45016</v>
      </c>
      <c r="K1250" s="8">
        <v>44869</v>
      </c>
      <c r="L1250">
        <v>20470536</v>
      </c>
      <c r="M1250" t="s">
        <v>684</v>
      </c>
      <c r="N1250" t="s">
        <v>730</v>
      </c>
      <c r="O1250" t="s">
        <v>730</v>
      </c>
      <c r="P1250" t="s">
        <v>730</v>
      </c>
      <c r="Q1250" t="s">
        <v>632</v>
      </c>
      <c r="R1250" t="s">
        <v>731</v>
      </c>
      <c r="S1250" t="s">
        <v>760</v>
      </c>
      <c r="T1250" t="s">
        <v>687</v>
      </c>
      <c r="U1250" s="14">
        <v>313</v>
      </c>
      <c r="V1250" t="s">
        <v>51</v>
      </c>
      <c r="W1250">
        <v>12</v>
      </c>
      <c r="X1250" t="s">
        <v>35</v>
      </c>
      <c r="Y1250">
        <v>1</v>
      </c>
      <c r="Z1250" t="s">
        <v>35</v>
      </c>
      <c r="AA1250">
        <v>1</v>
      </c>
      <c r="AB1250">
        <v>1</v>
      </c>
      <c r="AC1250" t="s">
        <v>103</v>
      </c>
      <c r="AD1250" s="9">
        <v>14.86</v>
      </c>
      <c r="AE1250" s="9">
        <f t="shared" si="201"/>
        <v>14.86</v>
      </c>
      <c r="AF1250" s="9">
        <v>16.350000000000001</v>
      </c>
      <c r="AG1250" s="9">
        <v>14.23</v>
      </c>
      <c r="AH1250" s="9">
        <v>13.49</v>
      </c>
      <c r="AI1250">
        <v>4</v>
      </c>
      <c r="AJ1250">
        <f t="shared" si="202"/>
        <v>4</v>
      </c>
      <c r="AK1250" s="9">
        <v>59.44</v>
      </c>
      <c r="AL1250" s="10">
        <f t="shared" si="203"/>
        <v>118.88</v>
      </c>
      <c r="AM1250" s="14" t="s">
        <v>1281</v>
      </c>
      <c r="AN1250" s="10"/>
      <c r="AO1250" s="10"/>
      <c r="AP1250" s="10"/>
      <c r="AR1250" s="10"/>
      <c r="AS1250" s="15">
        <f t="shared" si="204"/>
        <v>0</v>
      </c>
      <c r="AT1250" s="14" t="s">
        <v>1281</v>
      </c>
      <c r="AZ1250" s="15">
        <f t="shared" si="208"/>
        <v>0</v>
      </c>
    </row>
    <row r="1251" spans="1:52" hidden="1" x14ac:dyDescent="0.25">
      <c r="A1251" t="s">
        <v>31</v>
      </c>
      <c r="B1251" t="s">
        <v>32</v>
      </c>
      <c r="C1251" t="s">
        <v>207</v>
      </c>
      <c r="D1251" t="s">
        <v>632</v>
      </c>
      <c r="E1251" t="s">
        <v>112</v>
      </c>
      <c r="F1251" t="s">
        <v>93</v>
      </c>
      <c r="G1251" t="s">
        <v>641</v>
      </c>
      <c r="H1251" t="s">
        <v>47</v>
      </c>
      <c r="I1251" s="8">
        <v>43922</v>
      </c>
      <c r="J1251" s="8">
        <v>45016</v>
      </c>
      <c r="K1251" s="8">
        <v>44886</v>
      </c>
      <c r="L1251">
        <v>20472522</v>
      </c>
      <c r="M1251" t="s">
        <v>684</v>
      </c>
      <c r="N1251" t="s">
        <v>730</v>
      </c>
      <c r="O1251" t="s">
        <v>730</v>
      </c>
      <c r="P1251" t="s">
        <v>730</v>
      </c>
      <c r="Q1251" t="s">
        <v>632</v>
      </c>
      <c r="R1251" t="s">
        <v>731</v>
      </c>
      <c r="S1251" t="s">
        <v>777</v>
      </c>
      <c r="T1251" t="s">
        <v>687</v>
      </c>
      <c r="U1251" s="14">
        <v>313</v>
      </c>
      <c r="V1251" t="s">
        <v>51</v>
      </c>
      <c r="W1251">
        <v>12</v>
      </c>
      <c r="X1251" t="s">
        <v>35</v>
      </c>
      <c r="Y1251">
        <v>1</v>
      </c>
      <c r="Z1251" t="s">
        <v>35</v>
      </c>
      <c r="AA1251">
        <v>1</v>
      </c>
      <c r="AB1251">
        <v>1</v>
      </c>
      <c r="AC1251" t="s">
        <v>103</v>
      </c>
      <c r="AD1251" s="9">
        <v>14.86</v>
      </c>
      <c r="AE1251" s="9">
        <f t="shared" si="201"/>
        <v>14.86</v>
      </c>
      <c r="AF1251" s="9">
        <v>16.350000000000001</v>
      </c>
      <c r="AG1251" s="9">
        <v>14.23</v>
      </c>
      <c r="AH1251" s="9">
        <v>13.49</v>
      </c>
      <c r="AI1251">
        <v>4</v>
      </c>
      <c r="AJ1251">
        <f t="shared" si="202"/>
        <v>4</v>
      </c>
      <c r="AK1251" s="9">
        <v>59.44</v>
      </c>
      <c r="AL1251" s="10">
        <f t="shared" si="203"/>
        <v>118.88</v>
      </c>
      <c r="AM1251" s="14" t="s">
        <v>1281</v>
      </c>
      <c r="AN1251" s="10"/>
      <c r="AO1251" s="10"/>
      <c r="AP1251" s="10"/>
      <c r="AR1251" s="10"/>
      <c r="AS1251" s="15">
        <f t="shared" si="204"/>
        <v>0</v>
      </c>
      <c r="AT1251" s="14" t="s">
        <v>1281</v>
      </c>
      <c r="AZ1251" s="15">
        <f t="shared" si="208"/>
        <v>0</v>
      </c>
    </row>
    <row r="1252" spans="1:52" hidden="1" x14ac:dyDescent="0.25">
      <c r="A1252" t="s">
        <v>31</v>
      </c>
      <c r="B1252" t="s">
        <v>32</v>
      </c>
      <c r="C1252" t="s">
        <v>225</v>
      </c>
      <c r="D1252" t="s">
        <v>632</v>
      </c>
      <c r="E1252" t="s">
        <v>112</v>
      </c>
      <c r="F1252" t="s">
        <v>93</v>
      </c>
      <c r="G1252" t="s">
        <v>641</v>
      </c>
      <c r="H1252" t="s">
        <v>47</v>
      </c>
      <c r="I1252" s="8">
        <v>43922</v>
      </c>
      <c r="J1252" s="8">
        <v>45016</v>
      </c>
      <c r="K1252" s="8">
        <v>44777</v>
      </c>
      <c r="L1252">
        <v>20458564</v>
      </c>
      <c r="M1252" t="s">
        <v>684</v>
      </c>
      <c r="N1252" t="s">
        <v>730</v>
      </c>
      <c r="O1252" t="s">
        <v>730</v>
      </c>
      <c r="P1252" t="s">
        <v>730</v>
      </c>
      <c r="Q1252" t="s">
        <v>632</v>
      </c>
      <c r="R1252" t="s">
        <v>731</v>
      </c>
      <c r="S1252" t="s">
        <v>760</v>
      </c>
      <c r="T1252" t="s">
        <v>687</v>
      </c>
      <c r="U1252" s="14">
        <v>313</v>
      </c>
      <c r="V1252" t="s">
        <v>51</v>
      </c>
      <c r="W1252">
        <v>12</v>
      </c>
      <c r="X1252" t="s">
        <v>536</v>
      </c>
      <c r="Y1252">
        <v>1</v>
      </c>
      <c r="Z1252" t="s">
        <v>35</v>
      </c>
      <c r="AA1252">
        <v>1</v>
      </c>
      <c r="AB1252">
        <v>1</v>
      </c>
      <c r="AC1252" t="s">
        <v>103</v>
      </c>
      <c r="AD1252" s="9">
        <v>14.86</v>
      </c>
      <c r="AE1252" s="9">
        <f t="shared" si="201"/>
        <v>14.86</v>
      </c>
      <c r="AF1252" s="9">
        <v>16.350000000000001</v>
      </c>
      <c r="AG1252" s="9">
        <v>14.23</v>
      </c>
      <c r="AH1252" s="9">
        <v>13.49</v>
      </c>
      <c r="AI1252">
        <v>2</v>
      </c>
      <c r="AJ1252">
        <f t="shared" si="202"/>
        <v>2</v>
      </c>
      <c r="AK1252" s="9">
        <v>29.72</v>
      </c>
      <c r="AL1252" s="10">
        <f t="shared" si="203"/>
        <v>59.44</v>
      </c>
      <c r="AM1252" s="14" t="s">
        <v>1281</v>
      </c>
      <c r="AN1252" s="10"/>
      <c r="AO1252" s="10"/>
      <c r="AP1252" s="10"/>
      <c r="AR1252" s="10"/>
      <c r="AS1252" s="15">
        <f t="shared" si="204"/>
        <v>0</v>
      </c>
      <c r="AT1252" s="14" t="s">
        <v>1281</v>
      </c>
      <c r="AZ1252" s="15">
        <f t="shared" si="208"/>
        <v>0</v>
      </c>
    </row>
    <row r="1253" spans="1:52" hidden="1" x14ac:dyDescent="0.25">
      <c r="A1253" t="s">
        <v>42</v>
      </c>
      <c r="B1253">
        <v>758498</v>
      </c>
      <c r="C1253" t="s">
        <v>223</v>
      </c>
      <c r="D1253" t="s">
        <v>632</v>
      </c>
      <c r="E1253" t="s">
        <v>112</v>
      </c>
      <c r="F1253" t="s">
        <v>93</v>
      </c>
      <c r="G1253" t="s">
        <v>641</v>
      </c>
      <c r="H1253" t="s">
        <v>47</v>
      </c>
      <c r="I1253" s="8">
        <v>43922</v>
      </c>
      <c r="J1253" s="8">
        <v>45016</v>
      </c>
      <c r="K1253" s="8">
        <v>44826</v>
      </c>
      <c r="L1253">
        <v>3918201</v>
      </c>
      <c r="M1253" t="s">
        <v>684</v>
      </c>
      <c r="N1253" t="s">
        <v>730</v>
      </c>
      <c r="O1253" t="s">
        <v>730</v>
      </c>
      <c r="P1253" t="s">
        <v>730</v>
      </c>
      <c r="Q1253" t="s">
        <v>632</v>
      </c>
      <c r="R1253" t="s">
        <v>731</v>
      </c>
      <c r="S1253" t="s">
        <v>760</v>
      </c>
      <c r="T1253" t="s">
        <v>687</v>
      </c>
      <c r="U1253" s="14">
        <v>313</v>
      </c>
      <c r="V1253" t="s">
        <v>51</v>
      </c>
      <c r="W1253">
        <v>12</v>
      </c>
      <c r="X1253" t="s">
        <v>35</v>
      </c>
      <c r="Y1253">
        <v>1</v>
      </c>
      <c r="Z1253" t="s">
        <v>35</v>
      </c>
      <c r="AA1253">
        <v>1</v>
      </c>
      <c r="AB1253">
        <v>1</v>
      </c>
      <c r="AC1253" t="s">
        <v>103</v>
      </c>
      <c r="AD1253" s="9">
        <v>14.86</v>
      </c>
      <c r="AE1253" s="9">
        <f t="shared" si="201"/>
        <v>14.86</v>
      </c>
      <c r="AF1253" s="9">
        <v>16.350000000000001</v>
      </c>
      <c r="AG1253" s="9">
        <v>14.23</v>
      </c>
      <c r="AH1253" s="9">
        <v>13.49</v>
      </c>
      <c r="AI1253">
        <v>4</v>
      </c>
      <c r="AJ1253">
        <f t="shared" si="202"/>
        <v>4</v>
      </c>
      <c r="AK1253" s="9">
        <v>59.44</v>
      </c>
      <c r="AL1253" s="10">
        <f t="shared" si="203"/>
        <v>118.88</v>
      </c>
      <c r="AM1253" s="14" t="s">
        <v>1281</v>
      </c>
      <c r="AN1253" s="10"/>
      <c r="AO1253" s="10"/>
      <c r="AP1253" s="10"/>
      <c r="AR1253" s="10"/>
      <c r="AS1253" s="15">
        <f t="shared" si="204"/>
        <v>0</v>
      </c>
      <c r="AT1253" s="14" t="s">
        <v>1281</v>
      </c>
      <c r="AZ1253" s="15">
        <f t="shared" si="208"/>
        <v>0</v>
      </c>
    </row>
    <row r="1254" spans="1:52" hidden="1" x14ac:dyDescent="0.25">
      <c r="A1254" t="s">
        <v>31</v>
      </c>
      <c r="B1254" t="s">
        <v>32</v>
      </c>
      <c r="C1254" t="s">
        <v>225</v>
      </c>
      <c r="D1254" t="s">
        <v>632</v>
      </c>
      <c r="E1254" t="s">
        <v>112</v>
      </c>
      <c r="F1254" t="s">
        <v>93</v>
      </c>
      <c r="G1254" t="s">
        <v>641</v>
      </c>
      <c r="H1254" t="s">
        <v>47</v>
      </c>
      <c r="I1254" s="8">
        <v>43922</v>
      </c>
      <c r="J1254" s="8">
        <v>45016</v>
      </c>
      <c r="K1254" s="8">
        <v>44922</v>
      </c>
      <c r="L1254">
        <v>20476921</v>
      </c>
      <c r="M1254" t="s">
        <v>684</v>
      </c>
      <c r="N1254" t="s">
        <v>730</v>
      </c>
      <c r="O1254" t="s">
        <v>730</v>
      </c>
      <c r="P1254" t="s">
        <v>730</v>
      </c>
      <c r="Q1254" t="s">
        <v>632</v>
      </c>
      <c r="R1254" t="s">
        <v>731</v>
      </c>
      <c r="S1254" t="s">
        <v>798</v>
      </c>
      <c r="T1254" t="s">
        <v>687</v>
      </c>
      <c r="U1254" s="14">
        <v>313</v>
      </c>
      <c r="V1254" t="s">
        <v>51</v>
      </c>
      <c r="W1254">
        <v>12</v>
      </c>
      <c r="X1254" t="s">
        <v>35</v>
      </c>
      <c r="Y1254">
        <v>1</v>
      </c>
      <c r="Z1254" t="s">
        <v>35</v>
      </c>
      <c r="AA1254">
        <v>1</v>
      </c>
      <c r="AB1254">
        <v>1</v>
      </c>
      <c r="AC1254" t="s">
        <v>103</v>
      </c>
      <c r="AD1254" s="9">
        <v>14.86</v>
      </c>
      <c r="AE1254" s="9">
        <f t="shared" si="201"/>
        <v>14.86</v>
      </c>
      <c r="AF1254" s="9">
        <v>16.350000000000001</v>
      </c>
      <c r="AG1254" s="9">
        <v>14.23</v>
      </c>
      <c r="AH1254" s="9">
        <v>13.49</v>
      </c>
      <c r="AI1254">
        <v>4</v>
      </c>
      <c r="AJ1254">
        <f t="shared" si="202"/>
        <v>4</v>
      </c>
      <c r="AK1254" s="9">
        <v>59.44</v>
      </c>
      <c r="AL1254" s="10">
        <f t="shared" si="203"/>
        <v>118.88</v>
      </c>
      <c r="AM1254" s="14" t="s">
        <v>1281</v>
      </c>
      <c r="AN1254" s="10"/>
      <c r="AO1254" s="10"/>
      <c r="AP1254" s="10"/>
      <c r="AR1254" s="10"/>
      <c r="AS1254" s="15">
        <f t="shared" si="204"/>
        <v>0</v>
      </c>
      <c r="AT1254" s="14" t="s">
        <v>1281</v>
      </c>
      <c r="AZ1254" s="15">
        <f t="shared" si="208"/>
        <v>0</v>
      </c>
    </row>
    <row r="1255" spans="1:52" hidden="1" x14ac:dyDescent="0.25">
      <c r="A1255" t="s">
        <v>31</v>
      </c>
      <c r="B1255" t="s">
        <v>32</v>
      </c>
      <c r="C1255" t="s">
        <v>424</v>
      </c>
      <c r="D1255" t="s">
        <v>632</v>
      </c>
      <c r="E1255" t="s">
        <v>172</v>
      </c>
      <c r="F1255" t="s">
        <v>46</v>
      </c>
      <c r="G1255" t="s">
        <v>641</v>
      </c>
      <c r="H1255" t="s">
        <v>47</v>
      </c>
      <c r="I1255" s="8">
        <v>43922</v>
      </c>
      <c r="J1255" s="8">
        <v>45016</v>
      </c>
      <c r="K1255" s="8">
        <v>44783</v>
      </c>
      <c r="L1255">
        <v>20459333</v>
      </c>
      <c r="M1255" t="s">
        <v>684</v>
      </c>
      <c r="N1255">
        <v>6042000313</v>
      </c>
      <c r="O1255">
        <v>6042000313</v>
      </c>
      <c r="P1255">
        <v>6042000313</v>
      </c>
      <c r="Q1255" t="s">
        <v>632</v>
      </c>
      <c r="R1255" t="s">
        <v>731</v>
      </c>
      <c r="S1255" t="s">
        <v>1065</v>
      </c>
      <c r="T1255" t="s">
        <v>687</v>
      </c>
      <c r="U1255" s="14">
        <v>313</v>
      </c>
      <c r="V1255" t="s">
        <v>51</v>
      </c>
      <c r="W1255">
        <v>12</v>
      </c>
      <c r="X1255" t="s">
        <v>51</v>
      </c>
      <c r="Y1255">
        <v>1</v>
      </c>
      <c r="Z1255" t="s">
        <v>51</v>
      </c>
      <c r="AA1255">
        <v>12</v>
      </c>
      <c r="AB1255">
        <v>12</v>
      </c>
      <c r="AC1255" t="s">
        <v>103</v>
      </c>
      <c r="AD1255" s="9">
        <v>167.4</v>
      </c>
      <c r="AE1255" s="9">
        <f t="shared" si="201"/>
        <v>13.950000000000001</v>
      </c>
      <c r="AF1255" s="9">
        <v>16.350000000000001</v>
      </c>
      <c r="AG1255" s="9">
        <v>14.23</v>
      </c>
      <c r="AH1255" s="9">
        <v>13.49</v>
      </c>
      <c r="AI1255">
        <v>1</v>
      </c>
      <c r="AJ1255">
        <f t="shared" si="202"/>
        <v>12</v>
      </c>
      <c r="AK1255" s="9">
        <v>167.4</v>
      </c>
      <c r="AL1255" s="10">
        <f t="shared" si="203"/>
        <v>334.8</v>
      </c>
      <c r="AM1255" s="14" t="s">
        <v>1281</v>
      </c>
      <c r="AN1255" s="10"/>
      <c r="AO1255" s="10"/>
      <c r="AP1255" s="10"/>
      <c r="AR1255" s="10"/>
      <c r="AS1255" s="15">
        <f t="shared" si="204"/>
        <v>0</v>
      </c>
      <c r="AT1255" s="14" t="s">
        <v>1281</v>
      </c>
      <c r="AZ1255" s="15">
        <f t="shared" si="208"/>
        <v>0</v>
      </c>
    </row>
    <row r="1256" spans="1:52" hidden="1" x14ac:dyDescent="0.25">
      <c r="A1256" t="s">
        <v>31</v>
      </c>
      <c r="B1256" t="s">
        <v>32</v>
      </c>
      <c r="C1256" t="s">
        <v>119</v>
      </c>
      <c r="D1256" t="s">
        <v>632</v>
      </c>
      <c r="E1256" t="s">
        <v>633</v>
      </c>
      <c r="F1256" t="s">
        <v>50</v>
      </c>
      <c r="G1256" t="s">
        <v>641</v>
      </c>
      <c r="H1256" t="s">
        <v>47</v>
      </c>
      <c r="I1256" s="8">
        <v>43922</v>
      </c>
      <c r="J1256" s="8">
        <v>45016</v>
      </c>
      <c r="K1256" s="8">
        <v>44881</v>
      </c>
      <c r="L1256">
        <v>20472050</v>
      </c>
      <c r="M1256" t="s">
        <v>684</v>
      </c>
      <c r="N1256">
        <v>6042000317</v>
      </c>
      <c r="O1256">
        <v>690281</v>
      </c>
      <c r="P1256">
        <v>317</v>
      </c>
      <c r="Q1256" t="s">
        <v>632</v>
      </c>
      <c r="R1256" t="s">
        <v>685</v>
      </c>
      <c r="S1256" t="s">
        <v>686</v>
      </c>
      <c r="T1256" t="s">
        <v>687</v>
      </c>
      <c r="U1256" s="14">
        <v>317</v>
      </c>
      <c r="V1256" t="s">
        <v>51</v>
      </c>
      <c r="W1256">
        <v>12</v>
      </c>
      <c r="X1256" t="s">
        <v>35</v>
      </c>
      <c r="Y1256">
        <v>1</v>
      </c>
      <c r="Z1256" t="s">
        <v>35</v>
      </c>
      <c r="AA1256">
        <v>1</v>
      </c>
      <c r="AB1256">
        <v>1</v>
      </c>
      <c r="AC1256" t="s">
        <v>103</v>
      </c>
      <c r="AD1256" s="9">
        <v>30.17</v>
      </c>
      <c r="AE1256" s="9">
        <f t="shared" si="201"/>
        <v>30.17</v>
      </c>
      <c r="AF1256" s="9">
        <v>33.51</v>
      </c>
      <c r="AG1256" s="9">
        <v>29.335000000000001</v>
      </c>
      <c r="AH1256" s="9">
        <v>28.87</v>
      </c>
      <c r="AI1256">
        <v>24</v>
      </c>
      <c r="AJ1256">
        <f t="shared" si="202"/>
        <v>24</v>
      </c>
      <c r="AK1256" s="9">
        <v>724.08</v>
      </c>
      <c r="AL1256" s="10">
        <f t="shared" si="203"/>
        <v>1448.16</v>
      </c>
      <c r="AM1256" s="14" t="s">
        <v>1281</v>
      </c>
      <c r="AN1256" s="10"/>
      <c r="AO1256" s="10"/>
      <c r="AP1256" s="10"/>
      <c r="AR1256" s="10"/>
      <c r="AS1256" s="15">
        <f t="shared" si="204"/>
        <v>0</v>
      </c>
      <c r="AT1256" s="14" t="s">
        <v>1281</v>
      </c>
      <c r="AZ1256" s="15">
        <f t="shared" si="208"/>
        <v>0</v>
      </c>
    </row>
    <row r="1257" spans="1:52" hidden="1" x14ac:dyDescent="0.25">
      <c r="A1257" t="s">
        <v>31</v>
      </c>
      <c r="B1257" t="s">
        <v>32</v>
      </c>
      <c r="C1257" t="s">
        <v>119</v>
      </c>
      <c r="D1257" t="s">
        <v>632</v>
      </c>
      <c r="E1257" t="s">
        <v>633</v>
      </c>
      <c r="F1257" t="s">
        <v>50</v>
      </c>
      <c r="G1257" t="s">
        <v>641</v>
      </c>
      <c r="H1257" t="s">
        <v>47</v>
      </c>
      <c r="I1257" s="8">
        <v>43922</v>
      </c>
      <c r="J1257" s="8">
        <v>45016</v>
      </c>
      <c r="K1257" s="8">
        <v>44876</v>
      </c>
      <c r="L1257">
        <v>20471375</v>
      </c>
      <c r="M1257" t="s">
        <v>684</v>
      </c>
      <c r="N1257">
        <v>6042000317</v>
      </c>
      <c r="O1257">
        <v>690281</v>
      </c>
      <c r="P1257">
        <v>317</v>
      </c>
      <c r="Q1257" t="s">
        <v>632</v>
      </c>
      <c r="R1257" t="s">
        <v>685</v>
      </c>
      <c r="S1257" t="s">
        <v>686</v>
      </c>
      <c r="T1257" t="s">
        <v>687</v>
      </c>
      <c r="U1257" s="14">
        <v>317</v>
      </c>
      <c r="V1257" t="s">
        <v>51</v>
      </c>
      <c r="W1257">
        <v>12</v>
      </c>
      <c r="X1257" t="s">
        <v>35</v>
      </c>
      <c r="Y1257">
        <v>1</v>
      </c>
      <c r="Z1257" t="s">
        <v>35</v>
      </c>
      <c r="AA1257">
        <v>1</v>
      </c>
      <c r="AB1257">
        <v>1</v>
      </c>
      <c r="AC1257" t="s">
        <v>103</v>
      </c>
      <c r="AD1257" s="9">
        <v>30.17</v>
      </c>
      <c r="AE1257" s="9">
        <f t="shared" si="201"/>
        <v>30.17</v>
      </c>
      <c r="AF1257" s="9">
        <v>33.51</v>
      </c>
      <c r="AG1257" s="9">
        <v>29.335000000000001</v>
      </c>
      <c r="AH1257" s="9">
        <v>28.87</v>
      </c>
      <c r="AI1257">
        <v>12</v>
      </c>
      <c r="AJ1257">
        <f t="shared" si="202"/>
        <v>12</v>
      </c>
      <c r="AK1257" s="9">
        <v>362.04</v>
      </c>
      <c r="AL1257" s="10">
        <f t="shared" si="203"/>
        <v>724.08</v>
      </c>
      <c r="AM1257" s="14" t="s">
        <v>1281</v>
      </c>
      <c r="AN1257" s="10"/>
      <c r="AO1257" s="10"/>
      <c r="AP1257" s="10"/>
      <c r="AR1257" s="10"/>
      <c r="AS1257" s="15">
        <f t="shared" si="204"/>
        <v>0</v>
      </c>
      <c r="AT1257" s="14" t="s">
        <v>1281</v>
      </c>
      <c r="AZ1257" s="15">
        <f t="shared" si="208"/>
        <v>0</v>
      </c>
    </row>
    <row r="1258" spans="1:52" hidden="1" x14ac:dyDescent="0.25">
      <c r="A1258" t="s">
        <v>31</v>
      </c>
      <c r="B1258" t="s">
        <v>32</v>
      </c>
      <c r="C1258" t="s">
        <v>119</v>
      </c>
      <c r="D1258" t="s">
        <v>632</v>
      </c>
      <c r="E1258" t="s">
        <v>633</v>
      </c>
      <c r="F1258" t="s">
        <v>50</v>
      </c>
      <c r="G1258" t="s">
        <v>641</v>
      </c>
      <c r="H1258" t="s">
        <v>47</v>
      </c>
      <c r="I1258" s="8">
        <v>43922</v>
      </c>
      <c r="J1258" s="8">
        <v>45016</v>
      </c>
      <c r="K1258" s="8">
        <v>44886</v>
      </c>
      <c r="L1258">
        <v>20472679</v>
      </c>
      <c r="M1258" t="s">
        <v>684</v>
      </c>
      <c r="N1258">
        <v>6042000317</v>
      </c>
      <c r="O1258">
        <v>690281</v>
      </c>
      <c r="P1258">
        <v>317</v>
      </c>
      <c r="Q1258" t="s">
        <v>632</v>
      </c>
      <c r="R1258" t="s">
        <v>685</v>
      </c>
      <c r="S1258" t="s">
        <v>686</v>
      </c>
      <c r="T1258" t="s">
        <v>687</v>
      </c>
      <c r="U1258" s="14">
        <v>317</v>
      </c>
      <c r="V1258" t="s">
        <v>51</v>
      </c>
      <c r="W1258">
        <v>12</v>
      </c>
      <c r="X1258" t="s">
        <v>35</v>
      </c>
      <c r="Y1258">
        <v>1</v>
      </c>
      <c r="Z1258" t="s">
        <v>35</v>
      </c>
      <c r="AA1258">
        <v>1</v>
      </c>
      <c r="AB1258">
        <v>1</v>
      </c>
      <c r="AC1258" t="s">
        <v>103</v>
      </c>
      <c r="AD1258" s="9">
        <v>30.17</v>
      </c>
      <c r="AE1258" s="9">
        <f t="shared" si="201"/>
        <v>30.17</v>
      </c>
      <c r="AF1258" s="9">
        <v>33.51</v>
      </c>
      <c r="AG1258" s="9">
        <v>29.335000000000001</v>
      </c>
      <c r="AH1258" s="9">
        <v>28.87</v>
      </c>
      <c r="AI1258">
        <v>36</v>
      </c>
      <c r="AJ1258">
        <f t="shared" si="202"/>
        <v>36</v>
      </c>
      <c r="AK1258" s="9">
        <v>1086.1199999999999</v>
      </c>
      <c r="AL1258" s="10">
        <f t="shared" si="203"/>
        <v>2172.2399999999998</v>
      </c>
      <c r="AM1258" s="14" t="s">
        <v>1281</v>
      </c>
      <c r="AN1258" s="10"/>
      <c r="AO1258" s="10"/>
      <c r="AP1258" s="10"/>
      <c r="AR1258" s="10"/>
      <c r="AS1258" s="15">
        <f t="shared" si="204"/>
        <v>0</v>
      </c>
      <c r="AT1258" s="14" t="s">
        <v>1281</v>
      </c>
      <c r="AZ1258" s="15">
        <f t="shared" si="208"/>
        <v>0</v>
      </c>
    </row>
    <row r="1259" spans="1:52" hidden="1" x14ac:dyDescent="0.25">
      <c r="A1259" t="s">
        <v>31</v>
      </c>
      <c r="B1259" t="s">
        <v>32</v>
      </c>
      <c r="C1259" t="s">
        <v>119</v>
      </c>
      <c r="D1259" t="s">
        <v>632</v>
      </c>
      <c r="E1259" t="s">
        <v>633</v>
      </c>
      <c r="F1259" t="s">
        <v>50</v>
      </c>
      <c r="G1259" t="s">
        <v>641</v>
      </c>
      <c r="H1259" t="s">
        <v>47</v>
      </c>
      <c r="I1259" s="8">
        <v>43922</v>
      </c>
      <c r="J1259" s="8">
        <v>45016</v>
      </c>
      <c r="K1259" s="8">
        <v>44872</v>
      </c>
      <c r="L1259">
        <v>20470781</v>
      </c>
      <c r="M1259" t="s">
        <v>684</v>
      </c>
      <c r="N1259">
        <v>6042000317</v>
      </c>
      <c r="O1259">
        <v>690281</v>
      </c>
      <c r="P1259">
        <v>317</v>
      </c>
      <c r="Q1259" t="s">
        <v>632</v>
      </c>
      <c r="R1259" t="s">
        <v>685</v>
      </c>
      <c r="S1259" t="s">
        <v>686</v>
      </c>
      <c r="T1259" t="s">
        <v>687</v>
      </c>
      <c r="U1259" s="14">
        <v>317</v>
      </c>
      <c r="V1259" t="s">
        <v>51</v>
      </c>
      <c r="W1259">
        <v>12</v>
      </c>
      <c r="X1259" t="s">
        <v>35</v>
      </c>
      <c r="Y1259">
        <v>1</v>
      </c>
      <c r="Z1259" t="s">
        <v>35</v>
      </c>
      <c r="AA1259">
        <v>1</v>
      </c>
      <c r="AB1259">
        <v>1</v>
      </c>
      <c r="AC1259" t="s">
        <v>103</v>
      </c>
      <c r="AD1259" s="9">
        <v>30.17</v>
      </c>
      <c r="AE1259" s="9">
        <f t="shared" si="201"/>
        <v>30.17</v>
      </c>
      <c r="AF1259" s="9">
        <v>33.51</v>
      </c>
      <c r="AG1259" s="9">
        <v>29.335000000000001</v>
      </c>
      <c r="AH1259" s="9">
        <v>28.87</v>
      </c>
      <c r="AI1259">
        <v>12</v>
      </c>
      <c r="AJ1259">
        <f t="shared" si="202"/>
        <v>12</v>
      </c>
      <c r="AK1259" s="9">
        <v>362.04</v>
      </c>
      <c r="AL1259" s="10">
        <f t="shared" si="203"/>
        <v>724.08</v>
      </c>
      <c r="AM1259" s="14" t="s">
        <v>1281</v>
      </c>
      <c r="AN1259" s="10"/>
      <c r="AO1259" s="10"/>
      <c r="AP1259" s="10"/>
      <c r="AR1259" s="10"/>
      <c r="AS1259" s="15">
        <f t="shared" si="204"/>
        <v>0</v>
      </c>
      <c r="AT1259" s="14" t="s">
        <v>1281</v>
      </c>
      <c r="AZ1259" s="15">
        <f t="shared" si="208"/>
        <v>0</v>
      </c>
    </row>
    <row r="1260" spans="1:52" hidden="1" x14ac:dyDescent="0.25">
      <c r="A1260" t="s">
        <v>31</v>
      </c>
      <c r="B1260" t="s">
        <v>32</v>
      </c>
      <c r="C1260" t="s">
        <v>119</v>
      </c>
      <c r="D1260" t="s">
        <v>632</v>
      </c>
      <c r="E1260" t="s">
        <v>633</v>
      </c>
      <c r="F1260" t="s">
        <v>50</v>
      </c>
      <c r="G1260" t="s">
        <v>641</v>
      </c>
      <c r="H1260" t="s">
        <v>47</v>
      </c>
      <c r="I1260" s="8">
        <v>43922</v>
      </c>
      <c r="J1260" s="8">
        <v>45016</v>
      </c>
      <c r="K1260" s="8">
        <v>44833</v>
      </c>
      <c r="L1260">
        <v>20465778</v>
      </c>
      <c r="M1260" t="s">
        <v>684</v>
      </c>
      <c r="N1260">
        <v>6042000317</v>
      </c>
      <c r="O1260">
        <v>690281</v>
      </c>
      <c r="P1260">
        <v>317</v>
      </c>
      <c r="Q1260" t="s">
        <v>632</v>
      </c>
      <c r="R1260" t="s">
        <v>685</v>
      </c>
      <c r="S1260" t="s">
        <v>686</v>
      </c>
      <c r="T1260" t="s">
        <v>687</v>
      </c>
      <c r="U1260" s="14">
        <v>317</v>
      </c>
      <c r="V1260" t="s">
        <v>51</v>
      </c>
      <c r="W1260">
        <v>12</v>
      </c>
      <c r="X1260" t="s">
        <v>35</v>
      </c>
      <c r="Y1260">
        <v>1</v>
      </c>
      <c r="Z1260" t="s">
        <v>35</v>
      </c>
      <c r="AA1260">
        <v>1</v>
      </c>
      <c r="AB1260">
        <v>1</v>
      </c>
      <c r="AC1260" t="s">
        <v>103</v>
      </c>
      <c r="AD1260" s="9">
        <v>30.17</v>
      </c>
      <c r="AE1260" s="9">
        <f t="shared" si="201"/>
        <v>30.17</v>
      </c>
      <c r="AF1260" s="9">
        <v>33.51</v>
      </c>
      <c r="AG1260" s="9">
        <v>29.335000000000001</v>
      </c>
      <c r="AH1260" s="9">
        <v>28.87</v>
      </c>
      <c r="AI1260">
        <v>12</v>
      </c>
      <c r="AJ1260">
        <f t="shared" si="202"/>
        <v>12</v>
      </c>
      <c r="AK1260" s="9">
        <v>362.04</v>
      </c>
      <c r="AL1260" s="10">
        <f t="shared" si="203"/>
        <v>724.08</v>
      </c>
      <c r="AM1260" s="14" t="s">
        <v>1281</v>
      </c>
      <c r="AN1260" s="10"/>
      <c r="AO1260" s="10"/>
      <c r="AP1260" s="10"/>
      <c r="AR1260" s="10"/>
      <c r="AS1260" s="15">
        <f t="shared" si="204"/>
        <v>0</v>
      </c>
      <c r="AT1260" s="14" t="s">
        <v>1281</v>
      </c>
      <c r="AZ1260" s="15">
        <f t="shared" si="208"/>
        <v>0</v>
      </c>
    </row>
    <row r="1261" spans="1:52" x14ac:dyDescent="0.25">
      <c r="A1261" t="s">
        <v>41</v>
      </c>
      <c r="B1261">
        <v>709151</v>
      </c>
      <c r="C1261" t="s">
        <v>102</v>
      </c>
      <c r="D1261" t="s">
        <v>624</v>
      </c>
      <c r="E1261" t="s">
        <v>692</v>
      </c>
      <c r="F1261" t="s">
        <v>50</v>
      </c>
      <c r="G1261" t="s">
        <v>641</v>
      </c>
      <c r="H1261" t="s">
        <v>38</v>
      </c>
      <c r="I1261" s="8">
        <v>1</v>
      </c>
      <c r="J1261" s="8">
        <v>1</v>
      </c>
      <c r="K1261" s="8">
        <v>44910</v>
      </c>
      <c r="L1261">
        <v>4703902</v>
      </c>
      <c r="N1261">
        <v>1111000766</v>
      </c>
      <c r="O1261">
        <v>945153</v>
      </c>
      <c r="P1261">
        <v>766</v>
      </c>
      <c r="Q1261" t="s">
        <v>624</v>
      </c>
      <c r="R1261" t="s">
        <v>693</v>
      </c>
      <c r="S1261" t="s">
        <v>694</v>
      </c>
      <c r="T1261">
        <v>0</v>
      </c>
      <c r="U1261" s="14">
        <v>766</v>
      </c>
      <c r="X1261" t="s">
        <v>35</v>
      </c>
      <c r="Y1261">
        <v>50</v>
      </c>
      <c r="Z1261" t="s">
        <v>35</v>
      </c>
      <c r="AA1261">
        <v>1</v>
      </c>
      <c r="AB1261">
        <v>1</v>
      </c>
      <c r="AC1261" t="s">
        <v>590</v>
      </c>
      <c r="AF1261" s="9">
        <v>1.46</v>
      </c>
      <c r="AH1261" s="9">
        <v>0.48459999999999998</v>
      </c>
      <c r="AL1261" s="10"/>
      <c r="AM1261" s="14"/>
      <c r="AN1261" s="10"/>
      <c r="AO1261" s="10"/>
      <c r="AP1261" s="10"/>
      <c r="AR1261" s="10"/>
      <c r="AS1261" s="15"/>
      <c r="AT1261" s="14"/>
    </row>
    <row r="1262" spans="1:52" hidden="1" x14ac:dyDescent="0.25">
      <c r="A1262" t="s">
        <v>31</v>
      </c>
      <c r="B1262" t="s">
        <v>32</v>
      </c>
      <c r="C1262" t="s">
        <v>104</v>
      </c>
      <c r="D1262" t="s">
        <v>624</v>
      </c>
      <c r="E1262" t="s">
        <v>692</v>
      </c>
      <c r="F1262" t="s">
        <v>50</v>
      </c>
      <c r="G1262" t="s">
        <v>641</v>
      </c>
      <c r="H1262" t="s">
        <v>38</v>
      </c>
      <c r="I1262" s="8">
        <v>1</v>
      </c>
      <c r="J1262" s="8">
        <v>1</v>
      </c>
      <c r="K1262" s="8">
        <v>44811</v>
      </c>
      <c r="L1262">
        <v>4600617</v>
      </c>
      <c r="N1262">
        <v>1111000766</v>
      </c>
      <c r="O1262">
        <v>945153</v>
      </c>
      <c r="P1262">
        <v>766</v>
      </c>
      <c r="Q1262" t="s">
        <v>624</v>
      </c>
      <c r="R1262" t="s">
        <v>693</v>
      </c>
      <c r="S1262" t="s">
        <v>694</v>
      </c>
      <c r="T1262">
        <v>0</v>
      </c>
      <c r="U1262" s="14">
        <v>766</v>
      </c>
      <c r="X1262" t="s">
        <v>35</v>
      </c>
      <c r="Y1262">
        <v>50</v>
      </c>
      <c r="Z1262" t="s">
        <v>35</v>
      </c>
      <c r="AA1262">
        <v>1</v>
      </c>
      <c r="AB1262">
        <v>1</v>
      </c>
      <c r="AC1262" t="s">
        <v>590</v>
      </c>
      <c r="AD1262" s="9">
        <v>0.89</v>
      </c>
      <c r="AE1262" s="9">
        <f t="shared" si="201"/>
        <v>0.89</v>
      </c>
      <c r="AF1262" s="9">
        <v>1.46</v>
      </c>
      <c r="AG1262" s="9">
        <v>0.51</v>
      </c>
      <c r="AH1262" s="9">
        <v>0.48459999999999998</v>
      </c>
      <c r="AI1262">
        <v>20</v>
      </c>
      <c r="AJ1262">
        <f t="shared" si="202"/>
        <v>20</v>
      </c>
      <c r="AK1262" s="9">
        <v>17.8</v>
      </c>
      <c r="AL1262" s="10">
        <f t="shared" si="203"/>
        <v>35.6</v>
      </c>
      <c r="AM1262" s="14" t="s">
        <v>1281</v>
      </c>
      <c r="AN1262" s="10"/>
      <c r="AO1262" s="10"/>
      <c r="AP1262" s="10"/>
      <c r="AR1262" s="10"/>
      <c r="AS1262" s="15">
        <f t="shared" si="204"/>
        <v>0</v>
      </c>
      <c r="AT1262" s="14" t="s">
        <v>1281</v>
      </c>
      <c r="AZ1262" s="15">
        <f t="shared" si="208"/>
        <v>0</v>
      </c>
    </row>
    <row r="1263" spans="1:52" x14ac:dyDescent="0.25">
      <c r="A1263" t="s">
        <v>41</v>
      </c>
      <c r="B1263">
        <v>709151</v>
      </c>
      <c r="C1263" t="s">
        <v>102</v>
      </c>
      <c r="D1263" t="s">
        <v>624</v>
      </c>
      <c r="E1263" t="s">
        <v>692</v>
      </c>
      <c r="F1263" t="s">
        <v>50</v>
      </c>
      <c r="G1263" t="s">
        <v>641</v>
      </c>
      <c r="H1263" t="s">
        <v>38</v>
      </c>
      <c r="I1263" s="8">
        <v>1</v>
      </c>
      <c r="J1263" s="8">
        <v>1</v>
      </c>
      <c r="K1263" s="8">
        <v>44838</v>
      </c>
      <c r="L1263">
        <v>4703563</v>
      </c>
      <c r="N1263">
        <v>1111000766</v>
      </c>
      <c r="O1263">
        <v>945153</v>
      </c>
      <c r="P1263">
        <v>766</v>
      </c>
      <c r="Q1263" t="s">
        <v>624</v>
      </c>
      <c r="R1263" t="s">
        <v>693</v>
      </c>
      <c r="S1263" t="s">
        <v>694</v>
      </c>
      <c r="T1263">
        <v>0</v>
      </c>
      <c r="U1263" s="14">
        <v>766</v>
      </c>
      <c r="X1263" t="s">
        <v>35</v>
      </c>
      <c r="Y1263">
        <v>50</v>
      </c>
      <c r="Z1263" t="s">
        <v>35</v>
      </c>
      <c r="AA1263">
        <v>1</v>
      </c>
      <c r="AB1263">
        <v>1</v>
      </c>
      <c r="AC1263" t="s">
        <v>590</v>
      </c>
      <c r="AF1263" s="9">
        <v>1.46</v>
      </c>
      <c r="AH1263" s="9">
        <v>0.48459999999999998</v>
      </c>
      <c r="AL1263" s="10"/>
      <c r="AM1263" s="14"/>
      <c r="AN1263" s="10"/>
      <c r="AO1263" s="10"/>
      <c r="AP1263" s="10"/>
      <c r="AR1263" s="10"/>
      <c r="AS1263" s="15"/>
      <c r="AT1263" s="14"/>
    </row>
    <row r="1264" spans="1:52" x14ac:dyDescent="0.25">
      <c r="A1264" t="s">
        <v>41</v>
      </c>
      <c r="B1264">
        <v>709151</v>
      </c>
      <c r="C1264" t="s">
        <v>66</v>
      </c>
      <c r="D1264" t="s">
        <v>624</v>
      </c>
      <c r="E1264" t="s">
        <v>692</v>
      </c>
      <c r="F1264" t="s">
        <v>50</v>
      </c>
      <c r="G1264" t="s">
        <v>641</v>
      </c>
      <c r="H1264" t="s">
        <v>38</v>
      </c>
      <c r="I1264" s="8">
        <v>1</v>
      </c>
      <c r="J1264" s="8">
        <v>1</v>
      </c>
      <c r="K1264" s="8">
        <v>44845</v>
      </c>
      <c r="L1264" t="s">
        <v>541</v>
      </c>
      <c r="N1264">
        <v>1111000766</v>
      </c>
      <c r="O1264">
        <v>945153</v>
      </c>
      <c r="P1264">
        <v>766</v>
      </c>
      <c r="Q1264" t="s">
        <v>624</v>
      </c>
      <c r="R1264" t="s">
        <v>693</v>
      </c>
      <c r="S1264" t="s">
        <v>694</v>
      </c>
      <c r="T1264">
        <v>0</v>
      </c>
      <c r="U1264" s="14">
        <v>766</v>
      </c>
      <c r="X1264" t="s">
        <v>51</v>
      </c>
      <c r="Y1264">
        <v>50</v>
      </c>
      <c r="Z1264" t="s">
        <v>118</v>
      </c>
      <c r="AA1264">
        <v>50</v>
      </c>
      <c r="AB1264">
        <v>50</v>
      </c>
      <c r="AC1264" t="s">
        <v>590</v>
      </c>
      <c r="AF1264" s="9">
        <v>1.46</v>
      </c>
      <c r="AH1264" s="9">
        <v>0.48459999999999998</v>
      </c>
      <c r="AL1264" s="10"/>
      <c r="AM1264" s="14"/>
      <c r="AN1264" s="10"/>
      <c r="AO1264" s="10"/>
      <c r="AP1264" s="10"/>
      <c r="AR1264" s="10"/>
      <c r="AS1264" s="15"/>
      <c r="AT1264" s="14"/>
    </row>
    <row r="1265" spans="1:52" x14ac:dyDescent="0.25">
      <c r="A1265" t="s">
        <v>41</v>
      </c>
      <c r="B1265">
        <v>709151</v>
      </c>
      <c r="C1265" t="s">
        <v>66</v>
      </c>
      <c r="D1265" t="s">
        <v>624</v>
      </c>
      <c r="E1265" t="s">
        <v>692</v>
      </c>
      <c r="F1265" t="s">
        <v>46</v>
      </c>
      <c r="G1265" t="s">
        <v>641</v>
      </c>
      <c r="H1265" t="s">
        <v>38</v>
      </c>
      <c r="I1265" s="8">
        <v>1</v>
      </c>
      <c r="J1265" s="8">
        <v>1</v>
      </c>
      <c r="K1265" s="8">
        <v>44760</v>
      </c>
      <c r="L1265" t="s">
        <v>540</v>
      </c>
      <c r="N1265">
        <v>1111000766</v>
      </c>
      <c r="O1265">
        <v>945153</v>
      </c>
      <c r="P1265">
        <v>766</v>
      </c>
      <c r="Q1265" t="s">
        <v>624</v>
      </c>
      <c r="R1265" t="s">
        <v>693</v>
      </c>
      <c r="S1265" t="s">
        <v>694</v>
      </c>
      <c r="T1265">
        <v>0</v>
      </c>
      <c r="U1265" s="14">
        <v>766</v>
      </c>
      <c r="X1265" t="s">
        <v>51</v>
      </c>
      <c r="Y1265">
        <v>50</v>
      </c>
      <c r="Z1265" t="s">
        <v>118</v>
      </c>
      <c r="AA1265">
        <v>50</v>
      </c>
      <c r="AB1265">
        <v>50</v>
      </c>
      <c r="AC1265" t="s">
        <v>590</v>
      </c>
      <c r="AF1265" s="9">
        <v>1.46</v>
      </c>
      <c r="AH1265" s="9">
        <v>0.48459999999999998</v>
      </c>
      <c r="AL1265" s="10"/>
      <c r="AM1265" s="14"/>
      <c r="AN1265" s="10"/>
      <c r="AO1265" s="10"/>
      <c r="AP1265" s="10"/>
      <c r="AR1265" s="10"/>
      <c r="AS1265" s="15"/>
      <c r="AT1265" s="14"/>
    </row>
    <row r="1266" spans="1:52" x14ac:dyDescent="0.25">
      <c r="A1266" t="s">
        <v>41</v>
      </c>
      <c r="B1266">
        <v>709151</v>
      </c>
      <c r="C1266" t="s">
        <v>66</v>
      </c>
      <c r="D1266" t="s">
        <v>624</v>
      </c>
      <c r="E1266" t="s">
        <v>692</v>
      </c>
      <c r="F1266" t="s">
        <v>50</v>
      </c>
      <c r="G1266" t="s">
        <v>641</v>
      </c>
      <c r="H1266" t="s">
        <v>38</v>
      </c>
      <c r="I1266" s="8">
        <v>1</v>
      </c>
      <c r="J1266" s="8">
        <v>1</v>
      </c>
      <c r="K1266" s="8">
        <v>44907</v>
      </c>
      <c r="L1266" t="s">
        <v>315</v>
      </c>
      <c r="N1266">
        <v>1111000766</v>
      </c>
      <c r="O1266">
        <v>945153</v>
      </c>
      <c r="P1266">
        <v>766</v>
      </c>
      <c r="Q1266" t="s">
        <v>624</v>
      </c>
      <c r="R1266" t="s">
        <v>693</v>
      </c>
      <c r="S1266" t="s">
        <v>694</v>
      </c>
      <c r="T1266">
        <v>0</v>
      </c>
      <c r="U1266" s="14">
        <v>766</v>
      </c>
      <c r="X1266" t="s">
        <v>51</v>
      </c>
      <c r="Y1266">
        <v>50</v>
      </c>
      <c r="Z1266" t="s">
        <v>51</v>
      </c>
      <c r="AA1266">
        <v>50</v>
      </c>
      <c r="AB1266">
        <v>50</v>
      </c>
      <c r="AC1266" t="s">
        <v>590</v>
      </c>
      <c r="AF1266" s="9">
        <v>1.46</v>
      </c>
      <c r="AH1266" s="9">
        <v>0.48459999999999998</v>
      </c>
      <c r="AL1266" s="10"/>
      <c r="AM1266" s="14"/>
      <c r="AN1266" s="10"/>
      <c r="AO1266" s="10"/>
      <c r="AP1266" s="10"/>
      <c r="AR1266" s="10"/>
      <c r="AS1266" s="15"/>
      <c r="AT1266" s="14"/>
    </row>
    <row r="1267" spans="1:52" hidden="1" x14ac:dyDescent="0.25">
      <c r="A1267" t="s">
        <v>31</v>
      </c>
      <c r="B1267" t="s">
        <v>32</v>
      </c>
      <c r="C1267" t="s">
        <v>452</v>
      </c>
      <c r="D1267" t="s">
        <v>94</v>
      </c>
      <c r="E1267" t="s">
        <v>95</v>
      </c>
      <c r="F1267" t="s">
        <v>94</v>
      </c>
      <c r="G1267" t="s">
        <v>641</v>
      </c>
      <c r="H1267" t="s">
        <v>38</v>
      </c>
      <c r="I1267" s="8">
        <v>1</v>
      </c>
      <c r="J1267" s="8">
        <v>1</v>
      </c>
      <c r="K1267" s="8">
        <v>44858</v>
      </c>
      <c r="L1267">
        <v>4876457</v>
      </c>
      <c r="N1267">
        <v>976352</v>
      </c>
      <c r="O1267">
        <v>976352</v>
      </c>
      <c r="P1267">
        <v>976352</v>
      </c>
      <c r="Q1267" t="s">
        <v>96</v>
      </c>
      <c r="R1267" t="s">
        <v>779</v>
      </c>
      <c r="S1267" t="s">
        <v>780</v>
      </c>
      <c r="T1267">
        <v>0</v>
      </c>
      <c r="U1267" s="14">
        <v>1718</v>
      </c>
      <c r="X1267" t="s">
        <v>35</v>
      </c>
      <c r="Y1267">
        <v>1</v>
      </c>
      <c r="Z1267" t="s">
        <v>35</v>
      </c>
      <c r="AA1267">
        <v>1</v>
      </c>
      <c r="AB1267">
        <v>1</v>
      </c>
      <c r="AC1267" t="s">
        <v>103</v>
      </c>
      <c r="AD1267" s="9">
        <v>6.26</v>
      </c>
      <c r="AE1267" s="9">
        <f t="shared" si="201"/>
        <v>6.26</v>
      </c>
      <c r="AF1267" s="9">
        <v>3.98</v>
      </c>
      <c r="AG1267" s="9">
        <v>3.9775</v>
      </c>
      <c r="AH1267" s="9">
        <v>2.9208333</v>
      </c>
      <c r="AI1267">
        <v>4</v>
      </c>
      <c r="AJ1267">
        <f t="shared" si="202"/>
        <v>4</v>
      </c>
      <c r="AK1267" s="9">
        <v>25.04</v>
      </c>
      <c r="AL1267" s="10">
        <f t="shared" si="203"/>
        <v>50.08</v>
      </c>
      <c r="AM1267" s="14" t="s">
        <v>1281</v>
      </c>
      <c r="AN1267" s="10"/>
      <c r="AO1267" s="10"/>
      <c r="AP1267" s="10"/>
      <c r="AR1267" s="10"/>
      <c r="AS1267" s="15">
        <f t="shared" si="204"/>
        <v>0</v>
      </c>
      <c r="AT1267" s="14" t="s">
        <v>1281</v>
      </c>
      <c r="AZ1267" s="15">
        <f t="shared" si="208"/>
        <v>0</v>
      </c>
    </row>
    <row r="1268" spans="1:52" hidden="1" x14ac:dyDescent="0.25">
      <c r="A1268" t="s">
        <v>31</v>
      </c>
      <c r="B1268" t="s">
        <v>32</v>
      </c>
      <c r="C1268" t="s">
        <v>108</v>
      </c>
      <c r="D1268" t="s">
        <v>94</v>
      </c>
      <c r="E1268" t="s">
        <v>95</v>
      </c>
      <c r="F1268" t="s">
        <v>94</v>
      </c>
      <c r="G1268" t="s">
        <v>641</v>
      </c>
      <c r="H1268" t="s">
        <v>38</v>
      </c>
      <c r="I1268" s="8">
        <v>1</v>
      </c>
      <c r="J1268" s="8">
        <v>1</v>
      </c>
      <c r="K1268" s="8">
        <v>44875</v>
      </c>
      <c r="L1268">
        <v>3721407</v>
      </c>
      <c r="N1268">
        <v>976352</v>
      </c>
      <c r="O1268">
        <v>976352</v>
      </c>
      <c r="P1268">
        <v>976352</v>
      </c>
      <c r="Q1268" t="s">
        <v>96</v>
      </c>
      <c r="R1268" t="s">
        <v>779</v>
      </c>
      <c r="S1268" t="s">
        <v>780</v>
      </c>
      <c r="T1268">
        <v>0</v>
      </c>
      <c r="U1268" s="14">
        <v>1718</v>
      </c>
      <c r="X1268" t="s">
        <v>35</v>
      </c>
      <c r="Y1268">
        <v>1</v>
      </c>
      <c r="Z1268" t="s">
        <v>35</v>
      </c>
      <c r="AA1268">
        <v>1</v>
      </c>
      <c r="AB1268">
        <v>1</v>
      </c>
      <c r="AC1268" t="s">
        <v>103</v>
      </c>
      <c r="AD1268" s="9">
        <v>6.26</v>
      </c>
      <c r="AE1268" s="9">
        <f t="shared" si="201"/>
        <v>6.26</v>
      </c>
      <c r="AF1268" s="9">
        <v>3.98</v>
      </c>
      <c r="AG1268" s="9">
        <v>3.9775</v>
      </c>
      <c r="AH1268" s="9">
        <v>2.9208333</v>
      </c>
      <c r="AI1268">
        <v>1</v>
      </c>
      <c r="AJ1268">
        <f t="shared" si="202"/>
        <v>1</v>
      </c>
      <c r="AK1268" s="9">
        <v>6.26</v>
      </c>
      <c r="AL1268" s="10">
        <f t="shared" si="203"/>
        <v>12.52</v>
      </c>
      <c r="AM1268" s="14" t="s">
        <v>1281</v>
      </c>
      <c r="AN1268" s="10"/>
      <c r="AO1268" s="10"/>
      <c r="AP1268" s="10"/>
      <c r="AR1268" s="10"/>
      <c r="AS1268" s="15">
        <f t="shared" si="204"/>
        <v>0</v>
      </c>
      <c r="AT1268" s="14" t="s">
        <v>1281</v>
      </c>
      <c r="AZ1268" s="15">
        <f t="shared" si="208"/>
        <v>0</v>
      </c>
    </row>
    <row r="1269" spans="1:52" hidden="1" x14ac:dyDescent="0.25">
      <c r="A1269" t="s">
        <v>31</v>
      </c>
      <c r="B1269" t="s">
        <v>32</v>
      </c>
      <c r="C1269" t="s">
        <v>452</v>
      </c>
      <c r="D1269" t="s">
        <v>94</v>
      </c>
      <c r="E1269" t="s">
        <v>95</v>
      </c>
      <c r="F1269" t="s">
        <v>94</v>
      </c>
      <c r="G1269" t="s">
        <v>641</v>
      </c>
      <c r="H1269" t="s">
        <v>38</v>
      </c>
      <c r="I1269" s="8">
        <v>1</v>
      </c>
      <c r="J1269" s="8">
        <v>1</v>
      </c>
      <c r="K1269" s="8">
        <v>44873</v>
      </c>
      <c r="L1269">
        <v>4876744</v>
      </c>
      <c r="N1269">
        <v>976352</v>
      </c>
      <c r="O1269">
        <v>976352</v>
      </c>
      <c r="P1269">
        <v>976352</v>
      </c>
      <c r="Q1269" t="s">
        <v>96</v>
      </c>
      <c r="R1269" t="s">
        <v>779</v>
      </c>
      <c r="S1269" t="s">
        <v>780</v>
      </c>
      <c r="T1269">
        <v>0</v>
      </c>
      <c r="U1269" s="14">
        <v>1718</v>
      </c>
      <c r="X1269" t="s">
        <v>35</v>
      </c>
      <c r="Y1269">
        <v>1</v>
      </c>
      <c r="Z1269" t="s">
        <v>35</v>
      </c>
      <c r="AA1269">
        <v>1</v>
      </c>
      <c r="AB1269">
        <v>1</v>
      </c>
      <c r="AC1269" t="s">
        <v>103</v>
      </c>
      <c r="AD1269" s="9">
        <v>6.26</v>
      </c>
      <c r="AE1269" s="9">
        <f t="shared" si="201"/>
        <v>6.26</v>
      </c>
      <c r="AF1269" s="9">
        <v>3.98</v>
      </c>
      <c r="AG1269" s="9">
        <v>3.9775</v>
      </c>
      <c r="AH1269" s="9">
        <v>2.9208333</v>
      </c>
      <c r="AI1269">
        <v>2</v>
      </c>
      <c r="AJ1269">
        <f t="shared" si="202"/>
        <v>2</v>
      </c>
      <c r="AK1269" s="9">
        <v>12.52</v>
      </c>
      <c r="AL1269" s="10">
        <f t="shared" si="203"/>
        <v>25.04</v>
      </c>
      <c r="AM1269" s="14" t="s">
        <v>1281</v>
      </c>
      <c r="AN1269" s="10"/>
      <c r="AO1269" s="10"/>
      <c r="AP1269" s="10"/>
      <c r="AR1269" s="10"/>
      <c r="AS1269" s="15">
        <f t="shared" si="204"/>
        <v>0</v>
      </c>
      <c r="AT1269" s="14" t="s">
        <v>1281</v>
      </c>
      <c r="AZ1269" s="15">
        <f t="shared" si="208"/>
        <v>0</v>
      </c>
    </row>
    <row r="1270" spans="1:52" hidden="1" x14ac:dyDescent="0.25">
      <c r="A1270" t="s">
        <v>42</v>
      </c>
      <c r="B1270">
        <v>758498</v>
      </c>
      <c r="C1270" t="s">
        <v>58</v>
      </c>
      <c r="D1270" t="s">
        <v>61</v>
      </c>
      <c r="E1270" t="s">
        <v>1143</v>
      </c>
      <c r="F1270" t="s">
        <v>55</v>
      </c>
      <c r="G1270" t="s">
        <v>641</v>
      </c>
      <c r="H1270" t="s">
        <v>47</v>
      </c>
      <c r="I1270" s="8">
        <v>43922</v>
      </c>
      <c r="J1270" s="8">
        <v>45016</v>
      </c>
      <c r="K1270" s="8">
        <v>44824</v>
      </c>
      <c r="L1270">
        <v>3918155</v>
      </c>
      <c r="M1270" t="s">
        <v>799</v>
      </c>
      <c r="N1270" t="s">
        <v>1183</v>
      </c>
      <c r="O1270">
        <v>190174</v>
      </c>
      <c r="P1270">
        <v>2012</v>
      </c>
      <c r="Q1270" t="s">
        <v>61</v>
      </c>
      <c r="R1270" t="s">
        <v>1184</v>
      </c>
      <c r="S1270" t="s">
        <v>1185</v>
      </c>
      <c r="T1270" t="s">
        <v>804</v>
      </c>
      <c r="U1270" s="14">
        <v>2012</v>
      </c>
      <c r="V1270" t="s">
        <v>48</v>
      </c>
      <c r="W1270">
        <v>600</v>
      </c>
      <c r="X1270" t="s">
        <v>118</v>
      </c>
      <c r="Y1270">
        <v>50</v>
      </c>
      <c r="Z1270" t="s">
        <v>118</v>
      </c>
      <c r="AA1270">
        <v>50</v>
      </c>
      <c r="AB1270">
        <v>50</v>
      </c>
      <c r="AC1270" t="s">
        <v>1186</v>
      </c>
      <c r="AD1270" s="9">
        <v>13.38</v>
      </c>
      <c r="AE1270" s="9">
        <f t="shared" si="201"/>
        <v>0.2676</v>
      </c>
      <c r="AF1270" s="9">
        <v>0.25140000000000001</v>
      </c>
      <c r="AG1270" s="9">
        <v>0.2</v>
      </c>
      <c r="AH1270" s="9">
        <v>0.19</v>
      </c>
      <c r="AI1270">
        <v>1</v>
      </c>
      <c r="AJ1270">
        <f t="shared" si="202"/>
        <v>50</v>
      </c>
      <c r="AK1270" s="9">
        <v>13.38</v>
      </c>
      <c r="AL1270" s="10">
        <f t="shared" si="203"/>
        <v>26.76</v>
      </c>
      <c r="AM1270" s="14" t="s">
        <v>1281</v>
      </c>
      <c r="AN1270" s="10"/>
      <c r="AO1270" s="10"/>
      <c r="AP1270" s="10"/>
      <c r="AR1270" s="10"/>
      <c r="AS1270" s="15">
        <f t="shared" si="204"/>
        <v>0</v>
      </c>
      <c r="AT1270" s="14" t="s">
        <v>1281</v>
      </c>
      <c r="AZ1270" s="15">
        <f t="shared" si="208"/>
        <v>0</v>
      </c>
    </row>
    <row r="1271" spans="1:52" hidden="1" x14ac:dyDescent="0.25">
      <c r="A1271" t="s">
        <v>42</v>
      </c>
      <c r="B1271">
        <v>758498</v>
      </c>
      <c r="C1271" t="s">
        <v>58</v>
      </c>
      <c r="D1271" t="s">
        <v>61</v>
      </c>
      <c r="E1271" t="s">
        <v>57</v>
      </c>
      <c r="F1271" t="s">
        <v>55</v>
      </c>
      <c r="G1271" t="s">
        <v>641</v>
      </c>
      <c r="H1271" t="s">
        <v>47</v>
      </c>
      <c r="I1271" s="8">
        <v>43922</v>
      </c>
      <c r="J1271" s="8">
        <v>45016</v>
      </c>
      <c r="K1271" s="8">
        <v>44812</v>
      </c>
      <c r="L1271">
        <v>3917970</v>
      </c>
      <c r="M1271" t="s">
        <v>799</v>
      </c>
      <c r="N1271" t="s">
        <v>1125</v>
      </c>
      <c r="O1271">
        <v>100109</v>
      </c>
      <c r="P1271">
        <v>2013</v>
      </c>
      <c r="Q1271" t="s">
        <v>61</v>
      </c>
      <c r="R1271" t="s">
        <v>1126</v>
      </c>
      <c r="S1271" t="s">
        <v>1127</v>
      </c>
      <c r="T1271" t="s">
        <v>804</v>
      </c>
      <c r="U1271" s="14">
        <v>2013</v>
      </c>
      <c r="V1271" t="s">
        <v>48</v>
      </c>
      <c r="W1271">
        <v>216</v>
      </c>
      <c r="X1271" t="s">
        <v>118</v>
      </c>
      <c r="Y1271">
        <v>36</v>
      </c>
      <c r="Z1271" t="s">
        <v>118</v>
      </c>
      <c r="AA1271">
        <v>36</v>
      </c>
      <c r="AB1271">
        <v>36</v>
      </c>
      <c r="AC1271" t="s">
        <v>1128</v>
      </c>
      <c r="AD1271" s="9">
        <v>36.700000000000003</v>
      </c>
      <c r="AE1271" s="9">
        <f t="shared" si="201"/>
        <v>1.0194444444444446</v>
      </c>
      <c r="AF1271" s="9">
        <v>0.83</v>
      </c>
      <c r="AG1271" s="9">
        <v>0.75</v>
      </c>
      <c r="AH1271" s="9">
        <v>0.7394444</v>
      </c>
      <c r="AI1271">
        <v>1</v>
      </c>
      <c r="AJ1271">
        <f t="shared" si="202"/>
        <v>36</v>
      </c>
      <c r="AK1271" s="9">
        <v>36.700000000000003</v>
      </c>
      <c r="AL1271" s="10">
        <f t="shared" si="203"/>
        <v>73.400000000000006</v>
      </c>
      <c r="AM1271" s="14" t="s">
        <v>1281</v>
      </c>
      <c r="AN1271" s="10"/>
      <c r="AO1271" s="10"/>
      <c r="AP1271" s="10"/>
      <c r="AR1271" s="10"/>
      <c r="AS1271" s="15">
        <f t="shared" si="204"/>
        <v>0</v>
      </c>
      <c r="AT1271" s="14" t="s">
        <v>1281</v>
      </c>
      <c r="AZ1271" s="15">
        <f t="shared" si="208"/>
        <v>0</v>
      </c>
    </row>
    <row r="1272" spans="1:52" x14ac:dyDescent="0.25">
      <c r="A1272" t="s">
        <v>41</v>
      </c>
      <c r="B1272">
        <v>709151</v>
      </c>
      <c r="C1272" t="s">
        <v>99</v>
      </c>
      <c r="D1272" t="s">
        <v>94</v>
      </c>
      <c r="E1272" t="s">
        <v>100</v>
      </c>
      <c r="F1272" t="s">
        <v>94</v>
      </c>
      <c r="G1272" t="s">
        <v>641</v>
      </c>
      <c r="H1272" t="s">
        <v>38</v>
      </c>
      <c r="I1272" s="8">
        <v>1</v>
      </c>
      <c r="J1272" s="8">
        <v>1</v>
      </c>
      <c r="K1272" s="8">
        <v>44848</v>
      </c>
      <c r="L1272" t="s">
        <v>444</v>
      </c>
      <c r="N1272">
        <v>864638</v>
      </c>
      <c r="O1272">
        <v>966231</v>
      </c>
      <c r="P1272">
        <v>2201</v>
      </c>
      <c r="Q1272" t="s">
        <v>96</v>
      </c>
      <c r="R1272" t="s">
        <v>1187</v>
      </c>
      <c r="S1272" t="s">
        <v>1188</v>
      </c>
      <c r="T1272">
        <v>0</v>
      </c>
      <c r="U1272" s="14">
        <v>2201</v>
      </c>
      <c r="X1272" t="s">
        <v>48</v>
      </c>
      <c r="Y1272">
        <v>1</v>
      </c>
      <c r="Z1272" t="s">
        <v>48</v>
      </c>
      <c r="AA1272">
        <v>50</v>
      </c>
      <c r="AB1272">
        <v>50</v>
      </c>
      <c r="AC1272" t="s">
        <v>1189</v>
      </c>
      <c r="AF1272" s="9">
        <v>0.56000000000000005</v>
      </c>
      <c r="AH1272" s="9">
        <v>0.37280000000000002</v>
      </c>
      <c r="AL1272" s="10"/>
      <c r="AM1272" s="14"/>
      <c r="AN1272" s="10"/>
      <c r="AO1272" s="10"/>
      <c r="AP1272" s="10"/>
      <c r="AR1272" s="10"/>
      <c r="AS1272" s="15"/>
      <c r="AT1272" s="14"/>
    </row>
    <row r="1273" spans="1:52" x14ac:dyDescent="0.25">
      <c r="A1273" t="s">
        <v>41</v>
      </c>
      <c r="B1273">
        <v>709151</v>
      </c>
      <c r="C1273" t="s">
        <v>99</v>
      </c>
      <c r="D1273" t="s">
        <v>94</v>
      </c>
      <c r="E1273" t="s">
        <v>100</v>
      </c>
      <c r="F1273" t="s">
        <v>94</v>
      </c>
      <c r="G1273" t="s">
        <v>641</v>
      </c>
      <c r="H1273" t="s">
        <v>38</v>
      </c>
      <c r="I1273" s="8">
        <v>1</v>
      </c>
      <c r="J1273" s="8">
        <v>1</v>
      </c>
      <c r="K1273" s="8">
        <v>44743</v>
      </c>
      <c r="L1273" t="s">
        <v>115</v>
      </c>
      <c r="N1273">
        <v>864638</v>
      </c>
      <c r="O1273">
        <v>966231</v>
      </c>
      <c r="P1273">
        <v>2201</v>
      </c>
      <c r="Q1273" t="s">
        <v>96</v>
      </c>
      <c r="R1273" t="s">
        <v>1187</v>
      </c>
      <c r="S1273" t="s">
        <v>1188</v>
      </c>
      <c r="T1273">
        <v>0</v>
      </c>
      <c r="U1273" s="14">
        <v>2201</v>
      </c>
      <c r="X1273" t="s">
        <v>48</v>
      </c>
      <c r="Y1273">
        <v>1</v>
      </c>
      <c r="Z1273" t="s">
        <v>48</v>
      </c>
      <c r="AA1273">
        <v>50</v>
      </c>
      <c r="AB1273">
        <v>50</v>
      </c>
      <c r="AC1273" t="s">
        <v>1189</v>
      </c>
      <c r="AF1273" s="9">
        <v>0.56000000000000005</v>
      </c>
      <c r="AH1273" s="9">
        <v>0.37280000000000002</v>
      </c>
      <c r="AL1273" s="10"/>
      <c r="AM1273" s="14"/>
      <c r="AN1273" s="10"/>
      <c r="AO1273" s="10"/>
      <c r="AP1273" s="10"/>
      <c r="AR1273" s="10"/>
      <c r="AS1273" s="15"/>
      <c r="AT1273" s="14"/>
    </row>
    <row r="1274" spans="1:52" x14ac:dyDescent="0.25">
      <c r="A1274" t="s">
        <v>41</v>
      </c>
      <c r="B1274">
        <v>709151</v>
      </c>
      <c r="C1274" t="s">
        <v>99</v>
      </c>
      <c r="D1274" t="s">
        <v>94</v>
      </c>
      <c r="E1274" t="s">
        <v>100</v>
      </c>
      <c r="F1274" t="s">
        <v>94</v>
      </c>
      <c r="G1274" t="s">
        <v>641</v>
      </c>
      <c r="H1274" t="s">
        <v>38</v>
      </c>
      <c r="I1274" s="8">
        <v>1</v>
      </c>
      <c r="J1274" s="8">
        <v>1</v>
      </c>
      <c r="K1274" s="8">
        <v>44743</v>
      </c>
      <c r="L1274" t="s">
        <v>115</v>
      </c>
      <c r="N1274">
        <v>865271</v>
      </c>
      <c r="O1274">
        <v>966232</v>
      </c>
      <c r="P1274">
        <v>2206</v>
      </c>
      <c r="Q1274" t="s">
        <v>96</v>
      </c>
      <c r="R1274" t="s">
        <v>1096</v>
      </c>
      <c r="S1274" t="s">
        <v>1097</v>
      </c>
      <c r="T1274">
        <v>0</v>
      </c>
      <c r="U1274" s="14">
        <v>2206</v>
      </c>
      <c r="X1274" t="s">
        <v>48</v>
      </c>
      <c r="Y1274">
        <v>1</v>
      </c>
      <c r="Z1274" t="s">
        <v>48</v>
      </c>
      <c r="AA1274">
        <v>25</v>
      </c>
      <c r="AB1274">
        <v>25</v>
      </c>
      <c r="AC1274" t="s">
        <v>1098</v>
      </c>
      <c r="AF1274" s="9">
        <v>1.0716000000000001</v>
      </c>
      <c r="AH1274" s="9">
        <v>0.74319999999999997</v>
      </c>
      <c r="AL1274" s="10"/>
      <c r="AM1274" s="14"/>
      <c r="AN1274" s="10"/>
      <c r="AO1274" s="10"/>
      <c r="AP1274" s="10"/>
      <c r="AR1274" s="10"/>
      <c r="AS1274" s="15"/>
      <c r="AT1274" s="14"/>
    </row>
    <row r="1275" spans="1:52" x14ac:dyDescent="0.25">
      <c r="A1275" t="s">
        <v>41</v>
      </c>
      <c r="B1275">
        <v>709151</v>
      </c>
      <c r="C1275" t="s">
        <v>99</v>
      </c>
      <c r="D1275" t="s">
        <v>94</v>
      </c>
      <c r="E1275" t="s">
        <v>100</v>
      </c>
      <c r="F1275" t="s">
        <v>94</v>
      </c>
      <c r="G1275" t="s">
        <v>641</v>
      </c>
      <c r="H1275" t="s">
        <v>38</v>
      </c>
      <c r="I1275" s="8">
        <v>1</v>
      </c>
      <c r="J1275" s="8">
        <v>1</v>
      </c>
      <c r="K1275" s="8">
        <v>44848</v>
      </c>
      <c r="L1275" t="s">
        <v>444</v>
      </c>
      <c r="N1275">
        <v>865271</v>
      </c>
      <c r="O1275">
        <v>966232</v>
      </c>
      <c r="P1275">
        <v>2206</v>
      </c>
      <c r="Q1275" t="s">
        <v>96</v>
      </c>
      <c r="R1275" t="s">
        <v>1096</v>
      </c>
      <c r="S1275" t="s">
        <v>1097</v>
      </c>
      <c r="T1275">
        <v>0</v>
      </c>
      <c r="U1275" s="14">
        <v>2206</v>
      </c>
      <c r="X1275" t="s">
        <v>48</v>
      </c>
      <c r="Y1275">
        <v>1</v>
      </c>
      <c r="Z1275" t="s">
        <v>48</v>
      </c>
      <c r="AA1275">
        <v>25</v>
      </c>
      <c r="AB1275">
        <v>25</v>
      </c>
      <c r="AC1275" t="s">
        <v>1098</v>
      </c>
      <c r="AF1275" s="9">
        <v>1.0716000000000001</v>
      </c>
      <c r="AH1275" s="9">
        <v>0.74319999999999997</v>
      </c>
      <c r="AL1275" s="10"/>
      <c r="AM1275" s="14"/>
      <c r="AN1275" s="10"/>
      <c r="AO1275" s="10"/>
      <c r="AP1275" s="10"/>
      <c r="AR1275" s="10"/>
      <c r="AS1275" s="15"/>
      <c r="AT1275" s="14"/>
    </row>
    <row r="1276" spans="1:52" hidden="1" x14ac:dyDescent="0.25">
      <c r="A1276" t="s">
        <v>31</v>
      </c>
      <c r="B1276" t="s">
        <v>32</v>
      </c>
      <c r="C1276" t="s">
        <v>180</v>
      </c>
      <c r="D1276" t="s">
        <v>94</v>
      </c>
      <c r="E1276" t="s">
        <v>52</v>
      </c>
      <c r="F1276" t="s">
        <v>94</v>
      </c>
      <c r="G1276" t="s">
        <v>641</v>
      </c>
      <c r="H1276" t="s">
        <v>38</v>
      </c>
      <c r="I1276" s="8">
        <v>1</v>
      </c>
      <c r="J1276" s="8">
        <v>1</v>
      </c>
      <c r="K1276" s="8">
        <v>44805</v>
      </c>
      <c r="L1276">
        <v>4875607</v>
      </c>
      <c r="N1276">
        <v>883271</v>
      </c>
      <c r="O1276">
        <v>612364</v>
      </c>
      <c r="P1276">
        <v>3564</v>
      </c>
      <c r="Q1276" t="s">
        <v>96</v>
      </c>
      <c r="R1276" t="s">
        <v>857</v>
      </c>
      <c r="S1276" t="s">
        <v>858</v>
      </c>
      <c r="T1276">
        <v>0</v>
      </c>
      <c r="U1276" s="14">
        <v>3564</v>
      </c>
      <c r="X1276" t="s">
        <v>48</v>
      </c>
      <c r="Y1276">
        <v>1</v>
      </c>
      <c r="Z1276" t="s">
        <v>48</v>
      </c>
      <c r="AA1276">
        <v>5</v>
      </c>
      <c r="AB1276">
        <v>5</v>
      </c>
      <c r="AC1276" t="s">
        <v>859</v>
      </c>
      <c r="AD1276" s="9">
        <v>28.29</v>
      </c>
      <c r="AE1276" s="9">
        <f t="shared" si="201"/>
        <v>5.6579999999999995</v>
      </c>
      <c r="AF1276" s="9">
        <v>5.6580000000000004</v>
      </c>
      <c r="AG1276" s="9">
        <v>4.6159999999999997</v>
      </c>
      <c r="AH1276" s="9">
        <v>3.56</v>
      </c>
      <c r="AI1276">
        <v>5</v>
      </c>
      <c r="AJ1276">
        <f t="shared" si="202"/>
        <v>25</v>
      </c>
      <c r="AK1276" s="9">
        <v>141.44999999999999</v>
      </c>
      <c r="AL1276" s="10">
        <f t="shared" si="203"/>
        <v>282.89999999999998</v>
      </c>
      <c r="AM1276" s="14" t="s">
        <v>1281</v>
      </c>
      <c r="AN1276" s="10"/>
      <c r="AO1276" s="10"/>
      <c r="AP1276" s="10"/>
      <c r="AR1276" s="10"/>
      <c r="AS1276" s="15">
        <f t="shared" si="204"/>
        <v>0</v>
      </c>
      <c r="AT1276" s="14" t="s">
        <v>1281</v>
      </c>
      <c r="AZ1276" s="15">
        <f t="shared" si="208"/>
        <v>0</v>
      </c>
    </row>
    <row r="1277" spans="1:52" hidden="1" x14ac:dyDescent="0.25">
      <c r="A1277" t="s">
        <v>42</v>
      </c>
      <c r="B1277">
        <v>758498</v>
      </c>
      <c r="C1277" t="s">
        <v>58</v>
      </c>
      <c r="D1277" t="s">
        <v>886</v>
      </c>
      <c r="E1277" t="s">
        <v>57</v>
      </c>
      <c r="F1277" t="s">
        <v>886</v>
      </c>
      <c r="G1277" t="s">
        <v>641</v>
      </c>
      <c r="H1277" t="s">
        <v>47</v>
      </c>
      <c r="I1277" s="8">
        <v>43922</v>
      </c>
      <c r="J1277" s="8">
        <v>45016</v>
      </c>
      <c r="K1277" s="8">
        <v>44838</v>
      </c>
      <c r="L1277">
        <v>3918442</v>
      </c>
      <c r="M1277" t="s">
        <v>599</v>
      </c>
      <c r="N1277">
        <v>5244</v>
      </c>
      <c r="O1277">
        <v>190430</v>
      </c>
      <c r="P1277" t="s">
        <v>887</v>
      </c>
      <c r="Q1277" t="s">
        <v>886</v>
      </c>
      <c r="R1277" t="s">
        <v>888</v>
      </c>
      <c r="S1277" t="s">
        <v>889</v>
      </c>
      <c r="T1277" t="s">
        <v>890</v>
      </c>
      <c r="U1277" s="14">
        <v>5244</v>
      </c>
      <c r="V1277" t="s">
        <v>51</v>
      </c>
      <c r="W1277">
        <v>8</v>
      </c>
      <c r="X1277" t="s">
        <v>51</v>
      </c>
      <c r="Y1277">
        <v>8</v>
      </c>
      <c r="Z1277" t="s">
        <v>51</v>
      </c>
      <c r="AA1277">
        <v>8</v>
      </c>
      <c r="AB1277">
        <v>8</v>
      </c>
      <c r="AC1277" t="s">
        <v>891</v>
      </c>
      <c r="AD1277" s="9">
        <v>134.81</v>
      </c>
      <c r="AE1277" s="9">
        <f t="shared" si="201"/>
        <v>16.85125</v>
      </c>
      <c r="AF1277" s="9">
        <v>19.37875</v>
      </c>
      <c r="AG1277" s="9">
        <v>17.493749999999999</v>
      </c>
      <c r="AH1277" s="9">
        <v>16.85125</v>
      </c>
      <c r="AI1277">
        <v>1</v>
      </c>
      <c r="AJ1277">
        <f t="shared" si="202"/>
        <v>8</v>
      </c>
      <c r="AK1277" s="9">
        <v>134.81</v>
      </c>
      <c r="AL1277" s="10">
        <f t="shared" si="203"/>
        <v>269.62</v>
      </c>
      <c r="AM1277" s="14" t="s">
        <v>1281</v>
      </c>
      <c r="AN1277" s="10"/>
      <c r="AO1277" s="10"/>
      <c r="AP1277" s="10"/>
      <c r="AR1277" s="10"/>
      <c r="AS1277" s="15">
        <f t="shared" si="204"/>
        <v>0</v>
      </c>
      <c r="AT1277" s="14" t="s">
        <v>1281</v>
      </c>
      <c r="AZ1277" s="15">
        <f t="shared" si="208"/>
        <v>0</v>
      </c>
    </row>
    <row r="1278" spans="1:52" hidden="1" x14ac:dyDescent="0.25">
      <c r="A1278" t="s">
        <v>42</v>
      </c>
      <c r="B1278">
        <v>758498</v>
      </c>
      <c r="C1278" t="s">
        <v>58</v>
      </c>
      <c r="D1278" t="s">
        <v>886</v>
      </c>
      <c r="E1278" t="s">
        <v>57</v>
      </c>
      <c r="F1278" t="s">
        <v>886</v>
      </c>
      <c r="G1278" t="s">
        <v>641</v>
      </c>
      <c r="H1278" t="s">
        <v>47</v>
      </c>
      <c r="I1278" s="8">
        <v>43922</v>
      </c>
      <c r="J1278" s="8">
        <v>45016</v>
      </c>
      <c r="K1278" s="8">
        <v>44798</v>
      </c>
      <c r="L1278">
        <v>3917763</v>
      </c>
      <c r="M1278" t="s">
        <v>599</v>
      </c>
      <c r="N1278">
        <v>5244</v>
      </c>
      <c r="O1278">
        <v>190430</v>
      </c>
      <c r="P1278" t="s">
        <v>887</v>
      </c>
      <c r="Q1278" t="s">
        <v>886</v>
      </c>
      <c r="R1278" t="s">
        <v>888</v>
      </c>
      <c r="S1278" t="s">
        <v>889</v>
      </c>
      <c r="T1278" t="s">
        <v>890</v>
      </c>
      <c r="U1278" s="14">
        <v>5244</v>
      </c>
      <c r="V1278" t="s">
        <v>51</v>
      </c>
      <c r="W1278">
        <v>8</v>
      </c>
      <c r="X1278" t="s">
        <v>51</v>
      </c>
      <c r="Y1278">
        <v>8</v>
      </c>
      <c r="Z1278" t="s">
        <v>51</v>
      </c>
      <c r="AA1278">
        <v>8</v>
      </c>
      <c r="AB1278">
        <v>8</v>
      </c>
      <c r="AC1278" t="s">
        <v>891</v>
      </c>
      <c r="AD1278" s="9">
        <v>134.81</v>
      </c>
      <c r="AE1278" s="9">
        <f t="shared" si="201"/>
        <v>16.85125</v>
      </c>
      <c r="AF1278" s="9">
        <v>19.37875</v>
      </c>
      <c r="AG1278" s="9">
        <v>17.493749999999999</v>
      </c>
      <c r="AH1278" s="9">
        <v>16.85125</v>
      </c>
      <c r="AI1278">
        <v>1</v>
      </c>
      <c r="AJ1278">
        <f t="shared" si="202"/>
        <v>8</v>
      </c>
      <c r="AK1278" s="9">
        <v>134.81</v>
      </c>
      <c r="AL1278" s="10">
        <f t="shared" si="203"/>
        <v>269.62</v>
      </c>
      <c r="AM1278" s="14" t="s">
        <v>1281</v>
      </c>
      <c r="AN1278" s="10"/>
      <c r="AO1278" s="10"/>
      <c r="AP1278" s="10"/>
      <c r="AR1278" s="10"/>
      <c r="AS1278" s="15">
        <f t="shared" si="204"/>
        <v>0</v>
      </c>
      <c r="AT1278" s="14" t="s">
        <v>1281</v>
      </c>
      <c r="AZ1278" s="15">
        <f t="shared" si="208"/>
        <v>0</v>
      </c>
    </row>
    <row r="1279" spans="1:52" hidden="1" x14ac:dyDescent="0.25">
      <c r="A1279" t="s">
        <v>31</v>
      </c>
      <c r="B1279" t="s">
        <v>32</v>
      </c>
      <c r="C1279" t="s">
        <v>54</v>
      </c>
      <c r="D1279" t="s">
        <v>238</v>
      </c>
      <c r="E1279" t="s">
        <v>361</v>
      </c>
      <c r="F1279" t="s">
        <v>55</v>
      </c>
      <c r="G1279" t="s">
        <v>641</v>
      </c>
      <c r="H1279" t="s">
        <v>47</v>
      </c>
      <c r="I1279" s="8">
        <v>44743</v>
      </c>
      <c r="J1279" s="8">
        <v>44985</v>
      </c>
      <c r="K1279" s="8">
        <v>44749</v>
      </c>
      <c r="L1279">
        <v>20455072</v>
      </c>
      <c r="M1279" t="s">
        <v>205</v>
      </c>
      <c r="N1279">
        <v>6112</v>
      </c>
      <c r="O1279">
        <v>206520</v>
      </c>
      <c r="P1279">
        <v>6112</v>
      </c>
      <c r="Q1279" t="s">
        <v>55</v>
      </c>
      <c r="R1279" t="s">
        <v>1270</v>
      </c>
      <c r="S1279" t="s">
        <v>1271</v>
      </c>
      <c r="T1279" t="s">
        <v>206</v>
      </c>
      <c r="U1279" s="14">
        <v>6112</v>
      </c>
      <c r="V1279" t="s">
        <v>51</v>
      </c>
      <c r="W1279">
        <v>600</v>
      </c>
      <c r="X1279" t="s">
        <v>51</v>
      </c>
      <c r="Y1279">
        <v>50</v>
      </c>
      <c r="Z1279" t="s">
        <v>51</v>
      </c>
      <c r="AA1279">
        <v>600</v>
      </c>
      <c r="AB1279">
        <v>600</v>
      </c>
      <c r="AC1279" t="s">
        <v>1272</v>
      </c>
      <c r="AD1279" s="9">
        <v>97.09</v>
      </c>
      <c r="AE1279" s="9">
        <f t="shared" si="201"/>
        <v>0.16181666666666666</v>
      </c>
      <c r="AF1279" s="9">
        <v>0.33</v>
      </c>
      <c r="AG1279" s="9">
        <v>0.186</v>
      </c>
      <c r="AH1279" s="9">
        <v>0.16</v>
      </c>
      <c r="AI1279">
        <v>1</v>
      </c>
      <c r="AJ1279">
        <f t="shared" si="202"/>
        <v>600</v>
      </c>
      <c r="AK1279" s="9">
        <v>97.09</v>
      </c>
      <c r="AL1279" s="10">
        <f t="shared" si="203"/>
        <v>194.18</v>
      </c>
      <c r="AM1279" s="14" t="s">
        <v>1281</v>
      </c>
      <c r="AN1279" s="10"/>
      <c r="AO1279" s="10"/>
      <c r="AP1279" s="10"/>
      <c r="AR1279" s="10"/>
      <c r="AS1279" s="15">
        <f t="shared" si="204"/>
        <v>0</v>
      </c>
      <c r="AT1279" s="14" t="s">
        <v>1281</v>
      </c>
      <c r="AZ1279" s="15">
        <f t="shared" si="208"/>
        <v>0</v>
      </c>
    </row>
    <row r="1280" spans="1:52" hidden="1" x14ac:dyDescent="0.25">
      <c r="A1280" t="s">
        <v>31</v>
      </c>
      <c r="B1280" t="s">
        <v>32</v>
      </c>
      <c r="C1280" t="s">
        <v>54</v>
      </c>
      <c r="D1280" t="s">
        <v>238</v>
      </c>
      <c r="E1280" t="s">
        <v>361</v>
      </c>
      <c r="F1280" t="s">
        <v>55</v>
      </c>
      <c r="G1280" t="s">
        <v>641</v>
      </c>
      <c r="H1280" t="s">
        <v>47</v>
      </c>
      <c r="I1280" s="8">
        <v>44743</v>
      </c>
      <c r="J1280" s="8">
        <v>44985</v>
      </c>
      <c r="K1280" s="8">
        <v>44805</v>
      </c>
      <c r="L1280">
        <v>20462166</v>
      </c>
      <c r="M1280" t="s">
        <v>205</v>
      </c>
      <c r="N1280">
        <v>6112</v>
      </c>
      <c r="O1280">
        <v>206520</v>
      </c>
      <c r="P1280">
        <v>6112</v>
      </c>
      <c r="Q1280" t="s">
        <v>55</v>
      </c>
      <c r="R1280" t="s">
        <v>1270</v>
      </c>
      <c r="S1280" t="s">
        <v>1271</v>
      </c>
      <c r="T1280" t="s">
        <v>206</v>
      </c>
      <c r="U1280" s="14">
        <v>6112</v>
      </c>
      <c r="V1280" t="s">
        <v>51</v>
      </c>
      <c r="W1280">
        <v>600</v>
      </c>
      <c r="X1280" t="s">
        <v>51</v>
      </c>
      <c r="Y1280">
        <v>50</v>
      </c>
      <c r="Z1280" t="s">
        <v>51</v>
      </c>
      <c r="AA1280">
        <v>600</v>
      </c>
      <c r="AB1280">
        <v>600</v>
      </c>
      <c r="AC1280" t="s">
        <v>1272</v>
      </c>
      <c r="AD1280" s="9">
        <v>194.87</v>
      </c>
      <c r="AE1280" s="9">
        <f t="shared" si="201"/>
        <v>0.32478333333333337</v>
      </c>
      <c r="AF1280" s="9">
        <v>0.33</v>
      </c>
      <c r="AG1280" s="9">
        <v>0.186</v>
      </c>
      <c r="AH1280" s="9">
        <v>0.16</v>
      </c>
      <c r="AI1280">
        <v>1</v>
      </c>
      <c r="AJ1280">
        <f t="shared" si="202"/>
        <v>600</v>
      </c>
      <c r="AK1280" s="9">
        <v>194.87</v>
      </c>
      <c r="AL1280" s="10">
        <f t="shared" si="203"/>
        <v>389.74</v>
      </c>
      <c r="AM1280" s="14" t="s">
        <v>1281</v>
      </c>
      <c r="AN1280" s="10"/>
      <c r="AO1280" s="10"/>
      <c r="AP1280" s="10"/>
      <c r="AR1280" s="10"/>
      <c r="AS1280" s="15">
        <f t="shared" si="204"/>
        <v>0</v>
      </c>
      <c r="AT1280" s="14" t="s">
        <v>1281</v>
      </c>
      <c r="AZ1280" s="15">
        <f t="shared" si="208"/>
        <v>0</v>
      </c>
    </row>
    <row r="1281" spans="1:52" hidden="1" x14ac:dyDescent="0.25">
      <c r="A1281" t="s">
        <v>31</v>
      </c>
      <c r="B1281" t="s">
        <v>32</v>
      </c>
      <c r="C1281" t="s">
        <v>54</v>
      </c>
      <c r="D1281" t="s">
        <v>238</v>
      </c>
      <c r="E1281" t="s">
        <v>361</v>
      </c>
      <c r="F1281" t="s">
        <v>55</v>
      </c>
      <c r="G1281" t="s">
        <v>641</v>
      </c>
      <c r="H1281" t="s">
        <v>47</v>
      </c>
      <c r="I1281" s="8">
        <v>44743</v>
      </c>
      <c r="J1281" s="8">
        <v>44985</v>
      </c>
      <c r="K1281" s="8">
        <v>44869</v>
      </c>
      <c r="L1281">
        <v>20470486</v>
      </c>
      <c r="M1281" t="s">
        <v>205</v>
      </c>
      <c r="N1281">
        <v>6112</v>
      </c>
      <c r="O1281">
        <v>206520</v>
      </c>
      <c r="P1281">
        <v>6112</v>
      </c>
      <c r="Q1281" t="s">
        <v>55</v>
      </c>
      <c r="R1281" t="s">
        <v>1270</v>
      </c>
      <c r="S1281" t="s">
        <v>1271</v>
      </c>
      <c r="T1281" t="s">
        <v>206</v>
      </c>
      <c r="U1281" s="14">
        <v>6112</v>
      </c>
      <c r="V1281" t="s">
        <v>51</v>
      </c>
      <c r="W1281">
        <v>600</v>
      </c>
      <c r="X1281" t="s">
        <v>51</v>
      </c>
      <c r="Y1281">
        <v>50</v>
      </c>
      <c r="Z1281" t="s">
        <v>51</v>
      </c>
      <c r="AA1281">
        <v>600</v>
      </c>
      <c r="AB1281">
        <v>600</v>
      </c>
      <c r="AC1281" t="s">
        <v>1272</v>
      </c>
      <c r="AD1281" s="9">
        <v>194.87</v>
      </c>
      <c r="AE1281" s="9">
        <f t="shared" si="201"/>
        <v>0.32478333333333337</v>
      </c>
      <c r="AF1281" s="9">
        <v>0.33</v>
      </c>
      <c r="AG1281" s="9">
        <v>0.186</v>
      </c>
      <c r="AH1281" s="9">
        <v>0.16</v>
      </c>
      <c r="AI1281">
        <v>1</v>
      </c>
      <c r="AJ1281">
        <f t="shared" si="202"/>
        <v>600</v>
      </c>
      <c r="AK1281" s="9">
        <v>194.87</v>
      </c>
      <c r="AL1281" s="10">
        <f t="shared" si="203"/>
        <v>389.74</v>
      </c>
      <c r="AM1281" s="14" t="s">
        <v>1281</v>
      </c>
      <c r="AN1281" s="10"/>
      <c r="AO1281" s="10"/>
      <c r="AP1281" s="10"/>
      <c r="AR1281" s="10"/>
      <c r="AS1281" s="15">
        <f t="shared" si="204"/>
        <v>0</v>
      </c>
      <c r="AT1281" s="14" t="s">
        <v>1281</v>
      </c>
      <c r="AZ1281" s="15">
        <f t="shared" si="208"/>
        <v>0</v>
      </c>
    </row>
    <row r="1282" spans="1:52" hidden="1" x14ac:dyDescent="0.25">
      <c r="A1282" t="s">
        <v>42</v>
      </c>
      <c r="B1282">
        <v>758498</v>
      </c>
      <c r="C1282" t="s">
        <v>223</v>
      </c>
      <c r="D1282" t="s">
        <v>260</v>
      </c>
      <c r="E1282" t="s">
        <v>57</v>
      </c>
      <c r="F1282" t="s">
        <v>55</v>
      </c>
      <c r="G1282" t="s">
        <v>641</v>
      </c>
      <c r="H1282" t="s">
        <v>47</v>
      </c>
      <c r="I1282" s="8">
        <v>44743</v>
      </c>
      <c r="J1282" s="8">
        <v>44985</v>
      </c>
      <c r="K1282" s="8">
        <v>44830</v>
      </c>
      <c r="L1282">
        <v>3918271</v>
      </c>
      <c r="M1282" t="s">
        <v>205</v>
      </c>
      <c r="N1282">
        <v>31805</v>
      </c>
      <c r="O1282">
        <v>31805</v>
      </c>
      <c r="P1282">
        <v>31805</v>
      </c>
      <c r="Q1282" t="s">
        <v>261</v>
      </c>
      <c r="R1282" t="s">
        <v>1033</v>
      </c>
      <c r="S1282" t="s">
        <v>1034</v>
      </c>
      <c r="T1282" t="s">
        <v>206</v>
      </c>
      <c r="U1282" s="14">
        <v>31805</v>
      </c>
      <c r="V1282" t="s">
        <v>53</v>
      </c>
      <c r="W1282">
        <v>10</v>
      </c>
      <c r="X1282" t="s">
        <v>53</v>
      </c>
      <c r="Y1282">
        <v>1</v>
      </c>
      <c r="Z1282" t="s">
        <v>53</v>
      </c>
      <c r="AA1282">
        <v>10</v>
      </c>
      <c r="AB1282">
        <v>10</v>
      </c>
      <c r="AC1282" t="s">
        <v>124</v>
      </c>
      <c r="AD1282" s="9">
        <v>44.3</v>
      </c>
      <c r="AE1282" s="9">
        <f t="shared" ref="AE1282:AE1345" si="209">AD1282/AB1282</f>
        <v>4.43</v>
      </c>
      <c r="AF1282" s="9">
        <v>6.68</v>
      </c>
      <c r="AG1282" s="9">
        <v>6.68</v>
      </c>
      <c r="AH1282" s="9">
        <v>4.2032499999999997</v>
      </c>
      <c r="AI1282">
        <v>1</v>
      </c>
      <c r="AJ1282">
        <f t="shared" ref="AJ1282:AJ1345" si="210">AI1282*AB1282</f>
        <v>10</v>
      </c>
      <c r="AK1282" s="9">
        <v>44.3</v>
      </c>
      <c r="AL1282" s="10">
        <f t="shared" ref="AL1282:AL1345" si="211">AK1282*2</f>
        <v>88.6</v>
      </c>
      <c r="AM1282" s="14" t="s">
        <v>1281</v>
      </c>
      <c r="AN1282" s="10"/>
      <c r="AO1282" s="10"/>
      <c r="AP1282" s="10"/>
      <c r="AR1282" s="10"/>
      <c r="AS1282" s="15">
        <f t="shared" ref="AS1282:AS1345" si="212">AR1282/AK1282</f>
        <v>0</v>
      </c>
      <c r="AT1282" s="14" t="s">
        <v>1281</v>
      </c>
      <c r="AZ1282" s="15">
        <f t="shared" ref="AZ1282:AZ1345" si="213">AY1282/AK1282</f>
        <v>0</v>
      </c>
    </row>
    <row r="1283" spans="1:52" hidden="1" x14ac:dyDescent="0.25">
      <c r="A1283" t="s">
        <v>31</v>
      </c>
      <c r="B1283" t="s">
        <v>32</v>
      </c>
      <c r="C1283" t="s">
        <v>162</v>
      </c>
      <c r="D1283" t="s">
        <v>591</v>
      </c>
      <c r="E1283" t="s">
        <v>57</v>
      </c>
      <c r="F1283" t="s">
        <v>55</v>
      </c>
      <c r="G1283" t="s">
        <v>641</v>
      </c>
      <c r="H1283" t="s">
        <v>47</v>
      </c>
      <c r="I1283" s="8">
        <v>43922</v>
      </c>
      <c r="J1283" s="8">
        <v>45016</v>
      </c>
      <c r="K1283" s="8">
        <v>44896</v>
      </c>
      <c r="L1283">
        <v>3721522</v>
      </c>
      <c r="M1283" t="s">
        <v>699</v>
      </c>
      <c r="N1283" t="s">
        <v>812</v>
      </c>
      <c r="O1283" t="s">
        <v>812</v>
      </c>
      <c r="P1283" t="s">
        <v>812</v>
      </c>
      <c r="Q1283" t="s">
        <v>143</v>
      </c>
      <c r="R1283" t="s">
        <v>813</v>
      </c>
      <c r="S1283" t="s">
        <v>814</v>
      </c>
      <c r="T1283" t="s">
        <v>702</v>
      </c>
      <c r="U1283" s="14">
        <v>407000</v>
      </c>
      <c r="V1283" t="s">
        <v>48</v>
      </c>
      <c r="W1283">
        <v>1</v>
      </c>
      <c r="X1283" t="s">
        <v>35</v>
      </c>
      <c r="Y1283">
        <v>1</v>
      </c>
      <c r="Z1283" t="s">
        <v>48</v>
      </c>
      <c r="AA1283">
        <v>1</v>
      </c>
      <c r="AB1283">
        <v>1</v>
      </c>
      <c r="AC1283" t="s">
        <v>703</v>
      </c>
      <c r="AD1283" s="9">
        <v>14.35</v>
      </c>
      <c r="AE1283" s="9">
        <f t="shared" si="209"/>
        <v>14.35</v>
      </c>
      <c r="AF1283" s="9">
        <v>15.75</v>
      </c>
      <c r="AG1283" s="9">
        <v>14.7</v>
      </c>
      <c r="AH1283" s="9">
        <v>14.21</v>
      </c>
      <c r="AI1283">
        <v>2</v>
      </c>
      <c r="AJ1283">
        <f t="shared" si="210"/>
        <v>2</v>
      </c>
      <c r="AK1283" s="9">
        <v>28.7</v>
      </c>
      <c r="AL1283" s="10">
        <f t="shared" si="211"/>
        <v>57.4</v>
      </c>
      <c r="AM1283" s="14" t="s">
        <v>1281</v>
      </c>
      <c r="AN1283" s="10"/>
      <c r="AO1283" s="10"/>
      <c r="AP1283" s="10"/>
      <c r="AR1283" s="10"/>
      <c r="AS1283" s="15">
        <f t="shared" si="212"/>
        <v>0</v>
      </c>
      <c r="AT1283" s="14" t="s">
        <v>1281</v>
      </c>
      <c r="AZ1283" s="15">
        <f t="shared" si="213"/>
        <v>0</v>
      </c>
    </row>
    <row r="1284" spans="1:52" hidden="1" x14ac:dyDescent="0.25">
      <c r="A1284" t="s">
        <v>31</v>
      </c>
      <c r="B1284" t="s">
        <v>32</v>
      </c>
      <c r="C1284" t="s">
        <v>441</v>
      </c>
      <c r="D1284" t="s">
        <v>433</v>
      </c>
      <c r="E1284" t="s">
        <v>516</v>
      </c>
      <c r="F1284" t="s">
        <v>433</v>
      </c>
      <c r="G1284" t="s">
        <v>641</v>
      </c>
      <c r="H1284" t="s">
        <v>38</v>
      </c>
      <c r="I1284" s="8">
        <v>1</v>
      </c>
      <c r="J1284" s="8">
        <v>1</v>
      </c>
      <c r="K1284" s="8">
        <v>44890</v>
      </c>
      <c r="L1284">
        <v>3721498</v>
      </c>
      <c r="N1284" t="s">
        <v>1219</v>
      </c>
      <c r="O1284" t="s">
        <v>1219</v>
      </c>
      <c r="P1284" t="s">
        <v>1219</v>
      </c>
      <c r="Q1284" t="s">
        <v>434</v>
      </c>
      <c r="R1284" t="s">
        <v>1220</v>
      </c>
      <c r="S1284" t="s">
        <v>1221</v>
      </c>
      <c r="T1284">
        <v>0</v>
      </c>
      <c r="U1284" s="14">
        <v>7446801</v>
      </c>
      <c r="X1284" t="s">
        <v>51</v>
      </c>
      <c r="Y1284">
        <v>1</v>
      </c>
      <c r="Z1284" t="s">
        <v>51</v>
      </c>
      <c r="AA1284">
        <v>100</v>
      </c>
      <c r="AB1284">
        <v>100</v>
      </c>
      <c r="AC1284" t="s">
        <v>114</v>
      </c>
      <c r="AD1284" s="9">
        <v>257.25</v>
      </c>
      <c r="AE1284" s="9">
        <f t="shared" si="209"/>
        <v>2.5724999999999998</v>
      </c>
      <c r="AF1284" s="9">
        <v>4.01</v>
      </c>
      <c r="AG1284" s="9">
        <v>2.84</v>
      </c>
      <c r="AH1284" s="9">
        <v>2.5362</v>
      </c>
      <c r="AI1284">
        <v>1</v>
      </c>
      <c r="AJ1284">
        <f t="shared" si="210"/>
        <v>100</v>
      </c>
      <c r="AK1284" s="9">
        <v>257.25</v>
      </c>
      <c r="AL1284" s="10">
        <f t="shared" si="211"/>
        <v>514.5</v>
      </c>
      <c r="AM1284" s="14" t="s">
        <v>1281</v>
      </c>
      <c r="AN1284" s="10"/>
      <c r="AO1284" s="10"/>
      <c r="AP1284" s="10"/>
      <c r="AR1284" s="10"/>
      <c r="AS1284" s="15">
        <f t="shared" si="212"/>
        <v>0</v>
      </c>
      <c r="AT1284" s="14" t="s">
        <v>1281</v>
      </c>
      <c r="AZ1284" s="15">
        <f t="shared" si="213"/>
        <v>0</v>
      </c>
    </row>
    <row r="1285" spans="1:52" hidden="1" x14ac:dyDescent="0.25">
      <c r="A1285" t="s">
        <v>31</v>
      </c>
      <c r="B1285" t="s">
        <v>32</v>
      </c>
      <c r="C1285" t="s">
        <v>441</v>
      </c>
      <c r="D1285" t="s">
        <v>433</v>
      </c>
      <c r="E1285" t="s">
        <v>516</v>
      </c>
      <c r="F1285" t="s">
        <v>433</v>
      </c>
      <c r="G1285" t="s">
        <v>641</v>
      </c>
      <c r="H1285" t="s">
        <v>38</v>
      </c>
      <c r="I1285" s="8">
        <v>1</v>
      </c>
      <c r="J1285" s="8">
        <v>1</v>
      </c>
      <c r="K1285" s="8">
        <v>44804</v>
      </c>
      <c r="L1285">
        <v>3720985</v>
      </c>
      <c r="N1285" t="s">
        <v>1219</v>
      </c>
      <c r="O1285" t="s">
        <v>1219</v>
      </c>
      <c r="P1285" t="s">
        <v>1219</v>
      </c>
      <c r="Q1285" t="s">
        <v>434</v>
      </c>
      <c r="R1285" t="s">
        <v>1220</v>
      </c>
      <c r="S1285" t="s">
        <v>1238</v>
      </c>
      <c r="T1285">
        <v>0</v>
      </c>
      <c r="U1285" s="14">
        <v>7446801</v>
      </c>
      <c r="X1285" t="s">
        <v>51</v>
      </c>
      <c r="Y1285">
        <v>1</v>
      </c>
      <c r="Z1285" t="s">
        <v>51</v>
      </c>
      <c r="AA1285">
        <v>100</v>
      </c>
      <c r="AB1285">
        <v>100</v>
      </c>
      <c r="AC1285" t="s">
        <v>114</v>
      </c>
      <c r="AD1285" s="9">
        <v>257.25</v>
      </c>
      <c r="AE1285" s="9">
        <f t="shared" si="209"/>
        <v>2.5724999999999998</v>
      </c>
      <c r="AF1285" s="9">
        <v>4.01</v>
      </c>
      <c r="AG1285" s="9">
        <v>2.84</v>
      </c>
      <c r="AH1285" s="9">
        <v>2.5362</v>
      </c>
      <c r="AI1285">
        <v>1</v>
      </c>
      <c r="AJ1285">
        <f t="shared" si="210"/>
        <v>100</v>
      </c>
      <c r="AK1285" s="9">
        <v>257.25</v>
      </c>
      <c r="AL1285" s="10">
        <f t="shared" si="211"/>
        <v>514.5</v>
      </c>
      <c r="AM1285" s="14" t="s">
        <v>1281</v>
      </c>
      <c r="AN1285" s="10"/>
      <c r="AO1285" s="10"/>
      <c r="AP1285" s="10"/>
      <c r="AR1285" s="10"/>
      <c r="AS1285" s="15">
        <f t="shared" si="212"/>
        <v>0</v>
      </c>
      <c r="AT1285" s="14" t="s">
        <v>1281</v>
      </c>
      <c r="AZ1285" s="15">
        <f t="shared" si="213"/>
        <v>0</v>
      </c>
    </row>
    <row r="1286" spans="1:52" x14ac:dyDescent="0.25">
      <c r="A1286" t="s">
        <v>41</v>
      </c>
      <c r="B1286">
        <v>709151</v>
      </c>
      <c r="C1286" t="s">
        <v>99</v>
      </c>
      <c r="D1286" t="s">
        <v>435</v>
      </c>
      <c r="E1286" t="s">
        <v>830</v>
      </c>
      <c r="F1286" t="s">
        <v>94</v>
      </c>
      <c r="G1286" t="s">
        <v>641</v>
      </c>
      <c r="H1286" t="s">
        <v>38</v>
      </c>
      <c r="I1286" s="8">
        <v>1</v>
      </c>
      <c r="J1286" s="8">
        <v>1</v>
      </c>
      <c r="K1286" s="8">
        <v>44763</v>
      </c>
      <c r="L1286" t="s">
        <v>446</v>
      </c>
      <c r="N1286">
        <v>1055878</v>
      </c>
      <c r="O1286">
        <v>966158</v>
      </c>
      <c r="P1286">
        <v>14300000</v>
      </c>
      <c r="Q1286" t="s">
        <v>435</v>
      </c>
      <c r="R1286" t="s">
        <v>932</v>
      </c>
      <c r="S1286" t="s">
        <v>933</v>
      </c>
      <c r="T1286">
        <v>0</v>
      </c>
      <c r="U1286" s="14">
        <v>14300000</v>
      </c>
      <c r="X1286" t="s">
        <v>48</v>
      </c>
      <c r="Y1286">
        <v>1</v>
      </c>
      <c r="Z1286" t="s">
        <v>48</v>
      </c>
      <c r="AA1286">
        <v>10</v>
      </c>
      <c r="AB1286">
        <v>10</v>
      </c>
      <c r="AC1286" t="s">
        <v>597</v>
      </c>
      <c r="AF1286" s="9">
        <v>3.1749999999999998</v>
      </c>
      <c r="AH1286" s="9">
        <v>2.2959999999999998</v>
      </c>
      <c r="AL1286" s="10"/>
      <c r="AM1286" s="14"/>
      <c r="AN1286" s="10"/>
      <c r="AO1286" s="10"/>
      <c r="AP1286" s="10"/>
      <c r="AR1286" s="10"/>
      <c r="AS1286" s="15"/>
      <c r="AT1286" s="14"/>
    </row>
    <row r="1287" spans="1:52" x14ac:dyDescent="0.25">
      <c r="A1287" t="s">
        <v>41</v>
      </c>
      <c r="B1287">
        <v>709151</v>
      </c>
      <c r="C1287" t="s">
        <v>99</v>
      </c>
      <c r="D1287" t="s">
        <v>435</v>
      </c>
      <c r="E1287" t="s">
        <v>830</v>
      </c>
      <c r="F1287" t="s">
        <v>94</v>
      </c>
      <c r="G1287" t="s">
        <v>641</v>
      </c>
      <c r="H1287" t="s">
        <v>38</v>
      </c>
      <c r="I1287" s="8">
        <v>1</v>
      </c>
      <c r="J1287" s="8">
        <v>1</v>
      </c>
      <c r="K1287" s="8">
        <v>44900</v>
      </c>
      <c r="L1287" t="s">
        <v>616</v>
      </c>
      <c r="N1287">
        <v>1055878</v>
      </c>
      <c r="O1287">
        <v>966158</v>
      </c>
      <c r="P1287">
        <v>14300000</v>
      </c>
      <c r="Q1287" t="s">
        <v>435</v>
      </c>
      <c r="R1287" t="s">
        <v>932</v>
      </c>
      <c r="S1287" t="s">
        <v>933</v>
      </c>
      <c r="T1287">
        <v>0</v>
      </c>
      <c r="U1287" s="14">
        <v>14300000</v>
      </c>
      <c r="X1287" t="s">
        <v>48</v>
      </c>
      <c r="Y1287">
        <v>1</v>
      </c>
      <c r="Z1287" t="s">
        <v>48</v>
      </c>
      <c r="AA1287">
        <v>10</v>
      </c>
      <c r="AB1287">
        <v>10</v>
      </c>
      <c r="AC1287" t="s">
        <v>597</v>
      </c>
      <c r="AF1287" s="9">
        <v>3.1749999999999998</v>
      </c>
      <c r="AH1287" s="9">
        <v>2.2959999999999998</v>
      </c>
      <c r="AL1287" s="10"/>
      <c r="AM1287" s="14"/>
      <c r="AN1287" s="10"/>
      <c r="AO1287" s="10"/>
      <c r="AP1287" s="10"/>
      <c r="AR1287" s="10"/>
      <c r="AS1287" s="15"/>
      <c r="AT1287" s="14"/>
    </row>
    <row r="1288" spans="1:52" hidden="1" x14ac:dyDescent="0.25">
      <c r="A1288" t="s">
        <v>31</v>
      </c>
      <c r="B1288" t="s">
        <v>32</v>
      </c>
      <c r="C1288" t="s">
        <v>88</v>
      </c>
      <c r="D1288" t="s">
        <v>591</v>
      </c>
      <c r="E1288" t="s">
        <v>95</v>
      </c>
      <c r="F1288" t="s">
        <v>94</v>
      </c>
      <c r="G1288" t="s">
        <v>641</v>
      </c>
      <c r="H1288" t="s">
        <v>47</v>
      </c>
      <c r="I1288" s="8">
        <v>43922</v>
      </c>
      <c r="J1288" s="8">
        <v>45016</v>
      </c>
      <c r="K1288" s="8">
        <v>44784</v>
      </c>
      <c r="L1288">
        <v>3720860</v>
      </c>
      <c r="M1288" t="s">
        <v>699</v>
      </c>
      <c r="N1288">
        <v>684173</v>
      </c>
      <c r="O1288">
        <v>684173</v>
      </c>
      <c r="P1288">
        <v>684173</v>
      </c>
      <c r="Q1288" t="s">
        <v>143</v>
      </c>
      <c r="R1288" t="s">
        <v>700</v>
      </c>
      <c r="S1288" t="s">
        <v>701</v>
      </c>
      <c r="T1288" t="s">
        <v>702</v>
      </c>
      <c r="U1288" s="14">
        <v>59449200</v>
      </c>
      <c r="V1288" t="s">
        <v>48</v>
      </c>
      <c r="W1288">
        <v>1</v>
      </c>
      <c r="X1288" t="s">
        <v>35</v>
      </c>
      <c r="Y1288">
        <v>1</v>
      </c>
      <c r="Z1288" t="s">
        <v>35</v>
      </c>
      <c r="AA1288">
        <v>1</v>
      </c>
      <c r="AB1288">
        <v>1</v>
      </c>
      <c r="AC1288" t="s">
        <v>703</v>
      </c>
      <c r="AD1288" s="9">
        <v>9.06</v>
      </c>
      <c r="AE1288" s="9">
        <f t="shared" si="209"/>
        <v>9.06</v>
      </c>
      <c r="AF1288" s="9">
        <v>3.67</v>
      </c>
      <c r="AG1288" s="9">
        <v>3.2808332999999998</v>
      </c>
      <c r="AH1288" s="9">
        <v>3.22</v>
      </c>
      <c r="AI1288">
        <v>3</v>
      </c>
      <c r="AJ1288">
        <f t="shared" si="210"/>
        <v>3</v>
      </c>
      <c r="AK1288" s="9">
        <v>27.18</v>
      </c>
      <c r="AL1288" s="10">
        <f t="shared" si="211"/>
        <v>54.36</v>
      </c>
      <c r="AM1288" s="14" t="s">
        <v>1281</v>
      </c>
      <c r="AN1288" s="10"/>
      <c r="AO1288" s="10"/>
      <c r="AP1288" s="10"/>
      <c r="AR1288" s="10"/>
      <c r="AS1288" s="15">
        <f t="shared" si="212"/>
        <v>0</v>
      </c>
      <c r="AT1288" s="14" t="s">
        <v>1281</v>
      </c>
      <c r="AZ1288" s="15">
        <f t="shared" si="213"/>
        <v>0</v>
      </c>
    </row>
    <row r="1289" spans="1:52" hidden="1" x14ac:dyDescent="0.25">
      <c r="A1289" t="s">
        <v>31</v>
      </c>
      <c r="B1289" t="s">
        <v>32</v>
      </c>
      <c r="C1289" t="s">
        <v>88</v>
      </c>
      <c r="D1289" t="s">
        <v>591</v>
      </c>
      <c r="E1289" t="s">
        <v>95</v>
      </c>
      <c r="F1289" t="s">
        <v>94</v>
      </c>
      <c r="G1289" t="s">
        <v>641</v>
      </c>
      <c r="H1289" t="s">
        <v>47</v>
      </c>
      <c r="I1289" s="8">
        <v>43922</v>
      </c>
      <c r="J1289" s="8">
        <v>45016</v>
      </c>
      <c r="K1289" s="8">
        <v>44764</v>
      </c>
      <c r="L1289">
        <v>3720736</v>
      </c>
      <c r="M1289" t="s">
        <v>699</v>
      </c>
      <c r="N1289">
        <v>684173</v>
      </c>
      <c r="O1289">
        <v>684173</v>
      </c>
      <c r="P1289">
        <v>684173</v>
      </c>
      <c r="Q1289" t="s">
        <v>143</v>
      </c>
      <c r="R1289" t="s">
        <v>700</v>
      </c>
      <c r="S1289" t="s">
        <v>701</v>
      </c>
      <c r="T1289" t="s">
        <v>702</v>
      </c>
      <c r="U1289" s="14">
        <v>59449200</v>
      </c>
      <c r="V1289" t="s">
        <v>48</v>
      </c>
      <c r="W1289">
        <v>1</v>
      </c>
      <c r="X1289" t="s">
        <v>35</v>
      </c>
      <c r="Y1289">
        <v>1</v>
      </c>
      <c r="Z1289" t="s">
        <v>48</v>
      </c>
      <c r="AA1289">
        <v>1</v>
      </c>
      <c r="AB1289">
        <v>1</v>
      </c>
      <c r="AC1289" t="s">
        <v>703</v>
      </c>
      <c r="AD1289" s="9">
        <v>3.7</v>
      </c>
      <c r="AE1289" s="9">
        <f t="shared" si="209"/>
        <v>3.7</v>
      </c>
      <c r="AF1289" s="9">
        <v>3.67</v>
      </c>
      <c r="AG1289" s="9">
        <v>3.2808332999999998</v>
      </c>
      <c r="AH1289" s="9">
        <v>3.22</v>
      </c>
      <c r="AI1289">
        <v>6</v>
      </c>
      <c r="AJ1289">
        <f t="shared" si="210"/>
        <v>6</v>
      </c>
      <c r="AK1289" s="9">
        <v>22.2</v>
      </c>
      <c r="AL1289" s="10">
        <f t="shared" si="211"/>
        <v>44.4</v>
      </c>
      <c r="AM1289" s="14" t="s">
        <v>1281</v>
      </c>
      <c r="AN1289" s="10"/>
      <c r="AO1289" s="10"/>
      <c r="AP1289" s="10"/>
      <c r="AR1289" s="10"/>
      <c r="AS1289" s="15">
        <f t="shared" si="212"/>
        <v>0</v>
      </c>
      <c r="AT1289" s="14" t="s">
        <v>1281</v>
      </c>
      <c r="AZ1289" s="15">
        <f t="shared" si="213"/>
        <v>0</v>
      </c>
    </row>
    <row r="1290" spans="1:52" hidden="1" x14ac:dyDescent="0.25">
      <c r="A1290" t="s">
        <v>31</v>
      </c>
      <c r="B1290" t="s">
        <v>32</v>
      </c>
      <c r="C1290" t="s">
        <v>452</v>
      </c>
      <c r="D1290" t="s">
        <v>591</v>
      </c>
      <c r="E1290" t="s">
        <v>95</v>
      </c>
      <c r="F1290" t="s">
        <v>94</v>
      </c>
      <c r="G1290" t="s">
        <v>641</v>
      </c>
      <c r="H1290" t="s">
        <v>47</v>
      </c>
      <c r="I1290" s="8">
        <v>43922</v>
      </c>
      <c r="J1290" s="8">
        <v>45016</v>
      </c>
      <c r="K1290" s="8">
        <v>44858</v>
      </c>
      <c r="L1290">
        <v>4876457</v>
      </c>
      <c r="M1290" t="s">
        <v>699</v>
      </c>
      <c r="N1290">
        <v>684173</v>
      </c>
      <c r="O1290">
        <v>684173</v>
      </c>
      <c r="P1290">
        <v>684173</v>
      </c>
      <c r="Q1290" t="s">
        <v>143</v>
      </c>
      <c r="R1290" t="s">
        <v>700</v>
      </c>
      <c r="S1290" t="s">
        <v>701</v>
      </c>
      <c r="T1290" t="s">
        <v>702</v>
      </c>
      <c r="U1290" s="14">
        <v>59449200</v>
      </c>
      <c r="V1290" t="s">
        <v>48</v>
      </c>
      <c r="W1290">
        <v>1</v>
      </c>
      <c r="X1290" t="s">
        <v>35</v>
      </c>
      <c r="Y1290">
        <v>1</v>
      </c>
      <c r="Z1290" t="s">
        <v>35</v>
      </c>
      <c r="AA1290">
        <v>1</v>
      </c>
      <c r="AB1290">
        <v>1</v>
      </c>
      <c r="AC1290" t="s">
        <v>703</v>
      </c>
      <c r="AD1290" s="9">
        <v>9.06</v>
      </c>
      <c r="AE1290" s="9">
        <f t="shared" si="209"/>
        <v>9.06</v>
      </c>
      <c r="AF1290" s="9">
        <v>3.67</v>
      </c>
      <c r="AG1290" s="9">
        <v>3.2808332999999998</v>
      </c>
      <c r="AH1290" s="9">
        <v>3.22</v>
      </c>
      <c r="AI1290">
        <v>4</v>
      </c>
      <c r="AJ1290">
        <f t="shared" si="210"/>
        <v>4</v>
      </c>
      <c r="AK1290" s="9">
        <v>36.24</v>
      </c>
      <c r="AL1290" s="10">
        <f t="shared" si="211"/>
        <v>72.48</v>
      </c>
      <c r="AM1290" s="14" t="s">
        <v>1281</v>
      </c>
      <c r="AN1290" s="10"/>
      <c r="AO1290" s="10"/>
      <c r="AP1290" s="10"/>
      <c r="AR1290" s="10"/>
      <c r="AS1290" s="15">
        <f t="shared" si="212"/>
        <v>0</v>
      </c>
      <c r="AT1290" s="14" t="s">
        <v>1281</v>
      </c>
      <c r="AZ1290" s="15">
        <f t="shared" si="213"/>
        <v>0</v>
      </c>
    </row>
    <row r="1291" spans="1:52" hidden="1" x14ac:dyDescent="0.25">
      <c r="A1291" t="s">
        <v>31</v>
      </c>
      <c r="B1291" t="s">
        <v>32</v>
      </c>
      <c r="C1291" t="s">
        <v>111</v>
      </c>
      <c r="D1291" t="s">
        <v>591</v>
      </c>
      <c r="E1291" t="s">
        <v>95</v>
      </c>
      <c r="F1291" t="s">
        <v>94</v>
      </c>
      <c r="G1291" t="s">
        <v>641</v>
      </c>
      <c r="H1291" t="s">
        <v>47</v>
      </c>
      <c r="I1291" s="8">
        <v>43922</v>
      </c>
      <c r="J1291" s="8">
        <v>45016</v>
      </c>
      <c r="K1291" s="8">
        <v>44915</v>
      </c>
      <c r="L1291">
        <v>3721660</v>
      </c>
      <c r="M1291" t="s">
        <v>699</v>
      </c>
      <c r="N1291">
        <v>684173</v>
      </c>
      <c r="O1291">
        <v>684173</v>
      </c>
      <c r="P1291">
        <v>684173</v>
      </c>
      <c r="Q1291" t="s">
        <v>143</v>
      </c>
      <c r="R1291" t="s">
        <v>700</v>
      </c>
      <c r="S1291" t="s">
        <v>701</v>
      </c>
      <c r="T1291" t="s">
        <v>702</v>
      </c>
      <c r="U1291" s="14">
        <v>59449200</v>
      </c>
      <c r="V1291" t="s">
        <v>48</v>
      </c>
      <c r="W1291">
        <v>1</v>
      </c>
      <c r="X1291" t="s">
        <v>35</v>
      </c>
      <c r="Y1291">
        <v>1</v>
      </c>
      <c r="Z1291" t="s">
        <v>48</v>
      </c>
      <c r="AA1291">
        <v>1</v>
      </c>
      <c r="AB1291">
        <v>1</v>
      </c>
      <c r="AC1291" t="s">
        <v>703</v>
      </c>
      <c r="AD1291" s="9">
        <v>3.7</v>
      </c>
      <c r="AE1291" s="9">
        <f t="shared" si="209"/>
        <v>3.7</v>
      </c>
      <c r="AF1291" s="9">
        <v>3.67</v>
      </c>
      <c r="AG1291" s="9">
        <v>3.2808332999999998</v>
      </c>
      <c r="AH1291" s="9">
        <v>3.22</v>
      </c>
      <c r="AI1291">
        <v>2</v>
      </c>
      <c r="AJ1291">
        <f t="shared" si="210"/>
        <v>2</v>
      </c>
      <c r="AK1291" s="9">
        <v>7.4</v>
      </c>
      <c r="AL1291" s="10">
        <f t="shared" si="211"/>
        <v>14.8</v>
      </c>
      <c r="AM1291" s="14" t="s">
        <v>1281</v>
      </c>
      <c r="AN1291" s="10"/>
      <c r="AO1291" s="10"/>
      <c r="AP1291" s="10"/>
      <c r="AR1291" s="10"/>
      <c r="AS1291" s="15">
        <f t="shared" si="212"/>
        <v>0</v>
      </c>
      <c r="AT1291" s="14" t="s">
        <v>1281</v>
      </c>
      <c r="AZ1291" s="15">
        <f t="shared" si="213"/>
        <v>0</v>
      </c>
    </row>
    <row r="1292" spans="1:52" hidden="1" x14ac:dyDescent="0.25">
      <c r="A1292" t="s">
        <v>31</v>
      </c>
      <c r="B1292" t="s">
        <v>32</v>
      </c>
      <c r="C1292" t="s">
        <v>452</v>
      </c>
      <c r="D1292" t="s">
        <v>591</v>
      </c>
      <c r="E1292" t="s">
        <v>95</v>
      </c>
      <c r="F1292" t="s">
        <v>94</v>
      </c>
      <c r="G1292" t="s">
        <v>641</v>
      </c>
      <c r="H1292" t="s">
        <v>47</v>
      </c>
      <c r="I1292" s="8">
        <v>43922</v>
      </c>
      <c r="J1292" s="8">
        <v>45016</v>
      </c>
      <c r="K1292" s="8">
        <v>44873</v>
      </c>
      <c r="L1292">
        <v>4876744</v>
      </c>
      <c r="M1292" t="s">
        <v>699</v>
      </c>
      <c r="N1292">
        <v>684173</v>
      </c>
      <c r="O1292">
        <v>684173</v>
      </c>
      <c r="P1292">
        <v>684173</v>
      </c>
      <c r="Q1292" t="s">
        <v>143</v>
      </c>
      <c r="R1292" t="s">
        <v>700</v>
      </c>
      <c r="S1292" t="s">
        <v>701</v>
      </c>
      <c r="T1292" t="s">
        <v>702</v>
      </c>
      <c r="U1292" s="14">
        <v>59449200</v>
      </c>
      <c r="V1292" t="s">
        <v>48</v>
      </c>
      <c r="W1292">
        <v>1</v>
      </c>
      <c r="X1292" t="s">
        <v>35</v>
      </c>
      <c r="Y1292">
        <v>1</v>
      </c>
      <c r="Z1292" t="s">
        <v>48</v>
      </c>
      <c r="AA1292">
        <v>1</v>
      </c>
      <c r="AB1292">
        <v>1</v>
      </c>
      <c r="AC1292" t="s">
        <v>703</v>
      </c>
      <c r="AD1292" s="9">
        <v>3.7</v>
      </c>
      <c r="AE1292" s="9">
        <f t="shared" si="209"/>
        <v>3.7</v>
      </c>
      <c r="AF1292" s="9">
        <v>3.67</v>
      </c>
      <c r="AG1292" s="9">
        <v>3.2808332999999998</v>
      </c>
      <c r="AH1292" s="9">
        <v>3.22</v>
      </c>
      <c r="AI1292">
        <v>2</v>
      </c>
      <c r="AJ1292">
        <f t="shared" si="210"/>
        <v>2</v>
      </c>
      <c r="AK1292" s="9">
        <v>7.4</v>
      </c>
      <c r="AL1292" s="10">
        <f t="shared" si="211"/>
        <v>14.8</v>
      </c>
      <c r="AM1292" s="14" t="s">
        <v>1281</v>
      </c>
      <c r="AN1292" s="10"/>
      <c r="AO1292" s="10"/>
      <c r="AP1292" s="10"/>
      <c r="AR1292" s="10"/>
      <c r="AS1292" s="15">
        <f t="shared" si="212"/>
        <v>0</v>
      </c>
      <c r="AT1292" s="14" t="s">
        <v>1281</v>
      </c>
      <c r="AZ1292" s="15">
        <f t="shared" si="213"/>
        <v>0</v>
      </c>
    </row>
    <row r="1293" spans="1:52" hidden="1" x14ac:dyDescent="0.25">
      <c r="A1293" t="s">
        <v>31</v>
      </c>
      <c r="B1293" t="s">
        <v>32</v>
      </c>
      <c r="C1293" t="s">
        <v>225</v>
      </c>
      <c r="D1293" t="s">
        <v>591</v>
      </c>
      <c r="E1293" t="s">
        <v>172</v>
      </c>
      <c r="F1293" t="s">
        <v>50</v>
      </c>
      <c r="G1293" t="s">
        <v>641</v>
      </c>
      <c r="H1293" t="s">
        <v>47</v>
      </c>
      <c r="I1293" s="8">
        <v>43922</v>
      </c>
      <c r="J1293" s="8">
        <v>45016</v>
      </c>
      <c r="K1293" s="8">
        <v>44853</v>
      </c>
      <c r="L1293">
        <v>20468462</v>
      </c>
      <c r="M1293" t="s">
        <v>699</v>
      </c>
      <c r="N1293">
        <v>650459449200</v>
      </c>
      <c r="O1293">
        <v>650459449200</v>
      </c>
      <c r="P1293">
        <v>650459449200</v>
      </c>
      <c r="Q1293" t="s">
        <v>143</v>
      </c>
      <c r="R1293" t="s">
        <v>700</v>
      </c>
      <c r="S1293" t="s">
        <v>1053</v>
      </c>
      <c r="T1293" t="s">
        <v>702</v>
      </c>
      <c r="U1293" s="14">
        <v>59449200</v>
      </c>
      <c r="V1293" t="s">
        <v>48</v>
      </c>
      <c r="W1293">
        <v>1</v>
      </c>
      <c r="X1293" t="s">
        <v>51</v>
      </c>
      <c r="Y1293">
        <v>1</v>
      </c>
      <c r="Z1293" t="s">
        <v>51</v>
      </c>
      <c r="AA1293">
        <v>12</v>
      </c>
      <c r="AB1293">
        <v>12</v>
      </c>
      <c r="AC1293" t="s">
        <v>703</v>
      </c>
      <c r="AD1293" s="9">
        <v>38.64</v>
      </c>
      <c r="AE1293" s="9">
        <f t="shared" si="209"/>
        <v>3.22</v>
      </c>
      <c r="AF1293" s="9">
        <v>3.67</v>
      </c>
      <c r="AG1293" s="9">
        <v>3.2808332999999998</v>
      </c>
      <c r="AH1293" s="9">
        <v>3.22</v>
      </c>
      <c r="AI1293">
        <v>1</v>
      </c>
      <c r="AJ1293">
        <f t="shared" si="210"/>
        <v>12</v>
      </c>
      <c r="AK1293" s="9">
        <v>38.64</v>
      </c>
      <c r="AL1293" s="10">
        <f t="shared" si="211"/>
        <v>77.28</v>
      </c>
      <c r="AM1293" s="14" t="s">
        <v>1281</v>
      </c>
      <c r="AN1293" s="10"/>
      <c r="AO1293" s="10"/>
      <c r="AP1293" s="10"/>
      <c r="AR1293" s="10"/>
      <c r="AS1293" s="15">
        <f t="shared" si="212"/>
        <v>0</v>
      </c>
      <c r="AT1293" s="14" t="s">
        <v>1281</v>
      </c>
      <c r="AZ1293" s="15">
        <f t="shared" si="213"/>
        <v>0</v>
      </c>
    </row>
    <row r="1294" spans="1:52" hidden="1" x14ac:dyDescent="0.25">
      <c r="A1294" t="s">
        <v>42</v>
      </c>
      <c r="B1294">
        <v>758498</v>
      </c>
      <c r="C1294" t="s">
        <v>58</v>
      </c>
      <c r="D1294" t="s">
        <v>591</v>
      </c>
      <c r="E1294" t="s">
        <v>543</v>
      </c>
      <c r="F1294" t="s">
        <v>55</v>
      </c>
      <c r="G1294" t="s">
        <v>641</v>
      </c>
      <c r="H1294" t="s">
        <v>47</v>
      </c>
      <c r="I1294" s="8">
        <v>43922</v>
      </c>
      <c r="J1294" s="8">
        <v>45016</v>
      </c>
      <c r="K1294" s="8">
        <v>44769</v>
      </c>
      <c r="L1294">
        <v>3917296</v>
      </c>
      <c r="M1294" t="s">
        <v>699</v>
      </c>
      <c r="N1294">
        <v>59449200</v>
      </c>
      <c r="O1294">
        <v>100814</v>
      </c>
      <c r="P1294">
        <v>59449200</v>
      </c>
      <c r="Q1294" t="s">
        <v>143</v>
      </c>
      <c r="R1294" t="s">
        <v>700</v>
      </c>
      <c r="S1294" t="s">
        <v>1054</v>
      </c>
      <c r="T1294" t="s">
        <v>702</v>
      </c>
      <c r="U1294" s="14">
        <v>59449200</v>
      </c>
      <c r="V1294" t="s">
        <v>48</v>
      </c>
      <c r="W1294">
        <v>1</v>
      </c>
      <c r="X1294" t="s">
        <v>51</v>
      </c>
      <c r="Y1294">
        <v>12</v>
      </c>
      <c r="Z1294" t="s">
        <v>51</v>
      </c>
      <c r="AA1294">
        <v>12</v>
      </c>
      <c r="AB1294">
        <v>12</v>
      </c>
      <c r="AC1294" t="s">
        <v>703</v>
      </c>
      <c r="AD1294" s="9">
        <v>39.03</v>
      </c>
      <c r="AE1294" s="9">
        <f t="shared" si="209"/>
        <v>3.2524999999999999</v>
      </c>
      <c r="AF1294" s="9">
        <v>3.67</v>
      </c>
      <c r="AG1294" s="9">
        <v>3.2808332999999998</v>
      </c>
      <c r="AH1294" s="9">
        <v>3.22</v>
      </c>
      <c r="AI1294">
        <v>1</v>
      </c>
      <c r="AJ1294">
        <f t="shared" si="210"/>
        <v>12</v>
      </c>
      <c r="AK1294" s="9">
        <v>39.03</v>
      </c>
      <c r="AL1294" s="10">
        <f t="shared" si="211"/>
        <v>78.06</v>
      </c>
      <c r="AM1294" s="14" t="s">
        <v>1281</v>
      </c>
      <c r="AN1294" s="10"/>
      <c r="AO1294" s="10"/>
      <c r="AP1294" s="10"/>
      <c r="AR1294" s="10"/>
      <c r="AS1294" s="15">
        <f t="shared" si="212"/>
        <v>0</v>
      </c>
      <c r="AT1294" s="14" t="s">
        <v>1281</v>
      </c>
      <c r="AZ1294" s="15">
        <f t="shared" si="213"/>
        <v>0</v>
      </c>
    </row>
    <row r="1295" spans="1:52" hidden="1" x14ac:dyDescent="0.25">
      <c r="A1295" t="s">
        <v>42</v>
      </c>
      <c r="B1295">
        <v>758498</v>
      </c>
      <c r="C1295" t="s">
        <v>58</v>
      </c>
      <c r="D1295" t="s">
        <v>591</v>
      </c>
      <c r="E1295" t="s">
        <v>543</v>
      </c>
      <c r="F1295" t="s">
        <v>55</v>
      </c>
      <c r="G1295" t="s">
        <v>641</v>
      </c>
      <c r="H1295" t="s">
        <v>47</v>
      </c>
      <c r="I1295" s="8">
        <v>43922</v>
      </c>
      <c r="J1295" s="8">
        <v>45016</v>
      </c>
      <c r="K1295" s="8">
        <v>44810</v>
      </c>
      <c r="L1295">
        <v>3917915</v>
      </c>
      <c r="M1295" t="s">
        <v>699</v>
      </c>
      <c r="N1295">
        <v>59449200</v>
      </c>
      <c r="O1295">
        <v>100814</v>
      </c>
      <c r="P1295">
        <v>59449200</v>
      </c>
      <c r="Q1295" t="s">
        <v>143</v>
      </c>
      <c r="R1295" t="s">
        <v>700</v>
      </c>
      <c r="S1295" t="s">
        <v>1054</v>
      </c>
      <c r="T1295" t="s">
        <v>702</v>
      </c>
      <c r="U1295" s="14">
        <v>59449200</v>
      </c>
      <c r="V1295" t="s">
        <v>48</v>
      </c>
      <c r="W1295">
        <v>1</v>
      </c>
      <c r="X1295" t="s">
        <v>51</v>
      </c>
      <c r="Y1295">
        <v>12</v>
      </c>
      <c r="Z1295" t="s">
        <v>51</v>
      </c>
      <c r="AA1295">
        <v>12</v>
      </c>
      <c r="AB1295">
        <v>12</v>
      </c>
      <c r="AC1295" t="s">
        <v>703</v>
      </c>
      <c r="AD1295" s="9">
        <v>39.03</v>
      </c>
      <c r="AE1295" s="9">
        <f t="shared" si="209"/>
        <v>3.2524999999999999</v>
      </c>
      <c r="AF1295" s="9">
        <v>3.67</v>
      </c>
      <c r="AG1295" s="9">
        <v>3.2808332999999998</v>
      </c>
      <c r="AH1295" s="9">
        <v>3.22</v>
      </c>
      <c r="AI1295">
        <v>1</v>
      </c>
      <c r="AJ1295">
        <f t="shared" si="210"/>
        <v>12</v>
      </c>
      <c r="AK1295" s="9">
        <v>39.03</v>
      </c>
      <c r="AL1295" s="10">
        <f t="shared" si="211"/>
        <v>78.06</v>
      </c>
      <c r="AM1295" s="14" t="s">
        <v>1281</v>
      </c>
      <c r="AN1295" s="10"/>
      <c r="AO1295" s="10"/>
      <c r="AP1295" s="10"/>
      <c r="AR1295" s="10"/>
      <c r="AS1295" s="15">
        <f t="shared" si="212"/>
        <v>0</v>
      </c>
      <c r="AT1295" s="14" t="s">
        <v>1281</v>
      </c>
      <c r="AZ1295" s="15">
        <f t="shared" si="213"/>
        <v>0</v>
      </c>
    </row>
    <row r="1296" spans="1:52" hidden="1" x14ac:dyDescent="0.25">
      <c r="A1296" t="s">
        <v>42</v>
      </c>
      <c r="B1296">
        <v>758498</v>
      </c>
      <c r="C1296" t="s">
        <v>58</v>
      </c>
      <c r="D1296" t="s">
        <v>591</v>
      </c>
      <c r="E1296" t="s">
        <v>543</v>
      </c>
      <c r="F1296" t="s">
        <v>55</v>
      </c>
      <c r="G1296" t="s">
        <v>641</v>
      </c>
      <c r="H1296" t="s">
        <v>47</v>
      </c>
      <c r="I1296" s="8">
        <v>43922</v>
      </c>
      <c r="J1296" s="8">
        <v>45016</v>
      </c>
      <c r="K1296" s="8">
        <v>44785</v>
      </c>
      <c r="L1296">
        <v>3917557</v>
      </c>
      <c r="M1296" t="s">
        <v>699</v>
      </c>
      <c r="N1296">
        <v>59449200</v>
      </c>
      <c r="O1296">
        <v>100814</v>
      </c>
      <c r="P1296">
        <v>59449200</v>
      </c>
      <c r="Q1296" t="s">
        <v>143</v>
      </c>
      <c r="R1296" t="s">
        <v>700</v>
      </c>
      <c r="S1296" t="s">
        <v>1054</v>
      </c>
      <c r="T1296" t="s">
        <v>702</v>
      </c>
      <c r="U1296" s="14">
        <v>59449200</v>
      </c>
      <c r="V1296" t="s">
        <v>48</v>
      </c>
      <c r="W1296">
        <v>1</v>
      </c>
      <c r="X1296" t="s">
        <v>51</v>
      </c>
      <c r="Y1296">
        <v>12</v>
      </c>
      <c r="Z1296" t="s">
        <v>51</v>
      </c>
      <c r="AA1296">
        <v>12</v>
      </c>
      <c r="AB1296">
        <v>12</v>
      </c>
      <c r="AC1296" t="s">
        <v>703</v>
      </c>
      <c r="AD1296" s="9">
        <v>39.03</v>
      </c>
      <c r="AE1296" s="9">
        <f t="shared" si="209"/>
        <v>3.2524999999999999</v>
      </c>
      <c r="AF1296" s="9">
        <v>3.67</v>
      </c>
      <c r="AG1296" s="9">
        <v>3.2808332999999998</v>
      </c>
      <c r="AH1296" s="9">
        <v>3.22</v>
      </c>
      <c r="AI1296">
        <v>1</v>
      </c>
      <c r="AJ1296">
        <f t="shared" si="210"/>
        <v>12</v>
      </c>
      <c r="AK1296" s="9">
        <v>39.03</v>
      </c>
      <c r="AL1296" s="10">
        <f t="shared" si="211"/>
        <v>78.06</v>
      </c>
      <c r="AM1296" s="14" t="s">
        <v>1281</v>
      </c>
      <c r="AN1296" s="10"/>
      <c r="AO1296" s="10"/>
      <c r="AP1296" s="10"/>
      <c r="AR1296" s="10"/>
      <c r="AS1296" s="15">
        <f t="shared" si="212"/>
        <v>0</v>
      </c>
      <c r="AT1296" s="14" t="s">
        <v>1281</v>
      </c>
      <c r="AZ1296" s="15">
        <f t="shared" si="213"/>
        <v>0</v>
      </c>
    </row>
    <row r="1297" spans="1:52" hidden="1" x14ac:dyDescent="0.25">
      <c r="A1297" t="s">
        <v>42</v>
      </c>
      <c r="B1297">
        <v>758498</v>
      </c>
      <c r="C1297" t="s">
        <v>58</v>
      </c>
      <c r="D1297" t="s">
        <v>591</v>
      </c>
      <c r="E1297" t="s">
        <v>543</v>
      </c>
      <c r="F1297" t="s">
        <v>55</v>
      </c>
      <c r="G1297" t="s">
        <v>641</v>
      </c>
      <c r="H1297" t="s">
        <v>47</v>
      </c>
      <c r="I1297" s="8">
        <v>43922</v>
      </c>
      <c r="J1297" s="8">
        <v>45016</v>
      </c>
      <c r="K1297" s="8">
        <v>44853</v>
      </c>
      <c r="L1297">
        <v>3918732</v>
      </c>
      <c r="M1297" t="s">
        <v>699</v>
      </c>
      <c r="N1297">
        <v>59449200</v>
      </c>
      <c r="O1297">
        <v>100814</v>
      </c>
      <c r="P1297">
        <v>59449200</v>
      </c>
      <c r="Q1297" t="s">
        <v>143</v>
      </c>
      <c r="R1297" t="s">
        <v>700</v>
      </c>
      <c r="S1297" t="s">
        <v>1054</v>
      </c>
      <c r="T1297" t="s">
        <v>702</v>
      </c>
      <c r="U1297" s="14">
        <v>59449200</v>
      </c>
      <c r="V1297" t="s">
        <v>48</v>
      </c>
      <c r="W1297">
        <v>1</v>
      </c>
      <c r="X1297" t="s">
        <v>51</v>
      </c>
      <c r="Y1297">
        <v>12</v>
      </c>
      <c r="Z1297" t="s">
        <v>51</v>
      </c>
      <c r="AA1297">
        <v>12</v>
      </c>
      <c r="AB1297">
        <v>12</v>
      </c>
      <c r="AC1297" t="s">
        <v>703</v>
      </c>
      <c r="AD1297" s="9">
        <v>39.03</v>
      </c>
      <c r="AE1297" s="9">
        <f t="shared" si="209"/>
        <v>3.2524999999999999</v>
      </c>
      <c r="AF1297" s="9">
        <v>3.67</v>
      </c>
      <c r="AG1297" s="9">
        <v>3.2808332999999998</v>
      </c>
      <c r="AH1297" s="9">
        <v>3.22</v>
      </c>
      <c r="AI1297">
        <v>1</v>
      </c>
      <c r="AJ1297">
        <f t="shared" si="210"/>
        <v>12</v>
      </c>
      <c r="AK1297" s="9">
        <v>39.03</v>
      </c>
      <c r="AL1297" s="10">
        <f t="shared" si="211"/>
        <v>78.06</v>
      </c>
      <c r="AM1297" s="14" t="s">
        <v>1281</v>
      </c>
      <c r="AN1297" s="10"/>
      <c r="AO1297" s="10"/>
      <c r="AP1297" s="10"/>
      <c r="AR1297" s="10"/>
      <c r="AS1297" s="15">
        <f t="shared" si="212"/>
        <v>0</v>
      </c>
      <c r="AT1297" s="14" t="s">
        <v>1281</v>
      </c>
      <c r="AZ1297" s="15">
        <f t="shared" si="213"/>
        <v>0</v>
      </c>
    </row>
    <row r="1298" spans="1:52" hidden="1" x14ac:dyDescent="0.25">
      <c r="A1298" t="s">
        <v>42</v>
      </c>
      <c r="B1298">
        <v>758498</v>
      </c>
      <c r="C1298" t="s">
        <v>58</v>
      </c>
      <c r="D1298" t="s">
        <v>591</v>
      </c>
      <c r="E1298" t="s">
        <v>543</v>
      </c>
      <c r="F1298" t="s">
        <v>55</v>
      </c>
      <c r="G1298" t="s">
        <v>641</v>
      </c>
      <c r="H1298" t="s">
        <v>47</v>
      </c>
      <c r="I1298" s="8">
        <v>43922</v>
      </c>
      <c r="J1298" s="8">
        <v>45016</v>
      </c>
      <c r="K1298" s="8">
        <v>44776</v>
      </c>
      <c r="L1298">
        <v>3917414</v>
      </c>
      <c r="M1298" t="s">
        <v>699</v>
      </c>
      <c r="N1298">
        <v>59449200</v>
      </c>
      <c r="O1298">
        <v>100814</v>
      </c>
      <c r="P1298">
        <v>59449200</v>
      </c>
      <c r="Q1298" t="s">
        <v>143</v>
      </c>
      <c r="R1298" t="s">
        <v>700</v>
      </c>
      <c r="S1298" t="s">
        <v>1054</v>
      </c>
      <c r="T1298" t="s">
        <v>702</v>
      </c>
      <c r="U1298" s="14">
        <v>59449200</v>
      </c>
      <c r="V1298" t="s">
        <v>48</v>
      </c>
      <c r="W1298">
        <v>1</v>
      </c>
      <c r="X1298" t="s">
        <v>51</v>
      </c>
      <c r="Y1298">
        <v>12</v>
      </c>
      <c r="Z1298" t="s">
        <v>51</v>
      </c>
      <c r="AA1298">
        <v>12</v>
      </c>
      <c r="AB1298">
        <v>12</v>
      </c>
      <c r="AC1298" t="s">
        <v>703</v>
      </c>
      <c r="AD1298" s="9">
        <v>39.03</v>
      </c>
      <c r="AE1298" s="9">
        <f t="shared" si="209"/>
        <v>3.2524999999999999</v>
      </c>
      <c r="AF1298" s="9">
        <v>3.67</v>
      </c>
      <c r="AG1298" s="9">
        <v>3.2808332999999998</v>
      </c>
      <c r="AH1298" s="9">
        <v>3.22</v>
      </c>
      <c r="AI1298">
        <v>1</v>
      </c>
      <c r="AJ1298">
        <f t="shared" si="210"/>
        <v>12</v>
      </c>
      <c r="AK1298" s="9">
        <v>39.03</v>
      </c>
      <c r="AL1298" s="10">
        <f t="shared" si="211"/>
        <v>78.06</v>
      </c>
      <c r="AM1298" s="14" t="s">
        <v>1281</v>
      </c>
      <c r="AN1298" s="10"/>
      <c r="AO1298" s="10"/>
      <c r="AP1298" s="10"/>
      <c r="AR1298" s="10"/>
      <c r="AS1298" s="15">
        <f t="shared" si="212"/>
        <v>0</v>
      </c>
      <c r="AT1298" s="14" t="s">
        <v>1281</v>
      </c>
      <c r="AZ1298" s="15">
        <f t="shared" si="213"/>
        <v>0</v>
      </c>
    </row>
    <row r="1299" spans="1:52" hidden="1" x14ac:dyDescent="0.25">
      <c r="A1299" t="s">
        <v>42</v>
      </c>
      <c r="B1299">
        <v>758498</v>
      </c>
      <c r="C1299" t="s">
        <v>58</v>
      </c>
      <c r="D1299" t="s">
        <v>591</v>
      </c>
      <c r="E1299" t="s">
        <v>543</v>
      </c>
      <c r="F1299" t="s">
        <v>55</v>
      </c>
      <c r="G1299" t="s">
        <v>641</v>
      </c>
      <c r="H1299" t="s">
        <v>47</v>
      </c>
      <c r="I1299" s="8">
        <v>43922</v>
      </c>
      <c r="J1299" s="8">
        <v>45016</v>
      </c>
      <c r="K1299" s="8">
        <v>44867</v>
      </c>
      <c r="L1299">
        <v>3918930</v>
      </c>
      <c r="M1299" t="s">
        <v>699</v>
      </c>
      <c r="N1299">
        <v>59449200</v>
      </c>
      <c r="O1299">
        <v>100814</v>
      </c>
      <c r="P1299">
        <v>59449200</v>
      </c>
      <c r="Q1299" t="s">
        <v>143</v>
      </c>
      <c r="R1299" t="s">
        <v>700</v>
      </c>
      <c r="S1299" t="s">
        <v>1054</v>
      </c>
      <c r="T1299" t="s">
        <v>702</v>
      </c>
      <c r="U1299" s="14">
        <v>59449200</v>
      </c>
      <c r="V1299" t="s">
        <v>48</v>
      </c>
      <c r="W1299">
        <v>1</v>
      </c>
      <c r="X1299" t="s">
        <v>51</v>
      </c>
      <c r="Y1299">
        <v>12</v>
      </c>
      <c r="Z1299" t="s">
        <v>51</v>
      </c>
      <c r="AA1299">
        <v>12</v>
      </c>
      <c r="AB1299">
        <v>12</v>
      </c>
      <c r="AC1299" t="s">
        <v>703</v>
      </c>
      <c r="AD1299" s="9">
        <v>39.03</v>
      </c>
      <c r="AE1299" s="9">
        <f t="shared" si="209"/>
        <v>3.2524999999999999</v>
      </c>
      <c r="AF1299" s="9">
        <v>3.67</v>
      </c>
      <c r="AG1299" s="9">
        <v>3.2808332999999998</v>
      </c>
      <c r="AH1299" s="9">
        <v>3.22</v>
      </c>
      <c r="AI1299">
        <v>1</v>
      </c>
      <c r="AJ1299">
        <f t="shared" si="210"/>
        <v>12</v>
      </c>
      <c r="AK1299" s="9">
        <v>39.03</v>
      </c>
      <c r="AL1299" s="10">
        <f t="shared" si="211"/>
        <v>78.06</v>
      </c>
      <c r="AM1299" s="14" t="s">
        <v>1281</v>
      </c>
      <c r="AN1299" s="10"/>
      <c r="AO1299" s="10"/>
      <c r="AP1299" s="10"/>
      <c r="AR1299" s="10"/>
      <c r="AS1299" s="15">
        <f t="shared" si="212"/>
        <v>0</v>
      </c>
      <c r="AT1299" s="14" t="s">
        <v>1281</v>
      </c>
      <c r="AZ1299" s="15">
        <f t="shared" si="213"/>
        <v>0</v>
      </c>
    </row>
    <row r="1300" spans="1:52" hidden="1" x14ac:dyDescent="0.25">
      <c r="A1300" t="s">
        <v>42</v>
      </c>
      <c r="B1300">
        <v>758498</v>
      </c>
      <c r="C1300" t="s">
        <v>58</v>
      </c>
      <c r="D1300" t="s">
        <v>591</v>
      </c>
      <c r="E1300" t="s">
        <v>543</v>
      </c>
      <c r="F1300" t="s">
        <v>55</v>
      </c>
      <c r="G1300" t="s">
        <v>641</v>
      </c>
      <c r="H1300" t="s">
        <v>47</v>
      </c>
      <c r="I1300" s="8">
        <v>43922</v>
      </c>
      <c r="J1300" s="8">
        <v>45016</v>
      </c>
      <c r="K1300" s="8">
        <v>44914</v>
      </c>
      <c r="L1300">
        <v>3919624</v>
      </c>
      <c r="M1300" t="s">
        <v>699</v>
      </c>
      <c r="N1300">
        <v>59449200</v>
      </c>
      <c r="O1300">
        <v>100814</v>
      </c>
      <c r="P1300">
        <v>59449200</v>
      </c>
      <c r="Q1300" t="s">
        <v>143</v>
      </c>
      <c r="R1300" t="s">
        <v>700</v>
      </c>
      <c r="S1300" t="s">
        <v>1054</v>
      </c>
      <c r="T1300" t="s">
        <v>702</v>
      </c>
      <c r="U1300" s="14">
        <v>59449200</v>
      </c>
      <c r="V1300" t="s">
        <v>48</v>
      </c>
      <c r="W1300">
        <v>1</v>
      </c>
      <c r="X1300" t="s">
        <v>51</v>
      </c>
      <c r="Y1300">
        <v>12</v>
      </c>
      <c r="Z1300" t="s">
        <v>51</v>
      </c>
      <c r="AA1300">
        <v>12</v>
      </c>
      <c r="AB1300">
        <v>12</v>
      </c>
      <c r="AC1300" t="s">
        <v>703</v>
      </c>
      <c r="AD1300" s="9">
        <v>39.03</v>
      </c>
      <c r="AE1300" s="9">
        <f t="shared" si="209"/>
        <v>3.2524999999999999</v>
      </c>
      <c r="AF1300" s="9">
        <v>3.67</v>
      </c>
      <c r="AG1300" s="9">
        <v>3.2808332999999998</v>
      </c>
      <c r="AH1300" s="9">
        <v>3.22</v>
      </c>
      <c r="AI1300">
        <v>1</v>
      </c>
      <c r="AJ1300">
        <f t="shared" si="210"/>
        <v>12</v>
      </c>
      <c r="AK1300" s="9">
        <v>39.03</v>
      </c>
      <c r="AL1300" s="10">
        <f t="shared" si="211"/>
        <v>78.06</v>
      </c>
      <c r="AM1300" s="14" t="s">
        <v>1281</v>
      </c>
      <c r="AN1300" s="10"/>
      <c r="AO1300" s="10"/>
      <c r="AP1300" s="10"/>
      <c r="AR1300" s="10"/>
      <c r="AS1300" s="15">
        <f t="shared" si="212"/>
        <v>0</v>
      </c>
      <c r="AT1300" s="14" t="s">
        <v>1281</v>
      </c>
      <c r="AZ1300" s="15">
        <f t="shared" si="213"/>
        <v>0</v>
      </c>
    </row>
    <row r="1301" spans="1:52" hidden="1" x14ac:dyDescent="0.25">
      <c r="A1301" t="s">
        <v>42</v>
      </c>
      <c r="B1301">
        <v>758498</v>
      </c>
      <c r="C1301" t="s">
        <v>58</v>
      </c>
      <c r="D1301" t="s">
        <v>591</v>
      </c>
      <c r="E1301" t="s">
        <v>543</v>
      </c>
      <c r="F1301" t="s">
        <v>55</v>
      </c>
      <c r="G1301" t="s">
        <v>641</v>
      </c>
      <c r="H1301" t="s">
        <v>47</v>
      </c>
      <c r="I1301" s="8">
        <v>43922</v>
      </c>
      <c r="J1301" s="8">
        <v>45016</v>
      </c>
      <c r="K1301" s="8">
        <v>44841</v>
      </c>
      <c r="L1301">
        <v>3918500</v>
      </c>
      <c r="M1301" t="s">
        <v>699</v>
      </c>
      <c r="N1301">
        <v>59449200</v>
      </c>
      <c r="O1301">
        <v>100814</v>
      </c>
      <c r="P1301">
        <v>59449200</v>
      </c>
      <c r="Q1301" t="s">
        <v>143</v>
      </c>
      <c r="R1301" t="s">
        <v>700</v>
      </c>
      <c r="S1301" t="s">
        <v>1054</v>
      </c>
      <c r="T1301" t="s">
        <v>702</v>
      </c>
      <c r="U1301" s="14">
        <v>59449200</v>
      </c>
      <c r="V1301" t="s">
        <v>48</v>
      </c>
      <c r="W1301">
        <v>1</v>
      </c>
      <c r="X1301" t="s">
        <v>51</v>
      </c>
      <c r="Y1301">
        <v>12</v>
      </c>
      <c r="Z1301" t="s">
        <v>51</v>
      </c>
      <c r="AA1301">
        <v>12</v>
      </c>
      <c r="AB1301">
        <v>12</v>
      </c>
      <c r="AC1301" t="s">
        <v>703</v>
      </c>
      <c r="AD1301" s="9">
        <v>39.03</v>
      </c>
      <c r="AE1301" s="9">
        <f t="shared" si="209"/>
        <v>3.2524999999999999</v>
      </c>
      <c r="AF1301" s="9">
        <v>3.67</v>
      </c>
      <c r="AG1301" s="9">
        <v>3.2808332999999998</v>
      </c>
      <c r="AH1301" s="9">
        <v>3.22</v>
      </c>
      <c r="AI1301">
        <v>1</v>
      </c>
      <c r="AJ1301">
        <f t="shared" si="210"/>
        <v>12</v>
      </c>
      <c r="AK1301" s="9">
        <v>39.03</v>
      </c>
      <c r="AL1301" s="10">
        <f t="shared" si="211"/>
        <v>78.06</v>
      </c>
      <c r="AM1301" s="14" t="s">
        <v>1281</v>
      </c>
      <c r="AN1301" s="10"/>
      <c r="AO1301" s="10"/>
      <c r="AP1301" s="10"/>
      <c r="AR1301" s="10"/>
      <c r="AS1301" s="15">
        <f t="shared" si="212"/>
        <v>0</v>
      </c>
      <c r="AT1301" s="14" t="s">
        <v>1281</v>
      </c>
      <c r="AZ1301" s="15">
        <f t="shared" si="213"/>
        <v>0</v>
      </c>
    </row>
    <row r="1302" spans="1:52" hidden="1" x14ac:dyDescent="0.25">
      <c r="A1302" t="s">
        <v>31</v>
      </c>
      <c r="B1302" t="s">
        <v>32</v>
      </c>
      <c r="C1302" t="s">
        <v>225</v>
      </c>
      <c r="D1302" t="s">
        <v>591</v>
      </c>
      <c r="E1302" t="s">
        <v>172</v>
      </c>
      <c r="F1302" t="s">
        <v>46</v>
      </c>
      <c r="G1302" t="s">
        <v>641</v>
      </c>
      <c r="H1302" t="s">
        <v>47</v>
      </c>
      <c r="I1302" s="8">
        <v>43922</v>
      </c>
      <c r="J1302" s="8">
        <v>45016</v>
      </c>
      <c r="K1302" s="8">
        <v>44761</v>
      </c>
      <c r="L1302">
        <v>20456427</v>
      </c>
      <c r="M1302" t="s">
        <v>699</v>
      </c>
      <c r="N1302">
        <v>650459449200</v>
      </c>
      <c r="O1302">
        <v>650459449200</v>
      </c>
      <c r="P1302">
        <v>650459449200</v>
      </c>
      <c r="Q1302" t="s">
        <v>143</v>
      </c>
      <c r="R1302" t="s">
        <v>700</v>
      </c>
      <c r="S1302" t="s">
        <v>1066</v>
      </c>
      <c r="T1302" t="s">
        <v>702</v>
      </c>
      <c r="U1302" s="14">
        <v>59449200</v>
      </c>
      <c r="V1302" t="s">
        <v>48</v>
      </c>
      <c r="W1302">
        <v>1</v>
      </c>
      <c r="X1302" t="s">
        <v>51</v>
      </c>
      <c r="Y1302">
        <v>1</v>
      </c>
      <c r="Z1302" t="s">
        <v>51</v>
      </c>
      <c r="AA1302">
        <v>12</v>
      </c>
      <c r="AB1302">
        <v>12</v>
      </c>
      <c r="AC1302" t="s">
        <v>703</v>
      </c>
      <c r="AD1302" s="9">
        <v>38.64</v>
      </c>
      <c r="AE1302" s="9">
        <f t="shared" si="209"/>
        <v>3.22</v>
      </c>
      <c r="AF1302" s="9">
        <v>3.67</v>
      </c>
      <c r="AG1302" s="9">
        <v>3.2808332999999998</v>
      </c>
      <c r="AH1302" s="9">
        <v>3.22</v>
      </c>
      <c r="AI1302">
        <v>1</v>
      </c>
      <c r="AJ1302">
        <f t="shared" si="210"/>
        <v>12</v>
      </c>
      <c r="AK1302" s="9">
        <v>38.64</v>
      </c>
      <c r="AL1302" s="10">
        <f t="shared" si="211"/>
        <v>77.28</v>
      </c>
      <c r="AM1302" s="14" t="s">
        <v>1281</v>
      </c>
      <c r="AN1302" s="10"/>
      <c r="AO1302" s="10"/>
      <c r="AP1302" s="10"/>
      <c r="AR1302" s="10"/>
      <c r="AS1302" s="15">
        <f t="shared" si="212"/>
        <v>0</v>
      </c>
      <c r="AT1302" s="14" t="s">
        <v>1281</v>
      </c>
      <c r="AZ1302" s="15">
        <f t="shared" si="213"/>
        <v>0</v>
      </c>
    </row>
    <row r="1303" spans="1:52" hidden="1" x14ac:dyDescent="0.25">
      <c r="A1303" t="s">
        <v>31</v>
      </c>
      <c r="B1303" t="s">
        <v>32</v>
      </c>
      <c r="C1303" t="s">
        <v>119</v>
      </c>
      <c r="D1303" t="s">
        <v>591</v>
      </c>
      <c r="E1303" t="s">
        <v>144</v>
      </c>
      <c r="F1303" t="s">
        <v>142</v>
      </c>
      <c r="G1303" t="s">
        <v>641</v>
      </c>
      <c r="H1303" t="s">
        <v>47</v>
      </c>
      <c r="I1303" s="8">
        <v>43922</v>
      </c>
      <c r="J1303" s="8">
        <v>45016</v>
      </c>
      <c r="K1303" s="8">
        <v>44804</v>
      </c>
      <c r="L1303">
        <v>20462067</v>
      </c>
      <c r="M1303" t="s">
        <v>699</v>
      </c>
      <c r="N1303">
        <v>6602133005</v>
      </c>
      <c r="O1303">
        <v>6602133005</v>
      </c>
      <c r="P1303">
        <v>6602133005</v>
      </c>
      <c r="Q1303" t="s">
        <v>143</v>
      </c>
      <c r="R1303" t="s">
        <v>1201</v>
      </c>
      <c r="S1303" t="s">
        <v>1202</v>
      </c>
      <c r="T1303" t="s">
        <v>702</v>
      </c>
      <c r="U1303" s="14">
        <v>6602133005</v>
      </c>
      <c r="V1303" t="s">
        <v>48</v>
      </c>
      <c r="W1303">
        <v>5</v>
      </c>
      <c r="X1303" t="s">
        <v>53</v>
      </c>
      <c r="Y1303">
        <v>1</v>
      </c>
      <c r="Z1303" t="s">
        <v>51</v>
      </c>
      <c r="AA1303">
        <v>60</v>
      </c>
      <c r="AB1303">
        <v>60</v>
      </c>
      <c r="AC1303" t="s">
        <v>1195</v>
      </c>
      <c r="AD1303" s="9">
        <v>375</v>
      </c>
      <c r="AE1303" s="9">
        <f t="shared" si="209"/>
        <v>6.25</v>
      </c>
      <c r="AF1303" s="9">
        <v>6.34</v>
      </c>
      <c r="AG1303" s="9">
        <v>6.1</v>
      </c>
      <c r="AH1303" s="9">
        <v>6.01</v>
      </c>
      <c r="AI1303">
        <v>1</v>
      </c>
      <c r="AJ1303">
        <f t="shared" si="210"/>
        <v>60</v>
      </c>
      <c r="AK1303" s="9">
        <v>375</v>
      </c>
      <c r="AL1303" s="10">
        <f t="shared" si="211"/>
        <v>750</v>
      </c>
      <c r="AM1303" s="14" t="s">
        <v>1281</v>
      </c>
      <c r="AN1303" s="10"/>
      <c r="AO1303" s="10"/>
      <c r="AP1303" s="10"/>
      <c r="AR1303" s="10"/>
      <c r="AS1303" s="15">
        <f t="shared" si="212"/>
        <v>0</v>
      </c>
      <c r="AT1303" s="14" t="s">
        <v>1281</v>
      </c>
      <c r="AZ1303" s="15">
        <f t="shared" si="213"/>
        <v>0</v>
      </c>
    </row>
    <row r="1304" spans="1:52" hidden="1" x14ac:dyDescent="0.25">
      <c r="A1304" t="s">
        <v>31</v>
      </c>
      <c r="B1304" t="s">
        <v>32</v>
      </c>
      <c r="C1304" t="s">
        <v>54</v>
      </c>
      <c r="D1304" t="s">
        <v>238</v>
      </c>
      <c r="E1304" t="s">
        <v>361</v>
      </c>
      <c r="F1304" t="s">
        <v>55</v>
      </c>
      <c r="G1304" t="s">
        <v>641</v>
      </c>
      <c r="H1304" t="s">
        <v>34</v>
      </c>
      <c r="I1304" s="8">
        <v>43922</v>
      </c>
      <c r="J1304" s="8">
        <v>45016</v>
      </c>
      <c r="K1304" s="8">
        <v>44805</v>
      </c>
      <c r="L1304">
        <v>20462166</v>
      </c>
      <c r="N1304">
        <v>8884413605</v>
      </c>
      <c r="O1304">
        <v>208375</v>
      </c>
      <c r="P1304">
        <v>8884413605</v>
      </c>
      <c r="Q1304" t="s">
        <v>55</v>
      </c>
      <c r="R1304" t="s">
        <v>1253</v>
      </c>
      <c r="S1304" t="s">
        <v>1254</v>
      </c>
      <c r="T1304" t="s">
        <v>670</v>
      </c>
      <c r="U1304" s="14">
        <v>8884413605</v>
      </c>
      <c r="V1304" t="s">
        <v>51</v>
      </c>
      <c r="W1304">
        <v>200</v>
      </c>
      <c r="X1304" t="s">
        <v>51</v>
      </c>
      <c r="Y1304">
        <v>50</v>
      </c>
      <c r="Z1304" t="s">
        <v>51</v>
      </c>
      <c r="AA1304">
        <v>200</v>
      </c>
      <c r="AB1304">
        <v>200</v>
      </c>
      <c r="AC1304" t="s">
        <v>671</v>
      </c>
      <c r="AD1304" s="9">
        <v>61.04</v>
      </c>
      <c r="AE1304" s="9">
        <f t="shared" si="209"/>
        <v>0.30519999999999997</v>
      </c>
      <c r="AF1304" s="9">
        <v>0.57999999999999996</v>
      </c>
      <c r="AG1304" s="9">
        <v>0.36</v>
      </c>
      <c r="AH1304" s="9">
        <v>0.31</v>
      </c>
      <c r="AI1304">
        <v>1</v>
      </c>
      <c r="AJ1304">
        <f t="shared" si="210"/>
        <v>200</v>
      </c>
      <c r="AK1304" s="9">
        <v>61.04</v>
      </c>
      <c r="AL1304" s="10">
        <f t="shared" si="211"/>
        <v>122.08</v>
      </c>
      <c r="AM1304" s="14" t="s">
        <v>1281</v>
      </c>
      <c r="AN1304" s="10"/>
      <c r="AO1304" s="10"/>
      <c r="AP1304" s="10"/>
      <c r="AR1304" s="10"/>
      <c r="AS1304" s="15">
        <f t="shared" si="212"/>
        <v>0</v>
      </c>
      <c r="AT1304" s="14" t="s">
        <v>1281</v>
      </c>
      <c r="AZ1304" s="15">
        <f t="shared" si="213"/>
        <v>0</v>
      </c>
    </row>
    <row r="1305" spans="1:52" hidden="1" x14ac:dyDescent="0.25">
      <c r="A1305" t="s">
        <v>31</v>
      </c>
      <c r="B1305" t="s">
        <v>32</v>
      </c>
      <c r="C1305" t="s">
        <v>54</v>
      </c>
      <c r="D1305" t="s">
        <v>238</v>
      </c>
      <c r="E1305" t="s">
        <v>361</v>
      </c>
      <c r="F1305" t="s">
        <v>55</v>
      </c>
      <c r="G1305" t="s">
        <v>641</v>
      </c>
      <c r="H1305" t="s">
        <v>34</v>
      </c>
      <c r="I1305" s="8">
        <v>43922</v>
      </c>
      <c r="J1305" s="8">
        <v>45016</v>
      </c>
      <c r="K1305" s="8">
        <v>44840</v>
      </c>
      <c r="L1305">
        <v>20466716</v>
      </c>
      <c r="N1305">
        <v>8884413605</v>
      </c>
      <c r="O1305">
        <v>208375</v>
      </c>
      <c r="P1305">
        <v>8884413605</v>
      </c>
      <c r="Q1305" t="s">
        <v>55</v>
      </c>
      <c r="R1305" t="s">
        <v>1253</v>
      </c>
      <c r="S1305" t="s">
        <v>1254</v>
      </c>
      <c r="T1305" t="s">
        <v>670</v>
      </c>
      <c r="U1305" s="14">
        <v>8884413605</v>
      </c>
      <c r="V1305" t="s">
        <v>51</v>
      </c>
      <c r="W1305">
        <v>200</v>
      </c>
      <c r="X1305" t="s">
        <v>51</v>
      </c>
      <c r="Y1305">
        <v>50</v>
      </c>
      <c r="Z1305" t="s">
        <v>51</v>
      </c>
      <c r="AA1305">
        <v>200</v>
      </c>
      <c r="AB1305">
        <v>200</v>
      </c>
      <c r="AC1305" t="s">
        <v>671</v>
      </c>
      <c r="AD1305" s="9">
        <v>61.04</v>
      </c>
      <c r="AE1305" s="9">
        <f t="shared" si="209"/>
        <v>0.30519999999999997</v>
      </c>
      <c r="AF1305" s="9">
        <v>0.57999999999999996</v>
      </c>
      <c r="AG1305" s="9">
        <v>0.36</v>
      </c>
      <c r="AH1305" s="9">
        <v>0.31</v>
      </c>
      <c r="AI1305">
        <v>1</v>
      </c>
      <c r="AJ1305">
        <f t="shared" si="210"/>
        <v>200</v>
      </c>
      <c r="AK1305" s="9">
        <v>61.04</v>
      </c>
      <c r="AL1305" s="10">
        <f t="shared" si="211"/>
        <v>122.08</v>
      </c>
      <c r="AM1305" s="14" t="s">
        <v>1281</v>
      </c>
      <c r="AN1305" s="10"/>
      <c r="AO1305" s="10"/>
      <c r="AP1305" s="10"/>
      <c r="AR1305" s="10"/>
      <c r="AS1305" s="15">
        <f t="shared" si="212"/>
        <v>0</v>
      </c>
      <c r="AT1305" s="14" t="s">
        <v>1281</v>
      </c>
      <c r="AZ1305" s="15">
        <f t="shared" si="213"/>
        <v>0</v>
      </c>
    </row>
    <row r="1306" spans="1:52" hidden="1" x14ac:dyDescent="0.25">
      <c r="A1306" t="s">
        <v>31</v>
      </c>
      <c r="B1306" t="s">
        <v>32</v>
      </c>
      <c r="C1306" t="s">
        <v>54</v>
      </c>
      <c r="D1306" t="s">
        <v>238</v>
      </c>
      <c r="E1306" t="s">
        <v>361</v>
      </c>
      <c r="F1306" t="s">
        <v>55</v>
      </c>
      <c r="G1306" t="s">
        <v>641</v>
      </c>
      <c r="H1306" t="s">
        <v>34</v>
      </c>
      <c r="I1306" s="8">
        <v>43922</v>
      </c>
      <c r="J1306" s="8">
        <v>45016</v>
      </c>
      <c r="K1306" s="8">
        <v>44813</v>
      </c>
      <c r="L1306">
        <v>20463118</v>
      </c>
      <c r="N1306">
        <v>8884413605</v>
      </c>
      <c r="O1306">
        <v>208375</v>
      </c>
      <c r="P1306">
        <v>8884413605</v>
      </c>
      <c r="Q1306" t="s">
        <v>55</v>
      </c>
      <c r="R1306" t="s">
        <v>1253</v>
      </c>
      <c r="S1306" t="s">
        <v>1254</v>
      </c>
      <c r="T1306" t="s">
        <v>670</v>
      </c>
      <c r="U1306" s="14">
        <v>8884413605</v>
      </c>
      <c r="V1306" t="s">
        <v>51</v>
      </c>
      <c r="W1306">
        <v>200</v>
      </c>
      <c r="X1306" t="s">
        <v>51</v>
      </c>
      <c r="Y1306">
        <v>50</v>
      </c>
      <c r="Z1306" t="s">
        <v>51</v>
      </c>
      <c r="AA1306">
        <v>200</v>
      </c>
      <c r="AB1306">
        <v>200</v>
      </c>
      <c r="AC1306" t="s">
        <v>671</v>
      </c>
      <c r="AD1306" s="9">
        <v>61.04</v>
      </c>
      <c r="AE1306" s="9">
        <f t="shared" si="209"/>
        <v>0.30519999999999997</v>
      </c>
      <c r="AF1306" s="9">
        <v>0.57999999999999996</v>
      </c>
      <c r="AG1306" s="9">
        <v>0.36</v>
      </c>
      <c r="AH1306" s="9">
        <v>0.31</v>
      </c>
      <c r="AI1306">
        <v>1</v>
      </c>
      <c r="AJ1306">
        <f t="shared" si="210"/>
        <v>200</v>
      </c>
      <c r="AK1306" s="9">
        <v>61.04</v>
      </c>
      <c r="AL1306" s="10">
        <f t="shared" si="211"/>
        <v>122.08</v>
      </c>
      <c r="AM1306" s="14" t="s">
        <v>1281</v>
      </c>
      <c r="AN1306" s="10"/>
      <c r="AO1306" s="10"/>
      <c r="AP1306" s="10"/>
      <c r="AR1306" s="10"/>
      <c r="AS1306" s="15">
        <f t="shared" si="212"/>
        <v>0</v>
      </c>
      <c r="AT1306" s="14" t="s">
        <v>1281</v>
      </c>
      <c r="AZ1306" s="15">
        <f t="shared" si="213"/>
        <v>0</v>
      </c>
    </row>
    <row r="1307" spans="1:52" hidden="1" x14ac:dyDescent="0.25">
      <c r="A1307" t="s">
        <v>31</v>
      </c>
      <c r="B1307" t="s">
        <v>32</v>
      </c>
      <c r="C1307" t="s">
        <v>54</v>
      </c>
      <c r="D1307" t="s">
        <v>238</v>
      </c>
      <c r="E1307" t="s">
        <v>361</v>
      </c>
      <c r="F1307" t="s">
        <v>93</v>
      </c>
      <c r="G1307" t="s">
        <v>641</v>
      </c>
      <c r="H1307" t="s">
        <v>34</v>
      </c>
      <c r="I1307" s="8">
        <v>43922</v>
      </c>
      <c r="J1307" s="8">
        <v>45016</v>
      </c>
      <c r="K1307" s="8">
        <v>44925</v>
      </c>
      <c r="L1307">
        <v>20477566</v>
      </c>
      <c r="N1307" t="s">
        <v>1260</v>
      </c>
      <c r="O1307">
        <v>208375</v>
      </c>
      <c r="P1307">
        <v>8884413605</v>
      </c>
      <c r="Q1307" t="s">
        <v>55</v>
      </c>
      <c r="R1307" t="s">
        <v>1253</v>
      </c>
      <c r="S1307" t="s">
        <v>1254</v>
      </c>
      <c r="T1307" t="s">
        <v>670</v>
      </c>
      <c r="U1307" s="14">
        <v>8884413605</v>
      </c>
      <c r="V1307" t="s">
        <v>51</v>
      </c>
      <c r="W1307">
        <v>200</v>
      </c>
      <c r="X1307" t="s">
        <v>51</v>
      </c>
      <c r="Y1307">
        <v>50</v>
      </c>
      <c r="Z1307" t="s">
        <v>51</v>
      </c>
      <c r="AA1307">
        <v>200</v>
      </c>
      <c r="AB1307">
        <v>200</v>
      </c>
      <c r="AC1307" t="s">
        <v>671</v>
      </c>
      <c r="AD1307" s="9">
        <v>114.99</v>
      </c>
      <c r="AE1307" s="9">
        <f t="shared" si="209"/>
        <v>0.57494999999999996</v>
      </c>
      <c r="AF1307" s="9">
        <v>0.57999999999999996</v>
      </c>
      <c r="AG1307" s="9">
        <v>0.36</v>
      </c>
      <c r="AH1307" s="9">
        <v>0.31</v>
      </c>
      <c r="AI1307">
        <v>2</v>
      </c>
      <c r="AJ1307">
        <f t="shared" si="210"/>
        <v>400</v>
      </c>
      <c r="AK1307" s="9">
        <v>229.98</v>
      </c>
      <c r="AL1307" s="10">
        <f t="shared" si="211"/>
        <v>459.96</v>
      </c>
      <c r="AM1307" s="14" t="s">
        <v>1281</v>
      </c>
      <c r="AN1307" s="10"/>
      <c r="AO1307" s="10"/>
      <c r="AP1307" s="10"/>
      <c r="AR1307" s="10"/>
      <c r="AS1307" s="15">
        <f t="shared" si="212"/>
        <v>0</v>
      </c>
      <c r="AT1307" s="14" t="s">
        <v>1281</v>
      </c>
      <c r="AZ1307" s="15">
        <f t="shared" si="213"/>
        <v>0</v>
      </c>
    </row>
    <row r="1308" spans="1:52" hidden="1" x14ac:dyDescent="0.25">
      <c r="A1308" t="s">
        <v>31</v>
      </c>
      <c r="B1308" t="s">
        <v>32</v>
      </c>
      <c r="C1308" t="s">
        <v>54</v>
      </c>
      <c r="D1308" t="s">
        <v>238</v>
      </c>
      <c r="E1308" t="s">
        <v>361</v>
      </c>
      <c r="F1308" t="s">
        <v>55</v>
      </c>
      <c r="G1308" t="s">
        <v>641</v>
      </c>
      <c r="H1308" t="s">
        <v>34</v>
      </c>
      <c r="I1308" s="8">
        <v>43922</v>
      </c>
      <c r="J1308" s="8">
        <v>45016</v>
      </c>
      <c r="K1308" s="8">
        <v>44763</v>
      </c>
      <c r="L1308">
        <v>20456789</v>
      </c>
      <c r="N1308">
        <v>8884413605</v>
      </c>
      <c r="O1308">
        <v>208375</v>
      </c>
      <c r="P1308">
        <v>8884413605</v>
      </c>
      <c r="Q1308" t="s">
        <v>55</v>
      </c>
      <c r="R1308" t="s">
        <v>1253</v>
      </c>
      <c r="S1308" t="s">
        <v>1254</v>
      </c>
      <c r="T1308" t="s">
        <v>670</v>
      </c>
      <c r="U1308" s="14">
        <v>8884413605</v>
      </c>
      <c r="V1308" t="s">
        <v>51</v>
      </c>
      <c r="W1308">
        <v>200</v>
      </c>
      <c r="X1308" t="s">
        <v>51</v>
      </c>
      <c r="Y1308">
        <v>50</v>
      </c>
      <c r="Z1308" t="s">
        <v>51</v>
      </c>
      <c r="AA1308">
        <v>200</v>
      </c>
      <c r="AB1308">
        <v>200</v>
      </c>
      <c r="AC1308" t="s">
        <v>671</v>
      </c>
      <c r="AD1308" s="9">
        <v>61.04</v>
      </c>
      <c r="AE1308" s="9">
        <f t="shared" si="209"/>
        <v>0.30519999999999997</v>
      </c>
      <c r="AF1308" s="9">
        <v>0.57999999999999996</v>
      </c>
      <c r="AG1308" s="9">
        <v>0.36</v>
      </c>
      <c r="AH1308" s="9">
        <v>0.31</v>
      </c>
      <c r="AI1308">
        <v>1</v>
      </c>
      <c r="AJ1308">
        <f t="shared" si="210"/>
        <v>200</v>
      </c>
      <c r="AK1308" s="9">
        <v>61.04</v>
      </c>
      <c r="AL1308" s="10">
        <f t="shared" si="211"/>
        <v>122.08</v>
      </c>
      <c r="AM1308" s="14" t="s">
        <v>1281</v>
      </c>
      <c r="AN1308" s="10"/>
      <c r="AO1308" s="10"/>
      <c r="AP1308" s="10"/>
      <c r="AR1308" s="10"/>
      <c r="AS1308" s="15">
        <f t="shared" si="212"/>
        <v>0</v>
      </c>
      <c r="AT1308" s="14" t="s">
        <v>1281</v>
      </c>
      <c r="AZ1308" s="15">
        <f t="shared" si="213"/>
        <v>0</v>
      </c>
    </row>
    <row r="1309" spans="1:52" hidden="1" x14ac:dyDescent="0.25">
      <c r="A1309" t="s">
        <v>31</v>
      </c>
      <c r="B1309" t="s">
        <v>32</v>
      </c>
      <c r="C1309" t="s">
        <v>54</v>
      </c>
      <c r="D1309" t="s">
        <v>238</v>
      </c>
      <c r="E1309" t="s">
        <v>361</v>
      </c>
      <c r="F1309" t="s">
        <v>55</v>
      </c>
      <c r="G1309" t="s">
        <v>641</v>
      </c>
      <c r="H1309" t="s">
        <v>34</v>
      </c>
      <c r="I1309" s="8">
        <v>43922</v>
      </c>
      <c r="J1309" s="8">
        <v>45016</v>
      </c>
      <c r="K1309" s="8">
        <v>44893</v>
      </c>
      <c r="L1309">
        <v>20473291</v>
      </c>
      <c r="N1309">
        <v>8884413605</v>
      </c>
      <c r="O1309">
        <v>208375</v>
      </c>
      <c r="P1309">
        <v>8884413605</v>
      </c>
      <c r="Q1309" t="s">
        <v>55</v>
      </c>
      <c r="R1309" t="s">
        <v>1253</v>
      </c>
      <c r="S1309" t="s">
        <v>1254</v>
      </c>
      <c r="T1309" t="s">
        <v>670</v>
      </c>
      <c r="U1309" s="14">
        <v>8884413605</v>
      </c>
      <c r="V1309" t="s">
        <v>51</v>
      </c>
      <c r="W1309">
        <v>200</v>
      </c>
      <c r="X1309" t="s">
        <v>51</v>
      </c>
      <c r="Y1309">
        <v>50</v>
      </c>
      <c r="Z1309" t="s">
        <v>51</v>
      </c>
      <c r="AA1309">
        <v>200</v>
      </c>
      <c r="AB1309">
        <v>200</v>
      </c>
      <c r="AC1309" t="s">
        <v>671</v>
      </c>
      <c r="AD1309" s="9">
        <v>61.04</v>
      </c>
      <c r="AE1309" s="9">
        <f t="shared" si="209"/>
        <v>0.30519999999999997</v>
      </c>
      <c r="AF1309" s="9">
        <v>0.57999999999999996</v>
      </c>
      <c r="AG1309" s="9">
        <v>0.36</v>
      </c>
      <c r="AH1309" s="9">
        <v>0.31</v>
      </c>
      <c r="AI1309">
        <v>1</v>
      </c>
      <c r="AJ1309">
        <f t="shared" si="210"/>
        <v>200</v>
      </c>
      <c r="AK1309" s="9">
        <v>61.04</v>
      </c>
      <c r="AL1309" s="10">
        <f t="shared" si="211"/>
        <v>122.08</v>
      </c>
      <c r="AM1309" s="14" t="s">
        <v>1281</v>
      </c>
      <c r="AN1309" s="10"/>
      <c r="AO1309" s="10"/>
      <c r="AP1309" s="10"/>
      <c r="AR1309" s="10"/>
      <c r="AS1309" s="15">
        <f t="shared" si="212"/>
        <v>0</v>
      </c>
      <c r="AT1309" s="14" t="s">
        <v>1281</v>
      </c>
      <c r="AZ1309" s="15">
        <f t="shared" si="213"/>
        <v>0</v>
      </c>
    </row>
    <row r="1310" spans="1:52" hidden="1" x14ac:dyDescent="0.25">
      <c r="A1310" t="s">
        <v>31</v>
      </c>
      <c r="B1310" t="s">
        <v>32</v>
      </c>
      <c r="C1310" t="s">
        <v>54</v>
      </c>
      <c r="D1310" t="s">
        <v>238</v>
      </c>
      <c r="E1310" t="s">
        <v>361</v>
      </c>
      <c r="F1310" t="s">
        <v>55</v>
      </c>
      <c r="G1310" t="s">
        <v>641</v>
      </c>
      <c r="H1310" t="s">
        <v>34</v>
      </c>
      <c r="I1310" s="8">
        <v>43922</v>
      </c>
      <c r="J1310" s="8">
        <v>45016</v>
      </c>
      <c r="K1310" s="8">
        <v>44824</v>
      </c>
      <c r="L1310">
        <v>20464535</v>
      </c>
      <c r="N1310">
        <v>8884413605</v>
      </c>
      <c r="O1310">
        <v>208375</v>
      </c>
      <c r="P1310">
        <v>8884413605</v>
      </c>
      <c r="Q1310" t="s">
        <v>55</v>
      </c>
      <c r="R1310" t="s">
        <v>1253</v>
      </c>
      <c r="S1310" t="s">
        <v>1254</v>
      </c>
      <c r="T1310" t="s">
        <v>670</v>
      </c>
      <c r="U1310" s="14">
        <v>8884413605</v>
      </c>
      <c r="V1310" t="s">
        <v>51</v>
      </c>
      <c r="W1310">
        <v>200</v>
      </c>
      <c r="X1310" t="s">
        <v>51</v>
      </c>
      <c r="Y1310">
        <v>50</v>
      </c>
      <c r="Z1310" t="s">
        <v>51</v>
      </c>
      <c r="AA1310">
        <v>200</v>
      </c>
      <c r="AB1310">
        <v>200</v>
      </c>
      <c r="AC1310" t="s">
        <v>671</v>
      </c>
      <c r="AD1310" s="9">
        <v>61.04</v>
      </c>
      <c r="AE1310" s="9">
        <f t="shared" si="209"/>
        <v>0.30519999999999997</v>
      </c>
      <c r="AF1310" s="9">
        <v>0.57999999999999996</v>
      </c>
      <c r="AG1310" s="9">
        <v>0.36</v>
      </c>
      <c r="AH1310" s="9">
        <v>0.31</v>
      </c>
      <c r="AI1310">
        <v>1</v>
      </c>
      <c r="AJ1310">
        <f t="shared" si="210"/>
        <v>200</v>
      </c>
      <c r="AK1310" s="9">
        <v>61.04</v>
      </c>
      <c r="AL1310" s="10">
        <f t="shared" si="211"/>
        <v>122.08</v>
      </c>
      <c r="AM1310" s="14" t="s">
        <v>1281</v>
      </c>
      <c r="AN1310" s="10"/>
      <c r="AO1310" s="10"/>
      <c r="AP1310" s="10"/>
      <c r="AR1310" s="10"/>
      <c r="AS1310" s="15">
        <f t="shared" si="212"/>
        <v>0</v>
      </c>
      <c r="AT1310" s="14" t="s">
        <v>1281</v>
      </c>
      <c r="AZ1310" s="15">
        <f t="shared" si="213"/>
        <v>0</v>
      </c>
    </row>
    <row r="1311" spans="1:52" hidden="1" x14ac:dyDescent="0.25">
      <c r="A1311" t="s">
        <v>31</v>
      </c>
      <c r="B1311" t="s">
        <v>32</v>
      </c>
      <c r="C1311" t="s">
        <v>54</v>
      </c>
      <c r="D1311" t="s">
        <v>238</v>
      </c>
      <c r="E1311" t="s">
        <v>361</v>
      </c>
      <c r="F1311" t="s">
        <v>55</v>
      </c>
      <c r="G1311" t="s">
        <v>641</v>
      </c>
      <c r="H1311" t="s">
        <v>34</v>
      </c>
      <c r="I1311" s="8">
        <v>43922</v>
      </c>
      <c r="J1311" s="8">
        <v>45016</v>
      </c>
      <c r="K1311" s="8">
        <v>44859</v>
      </c>
      <c r="L1311">
        <v>20469070</v>
      </c>
      <c r="N1311">
        <v>8884413605</v>
      </c>
      <c r="O1311">
        <v>208375</v>
      </c>
      <c r="P1311">
        <v>8884413605</v>
      </c>
      <c r="Q1311" t="s">
        <v>55</v>
      </c>
      <c r="R1311" t="s">
        <v>1253</v>
      </c>
      <c r="S1311" t="s">
        <v>1254</v>
      </c>
      <c r="T1311" t="s">
        <v>670</v>
      </c>
      <c r="U1311" s="14">
        <v>8884413605</v>
      </c>
      <c r="V1311" t="s">
        <v>51</v>
      </c>
      <c r="W1311">
        <v>200</v>
      </c>
      <c r="X1311" t="s">
        <v>51</v>
      </c>
      <c r="Y1311">
        <v>50</v>
      </c>
      <c r="Z1311" t="s">
        <v>51</v>
      </c>
      <c r="AA1311">
        <v>200</v>
      </c>
      <c r="AB1311">
        <v>200</v>
      </c>
      <c r="AC1311" t="s">
        <v>671</v>
      </c>
      <c r="AD1311" s="9">
        <v>61.04</v>
      </c>
      <c r="AE1311" s="9">
        <f t="shared" si="209"/>
        <v>0.30519999999999997</v>
      </c>
      <c r="AF1311" s="9">
        <v>0.57999999999999996</v>
      </c>
      <c r="AG1311" s="9">
        <v>0.36</v>
      </c>
      <c r="AH1311" s="9">
        <v>0.31</v>
      </c>
      <c r="AI1311">
        <v>1</v>
      </c>
      <c r="AJ1311">
        <f t="shared" si="210"/>
        <v>200</v>
      </c>
      <c r="AK1311" s="9">
        <v>61.04</v>
      </c>
      <c r="AL1311" s="10">
        <f t="shared" si="211"/>
        <v>122.08</v>
      </c>
      <c r="AM1311" s="14" t="s">
        <v>1281</v>
      </c>
      <c r="AN1311" s="10"/>
      <c r="AO1311" s="10"/>
      <c r="AP1311" s="10"/>
      <c r="AR1311" s="10"/>
      <c r="AS1311" s="15">
        <f t="shared" si="212"/>
        <v>0</v>
      </c>
      <c r="AT1311" s="14" t="s">
        <v>1281</v>
      </c>
      <c r="AZ1311" s="15">
        <f t="shared" si="213"/>
        <v>0</v>
      </c>
    </row>
    <row r="1312" spans="1:52" hidden="1" x14ac:dyDescent="0.25">
      <c r="A1312" t="s">
        <v>31</v>
      </c>
      <c r="B1312" t="s">
        <v>32</v>
      </c>
      <c r="C1312" t="s">
        <v>54</v>
      </c>
      <c r="D1312" t="s">
        <v>238</v>
      </c>
      <c r="E1312" t="s">
        <v>361</v>
      </c>
      <c r="F1312" t="s">
        <v>55</v>
      </c>
      <c r="G1312" t="s">
        <v>641</v>
      </c>
      <c r="H1312" t="s">
        <v>34</v>
      </c>
      <c r="I1312" s="8">
        <v>43922</v>
      </c>
      <c r="J1312" s="8">
        <v>45016</v>
      </c>
      <c r="K1312" s="8">
        <v>44907</v>
      </c>
      <c r="L1312">
        <v>20475137</v>
      </c>
      <c r="N1312">
        <v>8884413605</v>
      </c>
      <c r="O1312">
        <v>208375</v>
      </c>
      <c r="P1312">
        <v>8884413605</v>
      </c>
      <c r="Q1312" t="s">
        <v>55</v>
      </c>
      <c r="R1312" t="s">
        <v>1253</v>
      </c>
      <c r="S1312" t="s">
        <v>1254</v>
      </c>
      <c r="T1312" t="s">
        <v>670</v>
      </c>
      <c r="U1312" s="14">
        <v>8884413605</v>
      </c>
      <c r="V1312" t="s">
        <v>51</v>
      </c>
      <c r="W1312">
        <v>200</v>
      </c>
      <c r="X1312" t="s">
        <v>51</v>
      </c>
      <c r="Y1312">
        <v>50</v>
      </c>
      <c r="Z1312" t="s">
        <v>51</v>
      </c>
      <c r="AA1312">
        <v>200</v>
      </c>
      <c r="AB1312">
        <v>200</v>
      </c>
      <c r="AC1312" t="s">
        <v>671</v>
      </c>
      <c r="AD1312" s="9">
        <v>61.04</v>
      </c>
      <c r="AE1312" s="9">
        <f t="shared" si="209"/>
        <v>0.30519999999999997</v>
      </c>
      <c r="AF1312" s="9">
        <v>0.57999999999999996</v>
      </c>
      <c r="AG1312" s="9">
        <v>0.36</v>
      </c>
      <c r="AH1312" s="9">
        <v>0.31</v>
      </c>
      <c r="AI1312">
        <v>1</v>
      </c>
      <c r="AJ1312">
        <f t="shared" si="210"/>
        <v>200</v>
      </c>
      <c r="AK1312" s="9">
        <v>61.04</v>
      </c>
      <c r="AL1312" s="10">
        <f t="shared" si="211"/>
        <v>122.08</v>
      </c>
      <c r="AM1312" s="14" t="s">
        <v>1281</v>
      </c>
      <c r="AN1312" s="10"/>
      <c r="AO1312" s="10"/>
      <c r="AP1312" s="10"/>
      <c r="AR1312" s="10"/>
      <c r="AS1312" s="15">
        <f t="shared" si="212"/>
        <v>0</v>
      </c>
      <c r="AT1312" s="14" t="s">
        <v>1281</v>
      </c>
      <c r="AZ1312" s="15">
        <f t="shared" si="213"/>
        <v>0</v>
      </c>
    </row>
    <row r="1313" spans="1:52" hidden="1" x14ac:dyDescent="0.25">
      <c r="A1313" t="s">
        <v>31</v>
      </c>
      <c r="B1313" t="s">
        <v>32</v>
      </c>
      <c r="C1313" t="s">
        <v>54</v>
      </c>
      <c r="D1313" t="s">
        <v>238</v>
      </c>
      <c r="E1313" t="s">
        <v>361</v>
      </c>
      <c r="F1313" t="s">
        <v>55</v>
      </c>
      <c r="G1313" t="s">
        <v>641</v>
      </c>
      <c r="H1313" t="s">
        <v>34</v>
      </c>
      <c r="I1313" s="8">
        <v>43922</v>
      </c>
      <c r="J1313" s="8">
        <v>45016</v>
      </c>
      <c r="K1313" s="8">
        <v>44753</v>
      </c>
      <c r="L1313">
        <v>20455413</v>
      </c>
      <c r="N1313">
        <v>8884413605</v>
      </c>
      <c r="O1313">
        <v>208375</v>
      </c>
      <c r="P1313">
        <v>8884413605</v>
      </c>
      <c r="Q1313" t="s">
        <v>55</v>
      </c>
      <c r="R1313" t="s">
        <v>1253</v>
      </c>
      <c r="S1313" t="s">
        <v>1254</v>
      </c>
      <c r="T1313" t="s">
        <v>670</v>
      </c>
      <c r="U1313" s="14">
        <v>8884413605</v>
      </c>
      <c r="V1313" t="s">
        <v>51</v>
      </c>
      <c r="W1313">
        <v>200</v>
      </c>
      <c r="X1313" t="s">
        <v>51</v>
      </c>
      <c r="Y1313">
        <v>50</v>
      </c>
      <c r="Z1313" t="s">
        <v>51</v>
      </c>
      <c r="AA1313">
        <v>200</v>
      </c>
      <c r="AB1313">
        <v>200</v>
      </c>
      <c r="AC1313" t="s">
        <v>671</v>
      </c>
      <c r="AD1313" s="9">
        <v>61.04</v>
      </c>
      <c r="AE1313" s="9">
        <f t="shared" si="209"/>
        <v>0.30519999999999997</v>
      </c>
      <c r="AF1313" s="9">
        <v>0.57999999999999996</v>
      </c>
      <c r="AG1313" s="9">
        <v>0.36</v>
      </c>
      <c r="AH1313" s="9">
        <v>0.31</v>
      </c>
      <c r="AI1313">
        <v>1</v>
      </c>
      <c r="AJ1313">
        <f t="shared" si="210"/>
        <v>200</v>
      </c>
      <c r="AK1313" s="9">
        <v>61.04</v>
      </c>
      <c r="AL1313" s="10">
        <f t="shared" si="211"/>
        <v>122.08</v>
      </c>
      <c r="AM1313" s="14" t="s">
        <v>1281</v>
      </c>
      <c r="AN1313" s="10"/>
      <c r="AO1313" s="10"/>
      <c r="AP1313" s="10"/>
      <c r="AR1313" s="10"/>
      <c r="AS1313" s="15">
        <f t="shared" si="212"/>
        <v>0</v>
      </c>
      <c r="AT1313" s="14" t="s">
        <v>1281</v>
      </c>
      <c r="AZ1313" s="15">
        <f t="shared" si="213"/>
        <v>0</v>
      </c>
    </row>
    <row r="1314" spans="1:52" hidden="1" x14ac:dyDescent="0.25">
      <c r="A1314" t="s">
        <v>31</v>
      </c>
      <c r="B1314" t="s">
        <v>32</v>
      </c>
      <c r="C1314" t="s">
        <v>54</v>
      </c>
      <c r="D1314" t="s">
        <v>238</v>
      </c>
      <c r="E1314" t="s">
        <v>361</v>
      </c>
      <c r="F1314" t="s">
        <v>55</v>
      </c>
      <c r="G1314" t="s">
        <v>641</v>
      </c>
      <c r="H1314" t="s">
        <v>34</v>
      </c>
      <c r="I1314" s="8">
        <v>43922</v>
      </c>
      <c r="J1314" s="8">
        <v>45016</v>
      </c>
      <c r="K1314" s="8">
        <v>44747</v>
      </c>
      <c r="L1314">
        <v>20454682</v>
      </c>
      <c r="N1314">
        <v>8884413605</v>
      </c>
      <c r="O1314">
        <v>208375</v>
      </c>
      <c r="P1314">
        <v>8884413605</v>
      </c>
      <c r="Q1314" t="s">
        <v>55</v>
      </c>
      <c r="R1314" t="s">
        <v>1253</v>
      </c>
      <c r="S1314" t="s">
        <v>1254</v>
      </c>
      <c r="T1314" t="s">
        <v>670</v>
      </c>
      <c r="U1314" s="14">
        <v>8884413605</v>
      </c>
      <c r="V1314" t="s">
        <v>51</v>
      </c>
      <c r="W1314">
        <v>200</v>
      </c>
      <c r="X1314" t="s">
        <v>51</v>
      </c>
      <c r="Y1314">
        <v>50</v>
      </c>
      <c r="Z1314" t="s">
        <v>51</v>
      </c>
      <c r="AA1314">
        <v>200</v>
      </c>
      <c r="AB1314">
        <v>200</v>
      </c>
      <c r="AC1314" t="s">
        <v>671</v>
      </c>
      <c r="AD1314" s="9">
        <v>61.04</v>
      </c>
      <c r="AE1314" s="9">
        <f t="shared" si="209"/>
        <v>0.30519999999999997</v>
      </c>
      <c r="AF1314" s="9">
        <v>0.57999999999999996</v>
      </c>
      <c r="AG1314" s="9">
        <v>0.36</v>
      </c>
      <c r="AH1314" s="9">
        <v>0.31</v>
      </c>
      <c r="AI1314">
        <v>1</v>
      </c>
      <c r="AJ1314">
        <f t="shared" si="210"/>
        <v>200</v>
      </c>
      <c r="AK1314" s="9">
        <v>61.04</v>
      </c>
      <c r="AL1314" s="10">
        <f t="shared" si="211"/>
        <v>122.08</v>
      </c>
      <c r="AM1314" s="14" t="s">
        <v>1281</v>
      </c>
      <c r="AN1314" s="10"/>
      <c r="AO1314" s="10"/>
      <c r="AP1314" s="10"/>
      <c r="AR1314" s="10"/>
      <c r="AS1314" s="15">
        <f t="shared" si="212"/>
        <v>0</v>
      </c>
      <c r="AT1314" s="14" t="s">
        <v>1281</v>
      </c>
      <c r="AZ1314" s="15">
        <f t="shared" si="213"/>
        <v>0</v>
      </c>
    </row>
    <row r="1315" spans="1:52" hidden="1" x14ac:dyDescent="0.25">
      <c r="A1315" t="s">
        <v>31</v>
      </c>
      <c r="B1315" t="s">
        <v>32</v>
      </c>
      <c r="C1315" t="s">
        <v>54</v>
      </c>
      <c r="D1315" t="s">
        <v>238</v>
      </c>
      <c r="E1315" t="s">
        <v>361</v>
      </c>
      <c r="F1315" t="s">
        <v>55</v>
      </c>
      <c r="G1315" t="s">
        <v>641</v>
      </c>
      <c r="H1315" t="s">
        <v>34</v>
      </c>
      <c r="I1315" s="8">
        <v>43922</v>
      </c>
      <c r="J1315" s="8">
        <v>45016</v>
      </c>
      <c r="K1315" s="8">
        <v>44762</v>
      </c>
      <c r="L1315">
        <v>20456616</v>
      </c>
      <c r="N1315">
        <v>8884413605</v>
      </c>
      <c r="O1315">
        <v>208375</v>
      </c>
      <c r="P1315">
        <v>8884413605</v>
      </c>
      <c r="Q1315" t="s">
        <v>55</v>
      </c>
      <c r="R1315" t="s">
        <v>1253</v>
      </c>
      <c r="S1315" t="s">
        <v>1254</v>
      </c>
      <c r="T1315" t="s">
        <v>670</v>
      </c>
      <c r="U1315" s="14">
        <v>8884413605</v>
      </c>
      <c r="V1315" t="s">
        <v>51</v>
      </c>
      <c r="W1315">
        <v>200</v>
      </c>
      <c r="X1315" t="s">
        <v>51</v>
      </c>
      <c r="Y1315">
        <v>50</v>
      </c>
      <c r="Z1315" t="s">
        <v>51</v>
      </c>
      <c r="AA1315">
        <v>200</v>
      </c>
      <c r="AB1315">
        <v>200</v>
      </c>
      <c r="AC1315" t="s">
        <v>671</v>
      </c>
      <c r="AD1315" s="9">
        <v>61.04</v>
      </c>
      <c r="AE1315" s="9">
        <f t="shared" si="209"/>
        <v>0.30519999999999997</v>
      </c>
      <c r="AF1315" s="9">
        <v>0.57999999999999996</v>
      </c>
      <c r="AG1315" s="9">
        <v>0.36</v>
      </c>
      <c r="AH1315" s="9">
        <v>0.31</v>
      </c>
      <c r="AI1315">
        <v>1</v>
      </c>
      <c r="AJ1315">
        <f t="shared" si="210"/>
        <v>200</v>
      </c>
      <c r="AK1315" s="9">
        <v>61.04</v>
      </c>
      <c r="AL1315" s="10">
        <f t="shared" si="211"/>
        <v>122.08</v>
      </c>
      <c r="AM1315" s="14" t="s">
        <v>1281</v>
      </c>
      <c r="AN1315" s="10"/>
      <c r="AO1315" s="10"/>
      <c r="AP1315" s="10"/>
      <c r="AR1315" s="10"/>
      <c r="AS1315" s="15">
        <f t="shared" si="212"/>
        <v>0</v>
      </c>
      <c r="AT1315" s="14" t="s">
        <v>1281</v>
      </c>
      <c r="AZ1315" s="15">
        <f t="shared" si="213"/>
        <v>0</v>
      </c>
    </row>
    <row r="1316" spans="1:52" hidden="1" x14ac:dyDescent="0.25">
      <c r="A1316" t="s">
        <v>31</v>
      </c>
      <c r="B1316" t="s">
        <v>32</v>
      </c>
      <c r="C1316" t="s">
        <v>54</v>
      </c>
      <c r="D1316" t="s">
        <v>238</v>
      </c>
      <c r="E1316" t="s">
        <v>361</v>
      </c>
      <c r="F1316" t="s">
        <v>55</v>
      </c>
      <c r="G1316" t="s">
        <v>641</v>
      </c>
      <c r="H1316" t="s">
        <v>34</v>
      </c>
      <c r="I1316" s="8">
        <v>43922</v>
      </c>
      <c r="J1316" s="8">
        <v>45016</v>
      </c>
      <c r="K1316" s="8">
        <v>44791</v>
      </c>
      <c r="L1316">
        <v>20460288</v>
      </c>
      <c r="N1316">
        <v>8884413605</v>
      </c>
      <c r="O1316">
        <v>208375</v>
      </c>
      <c r="P1316">
        <v>8884413605</v>
      </c>
      <c r="Q1316" t="s">
        <v>55</v>
      </c>
      <c r="R1316" t="s">
        <v>1253</v>
      </c>
      <c r="S1316" t="s">
        <v>1254</v>
      </c>
      <c r="T1316" t="s">
        <v>670</v>
      </c>
      <c r="U1316" s="14">
        <v>8884413605</v>
      </c>
      <c r="V1316" t="s">
        <v>51</v>
      </c>
      <c r="W1316">
        <v>200</v>
      </c>
      <c r="X1316" t="s">
        <v>51</v>
      </c>
      <c r="Y1316">
        <v>50</v>
      </c>
      <c r="Z1316" t="s">
        <v>51</v>
      </c>
      <c r="AA1316">
        <v>200</v>
      </c>
      <c r="AB1316">
        <v>200</v>
      </c>
      <c r="AC1316" t="s">
        <v>671</v>
      </c>
      <c r="AD1316" s="9">
        <v>61.04</v>
      </c>
      <c r="AE1316" s="9">
        <f t="shared" si="209"/>
        <v>0.30519999999999997</v>
      </c>
      <c r="AF1316" s="9">
        <v>0.57999999999999996</v>
      </c>
      <c r="AG1316" s="9">
        <v>0.36</v>
      </c>
      <c r="AH1316" s="9">
        <v>0.31</v>
      </c>
      <c r="AI1316">
        <v>1</v>
      </c>
      <c r="AJ1316">
        <f t="shared" si="210"/>
        <v>200</v>
      </c>
      <c r="AK1316" s="9">
        <v>61.04</v>
      </c>
      <c r="AL1316" s="10">
        <f t="shared" si="211"/>
        <v>122.08</v>
      </c>
      <c r="AM1316" s="14" t="s">
        <v>1281</v>
      </c>
      <c r="AN1316" s="10"/>
      <c r="AO1316" s="10"/>
      <c r="AP1316" s="10"/>
      <c r="AR1316" s="10"/>
      <c r="AS1316" s="15">
        <f t="shared" si="212"/>
        <v>0</v>
      </c>
      <c r="AT1316" s="14" t="s">
        <v>1281</v>
      </c>
      <c r="AZ1316" s="15">
        <f t="shared" si="213"/>
        <v>0</v>
      </c>
    </row>
    <row r="1317" spans="1:52" hidden="1" x14ac:dyDescent="0.25">
      <c r="A1317" t="s">
        <v>31</v>
      </c>
      <c r="B1317" t="s">
        <v>32</v>
      </c>
      <c r="C1317" t="s">
        <v>54</v>
      </c>
      <c r="D1317" t="s">
        <v>238</v>
      </c>
      <c r="E1317" t="s">
        <v>361</v>
      </c>
      <c r="F1317" t="s">
        <v>55</v>
      </c>
      <c r="G1317" t="s">
        <v>641</v>
      </c>
      <c r="H1317" t="s">
        <v>34</v>
      </c>
      <c r="I1317" s="8">
        <v>43922</v>
      </c>
      <c r="J1317" s="8">
        <v>45016</v>
      </c>
      <c r="K1317" s="8">
        <v>44925</v>
      </c>
      <c r="L1317">
        <v>20477513</v>
      </c>
      <c r="N1317">
        <v>8884413605</v>
      </c>
      <c r="O1317">
        <v>208375</v>
      </c>
      <c r="P1317">
        <v>8884413605</v>
      </c>
      <c r="Q1317" t="s">
        <v>55</v>
      </c>
      <c r="R1317" t="s">
        <v>1253</v>
      </c>
      <c r="S1317" t="s">
        <v>1254</v>
      </c>
      <c r="T1317" t="s">
        <v>670</v>
      </c>
      <c r="U1317" s="14">
        <v>8884413605</v>
      </c>
      <c r="V1317" t="s">
        <v>51</v>
      </c>
      <c r="W1317">
        <v>200</v>
      </c>
      <c r="X1317" t="s">
        <v>51</v>
      </c>
      <c r="Y1317">
        <v>50</v>
      </c>
      <c r="Z1317" t="s">
        <v>51</v>
      </c>
      <c r="AA1317">
        <v>200</v>
      </c>
      <c r="AB1317">
        <v>200</v>
      </c>
      <c r="AC1317" t="s">
        <v>671</v>
      </c>
      <c r="AD1317" s="9">
        <v>61.04</v>
      </c>
      <c r="AE1317" s="9">
        <f t="shared" si="209"/>
        <v>0.30519999999999997</v>
      </c>
      <c r="AF1317" s="9">
        <v>0.57999999999999996</v>
      </c>
      <c r="AG1317" s="9">
        <v>0.36</v>
      </c>
      <c r="AH1317" s="9">
        <v>0.31</v>
      </c>
      <c r="AI1317">
        <v>1</v>
      </c>
      <c r="AJ1317">
        <f t="shared" si="210"/>
        <v>200</v>
      </c>
      <c r="AK1317" s="9">
        <v>61.04</v>
      </c>
      <c r="AL1317" s="10">
        <f t="shared" si="211"/>
        <v>122.08</v>
      </c>
      <c r="AM1317" s="14" t="s">
        <v>1281</v>
      </c>
      <c r="AN1317" s="10"/>
      <c r="AO1317" s="10"/>
      <c r="AP1317" s="10"/>
      <c r="AR1317" s="10"/>
      <c r="AS1317" s="15">
        <f t="shared" si="212"/>
        <v>0</v>
      </c>
      <c r="AT1317" s="14" t="s">
        <v>1281</v>
      </c>
      <c r="AZ1317" s="15">
        <f t="shared" si="213"/>
        <v>0</v>
      </c>
    </row>
    <row r="1318" spans="1:52" hidden="1" x14ac:dyDescent="0.25">
      <c r="A1318" t="s">
        <v>31</v>
      </c>
      <c r="B1318" t="s">
        <v>32</v>
      </c>
      <c r="C1318" t="s">
        <v>54</v>
      </c>
      <c r="D1318" t="s">
        <v>238</v>
      </c>
      <c r="E1318" t="s">
        <v>361</v>
      </c>
      <c r="F1318" t="s">
        <v>55</v>
      </c>
      <c r="G1318" t="s">
        <v>641</v>
      </c>
      <c r="H1318" t="s">
        <v>34</v>
      </c>
      <c r="I1318" s="8">
        <v>43922</v>
      </c>
      <c r="J1318" s="8">
        <v>45016</v>
      </c>
      <c r="K1318" s="8">
        <v>44768</v>
      </c>
      <c r="L1318">
        <v>20457341</v>
      </c>
      <c r="N1318">
        <v>8884414600</v>
      </c>
      <c r="O1318">
        <v>208350</v>
      </c>
      <c r="P1318">
        <v>8884414600</v>
      </c>
      <c r="Q1318" t="s">
        <v>55</v>
      </c>
      <c r="R1318" t="s">
        <v>1209</v>
      </c>
      <c r="S1318" t="s">
        <v>1210</v>
      </c>
      <c r="T1318" t="s">
        <v>670</v>
      </c>
      <c r="U1318" s="14">
        <v>8884414600</v>
      </c>
      <c r="V1318" t="s">
        <v>51</v>
      </c>
      <c r="W1318">
        <v>72</v>
      </c>
      <c r="X1318" t="s">
        <v>51</v>
      </c>
      <c r="Y1318">
        <v>12</v>
      </c>
      <c r="Z1318" t="s">
        <v>51</v>
      </c>
      <c r="AA1318">
        <v>72</v>
      </c>
      <c r="AB1318">
        <v>72</v>
      </c>
      <c r="AC1318" t="s">
        <v>1061</v>
      </c>
      <c r="AD1318" s="9">
        <v>26.21</v>
      </c>
      <c r="AE1318" s="9">
        <f t="shared" si="209"/>
        <v>0.36402777777777778</v>
      </c>
      <c r="AF1318" s="9">
        <v>0.67</v>
      </c>
      <c r="AG1318" s="9">
        <v>0.43099999999999999</v>
      </c>
      <c r="AH1318" s="9">
        <v>0.37</v>
      </c>
      <c r="AI1318">
        <v>1</v>
      </c>
      <c r="AJ1318">
        <f t="shared" si="210"/>
        <v>72</v>
      </c>
      <c r="AK1318" s="9">
        <v>26.21</v>
      </c>
      <c r="AL1318" s="10">
        <f t="shared" si="211"/>
        <v>52.42</v>
      </c>
      <c r="AM1318" s="14" t="s">
        <v>1281</v>
      </c>
      <c r="AN1318" s="10"/>
      <c r="AO1318" s="10"/>
      <c r="AP1318" s="10"/>
      <c r="AR1318" s="10"/>
      <c r="AS1318" s="15">
        <f t="shared" si="212"/>
        <v>0</v>
      </c>
      <c r="AT1318" s="14" t="s">
        <v>1281</v>
      </c>
      <c r="AZ1318" s="15">
        <f t="shared" si="213"/>
        <v>0</v>
      </c>
    </row>
    <row r="1319" spans="1:52" hidden="1" x14ac:dyDescent="0.25">
      <c r="A1319" t="s">
        <v>31</v>
      </c>
      <c r="B1319" t="s">
        <v>32</v>
      </c>
      <c r="C1319" t="s">
        <v>54</v>
      </c>
      <c r="D1319" t="s">
        <v>238</v>
      </c>
      <c r="E1319" t="s">
        <v>361</v>
      </c>
      <c r="F1319" t="s">
        <v>55</v>
      </c>
      <c r="G1319" t="s">
        <v>641</v>
      </c>
      <c r="H1319" t="s">
        <v>34</v>
      </c>
      <c r="I1319" s="8">
        <v>43922</v>
      </c>
      <c r="J1319" s="8">
        <v>45016</v>
      </c>
      <c r="K1319" s="8">
        <v>44830</v>
      </c>
      <c r="L1319">
        <v>20465174</v>
      </c>
      <c r="N1319">
        <v>8884414600</v>
      </c>
      <c r="O1319">
        <v>208350</v>
      </c>
      <c r="P1319">
        <v>8884414600</v>
      </c>
      <c r="Q1319" t="s">
        <v>55</v>
      </c>
      <c r="R1319" t="s">
        <v>1209</v>
      </c>
      <c r="S1319" t="s">
        <v>1210</v>
      </c>
      <c r="T1319" t="s">
        <v>670</v>
      </c>
      <c r="U1319" s="14">
        <v>8884414600</v>
      </c>
      <c r="V1319" t="s">
        <v>51</v>
      </c>
      <c r="W1319">
        <v>72</v>
      </c>
      <c r="X1319" t="s">
        <v>51</v>
      </c>
      <c r="Y1319">
        <v>12</v>
      </c>
      <c r="Z1319" t="s">
        <v>51</v>
      </c>
      <c r="AA1319">
        <v>72</v>
      </c>
      <c r="AB1319">
        <v>72</v>
      </c>
      <c r="AC1319" t="s">
        <v>1061</v>
      </c>
      <c r="AD1319" s="9">
        <v>26.21</v>
      </c>
      <c r="AE1319" s="9">
        <f t="shared" si="209"/>
        <v>0.36402777777777778</v>
      </c>
      <c r="AF1319" s="9">
        <v>0.67</v>
      </c>
      <c r="AG1319" s="9">
        <v>0.43099999999999999</v>
      </c>
      <c r="AH1319" s="9">
        <v>0.37</v>
      </c>
      <c r="AI1319">
        <v>1</v>
      </c>
      <c r="AJ1319">
        <f t="shared" si="210"/>
        <v>72</v>
      </c>
      <c r="AK1319" s="9">
        <v>26.21</v>
      </c>
      <c r="AL1319" s="10">
        <f t="shared" si="211"/>
        <v>52.42</v>
      </c>
      <c r="AM1319" s="14" t="s">
        <v>1281</v>
      </c>
      <c r="AN1319" s="10"/>
      <c r="AO1319" s="10"/>
      <c r="AP1319" s="10"/>
      <c r="AR1319" s="10"/>
      <c r="AS1319" s="15">
        <f t="shared" si="212"/>
        <v>0</v>
      </c>
      <c r="AT1319" s="14" t="s">
        <v>1281</v>
      </c>
      <c r="AZ1319" s="15">
        <f t="shared" si="213"/>
        <v>0</v>
      </c>
    </row>
    <row r="1320" spans="1:52" hidden="1" x14ac:dyDescent="0.25">
      <c r="A1320" t="s">
        <v>31</v>
      </c>
      <c r="B1320" t="s">
        <v>32</v>
      </c>
      <c r="C1320" t="s">
        <v>54</v>
      </c>
      <c r="D1320" t="s">
        <v>238</v>
      </c>
      <c r="E1320" t="s">
        <v>361</v>
      </c>
      <c r="F1320" t="s">
        <v>55</v>
      </c>
      <c r="G1320" t="s">
        <v>641</v>
      </c>
      <c r="H1320" t="s">
        <v>34</v>
      </c>
      <c r="I1320" s="8">
        <v>43922</v>
      </c>
      <c r="J1320" s="8">
        <v>45016</v>
      </c>
      <c r="K1320" s="8">
        <v>44848</v>
      </c>
      <c r="L1320">
        <v>20467809</v>
      </c>
      <c r="N1320">
        <v>8884414600</v>
      </c>
      <c r="O1320">
        <v>208350</v>
      </c>
      <c r="P1320">
        <v>8884414600</v>
      </c>
      <c r="Q1320" t="s">
        <v>55</v>
      </c>
      <c r="R1320" t="s">
        <v>1209</v>
      </c>
      <c r="S1320" t="s">
        <v>1210</v>
      </c>
      <c r="T1320" t="s">
        <v>670</v>
      </c>
      <c r="U1320" s="14">
        <v>8884414600</v>
      </c>
      <c r="V1320" t="s">
        <v>51</v>
      </c>
      <c r="W1320">
        <v>72</v>
      </c>
      <c r="X1320" t="s">
        <v>51</v>
      </c>
      <c r="Y1320">
        <v>12</v>
      </c>
      <c r="Z1320" t="s">
        <v>51</v>
      </c>
      <c r="AA1320">
        <v>72</v>
      </c>
      <c r="AB1320">
        <v>72</v>
      </c>
      <c r="AC1320" t="s">
        <v>1061</v>
      </c>
      <c r="AD1320" s="9">
        <v>26.21</v>
      </c>
      <c r="AE1320" s="9">
        <f t="shared" si="209"/>
        <v>0.36402777777777778</v>
      </c>
      <c r="AF1320" s="9">
        <v>0.67</v>
      </c>
      <c r="AG1320" s="9">
        <v>0.43099999999999999</v>
      </c>
      <c r="AH1320" s="9">
        <v>0.37</v>
      </c>
      <c r="AI1320">
        <v>1</v>
      </c>
      <c r="AJ1320">
        <f t="shared" si="210"/>
        <v>72</v>
      </c>
      <c r="AK1320" s="9">
        <v>26.21</v>
      </c>
      <c r="AL1320" s="10">
        <f t="shared" si="211"/>
        <v>52.42</v>
      </c>
      <c r="AM1320" s="14" t="s">
        <v>1281</v>
      </c>
      <c r="AN1320" s="10"/>
      <c r="AO1320" s="10"/>
      <c r="AP1320" s="10"/>
      <c r="AR1320" s="10"/>
      <c r="AS1320" s="15">
        <f t="shared" si="212"/>
        <v>0</v>
      </c>
      <c r="AT1320" s="14" t="s">
        <v>1281</v>
      </c>
      <c r="AZ1320" s="15">
        <f t="shared" si="213"/>
        <v>0</v>
      </c>
    </row>
    <row r="1321" spans="1:52" hidden="1" x14ac:dyDescent="0.25">
      <c r="A1321" t="s">
        <v>31</v>
      </c>
      <c r="B1321" t="s">
        <v>32</v>
      </c>
      <c r="C1321" t="s">
        <v>54</v>
      </c>
      <c r="D1321" t="s">
        <v>238</v>
      </c>
      <c r="E1321" t="s">
        <v>361</v>
      </c>
      <c r="F1321" t="s">
        <v>55</v>
      </c>
      <c r="G1321" t="s">
        <v>641</v>
      </c>
      <c r="H1321" t="s">
        <v>34</v>
      </c>
      <c r="I1321" s="8">
        <v>43922</v>
      </c>
      <c r="J1321" s="8">
        <v>45016</v>
      </c>
      <c r="K1321" s="8">
        <v>44778</v>
      </c>
      <c r="L1321">
        <v>20458738</v>
      </c>
      <c r="N1321">
        <v>8884414600</v>
      </c>
      <c r="O1321">
        <v>208350</v>
      </c>
      <c r="P1321">
        <v>8884414600</v>
      </c>
      <c r="Q1321" t="s">
        <v>55</v>
      </c>
      <c r="R1321" t="s">
        <v>1209</v>
      </c>
      <c r="S1321" t="s">
        <v>1210</v>
      </c>
      <c r="T1321" t="s">
        <v>670</v>
      </c>
      <c r="U1321" s="14">
        <v>8884414600</v>
      </c>
      <c r="V1321" t="s">
        <v>51</v>
      </c>
      <c r="W1321">
        <v>72</v>
      </c>
      <c r="X1321" t="s">
        <v>51</v>
      </c>
      <c r="Y1321">
        <v>12</v>
      </c>
      <c r="Z1321" t="s">
        <v>51</v>
      </c>
      <c r="AA1321">
        <v>72</v>
      </c>
      <c r="AB1321">
        <v>72</v>
      </c>
      <c r="AC1321" t="s">
        <v>1061</v>
      </c>
      <c r="AD1321" s="9">
        <v>26.21</v>
      </c>
      <c r="AE1321" s="9">
        <f t="shared" si="209"/>
        <v>0.36402777777777778</v>
      </c>
      <c r="AF1321" s="9">
        <v>0.67</v>
      </c>
      <c r="AG1321" s="9">
        <v>0.43099999999999999</v>
      </c>
      <c r="AH1321" s="9">
        <v>0.37</v>
      </c>
      <c r="AI1321">
        <v>1</v>
      </c>
      <c r="AJ1321">
        <f t="shared" si="210"/>
        <v>72</v>
      </c>
      <c r="AK1321" s="9">
        <v>26.21</v>
      </c>
      <c r="AL1321" s="10">
        <f t="shared" si="211"/>
        <v>52.42</v>
      </c>
      <c r="AM1321" s="14" t="s">
        <v>1281</v>
      </c>
      <c r="AN1321" s="10"/>
      <c r="AO1321" s="10"/>
      <c r="AP1321" s="10"/>
      <c r="AR1321" s="10"/>
      <c r="AS1321" s="15">
        <f t="shared" si="212"/>
        <v>0</v>
      </c>
      <c r="AT1321" s="14" t="s">
        <v>1281</v>
      </c>
      <c r="AZ1321" s="15">
        <f t="shared" si="213"/>
        <v>0</v>
      </c>
    </row>
    <row r="1322" spans="1:52" hidden="1" x14ac:dyDescent="0.25">
      <c r="A1322" t="s">
        <v>31</v>
      </c>
      <c r="B1322" t="s">
        <v>32</v>
      </c>
      <c r="C1322" t="s">
        <v>54</v>
      </c>
      <c r="D1322" t="s">
        <v>238</v>
      </c>
      <c r="E1322" t="s">
        <v>361</v>
      </c>
      <c r="F1322" t="s">
        <v>55</v>
      </c>
      <c r="G1322" t="s">
        <v>641</v>
      </c>
      <c r="H1322" t="s">
        <v>34</v>
      </c>
      <c r="I1322" s="8">
        <v>43922</v>
      </c>
      <c r="J1322" s="8">
        <v>45016</v>
      </c>
      <c r="K1322" s="8">
        <v>44879</v>
      </c>
      <c r="L1322">
        <v>20471596</v>
      </c>
      <c r="N1322">
        <v>8884414600</v>
      </c>
      <c r="O1322">
        <v>208350</v>
      </c>
      <c r="P1322">
        <v>8884414600</v>
      </c>
      <c r="Q1322" t="s">
        <v>55</v>
      </c>
      <c r="R1322" t="s">
        <v>1209</v>
      </c>
      <c r="S1322" t="s">
        <v>1210</v>
      </c>
      <c r="T1322" t="s">
        <v>670</v>
      </c>
      <c r="U1322" s="14">
        <v>8884414600</v>
      </c>
      <c r="V1322" t="s">
        <v>51</v>
      </c>
      <c r="W1322">
        <v>72</v>
      </c>
      <c r="X1322" t="s">
        <v>51</v>
      </c>
      <c r="Y1322">
        <v>12</v>
      </c>
      <c r="Z1322" t="s">
        <v>51</v>
      </c>
      <c r="AA1322">
        <v>72</v>
      </c>
      <c r="AB1322">
        <v>72</v>
      </c>
      <c r="AC1322" t="s">
        <v>1061</v>
      </c>
      <c r="AD1322" s="9">
        <v>26.21</v>
      </c>
      <c r="AE1322" s="9">
        <f t="shared" si="209"/>
        <v>0.36402777777777778</v>
      </c>
      <c r="AF1322" s="9">
        <v>0.67</v>
      </c>
      <c r="AG1322" s="9">
        <v>0.43099999999999999</v>
      </c>
      <c r="AH1322" s="9">
        <v>0.37</v>
      </c>
      <c r="AI1322">
        <v>1</v>
      </c>
      <c r="AJ1322">
        <f t="shared" si="210"/>
        <v>72</v>
      </c>
      <c r="AK1322" s="9">
        <v>26.21</v>
      </c>
      <c r="AL1322" s="10">
        <f t="shared" si="211"/>
        <v>52.42</v>
      </c>
      <c r="AM1322" s="14" t="s">
        <v>1281</v>
      </c>
      <c r="AN1322" s="10"/>
      <c r="AO1322" s="10"/>
      <c r="AP1322" s="10"/>
      <c r="AR1322" s="10"/>
      <c r="AS1322" s="15">
        <f t="shared" si="212"/>
        <v>0</v>
      </c>
      <c r="AT1322" s="14" t="s">
        <v>1281</v>
      </c>
      <c r="AZ1322" s="15">
        <f t="shared" si="213"/>
        <v>0</v>
      </c>
    </row>
    <row r="1323" spans="1:52" hidden="1" x14ac:dyDescent="0.25">
      <c r="A1323" t="s">
        <v>31</v>
      </c>
      <c r="B1323" t="s">
        <v>32</v>
      </c>
      <c r="C1323" t="s">
        <v>54</v>
      </c>
      <c r="D1323" t="s">
        <v>238</v>
      </c>
      <c r="E1323" t="s">
        <v>361</v>
      </c>
      <c r="F1323" t="s">
        <v>55</v>
      </c>
      <c r="G1323" t="s">
        <v>641</v>
      </c>
      <c r="H1323" t="s">
        <v>34</v>
      </c>
      <c r="I1323" s="8">
        <v>43922</v>
      </c>
      <c r="J1323" s="8">
        <v>45016</v>
      </c>
      <c r="K1323" s="8">
        <v>44907</v>
      </c>
      <c r="L1323">
        <v>20475136</v>
      </c>
      <c r="N1323">
        <v>8884414600</v>
      </c>
      <c r="O1323">
        <v>208350</v>
      </c>
      <c r="P1323">
        <v>8884414600</v>
      </c>
      <c r="Q1323" t="s">
        <v>55</v>
      </c>
      <c r="R1323" t="s">
        <v>1209</v>
      </c>
      <c r="S1323" t="s">
        <v>1210</v>
      </c>
      <c r="T1323" t="s">
        <v>670</v>
      </c>
      <c r="U1323" s="14">
        <v>8884414600</v>
      </c>
      <c r="V1323" t="s">
        <v>51</v>
      </c>
      <c r="W1323">
        <v>72</v>
      </c>
      <c r="X1323" t="s">
        <v>51</v>
      </c>
      <c r="Y1323">
        <v>12</v>
      </c>
      <c r="Z1323" t="s">
        <v>51</v>
      </c>
      <c r="AA1323">
        <v>72</v>
      </c>
      <c r="AB1323">
        <v>72</v>
      </c>
      <c r="AC1323" t="s">
        <v>1061</v>
      </c>
      <c r="AD1323" s="9">
        <v>26.21</v>
      </c>
      <c r="AE1323" s="9">
        <f t="shared" si="209"/>
        <v>0.36402777777777778</v>
      </c>
      <c r="AF1323" s="9">
        <v>0.67</v>
      </c>
      <c r="AG1323" s="9">
        <v>0.43099999999999999</v>
      </c>
      <c r="AH1323" s="9">
        <v>0.37</v>
      </c>
      <c r="AI1323">
        <v>1</v>
      </c>
      <c r="AJ1323">
        <f t="shared" si="210"/>
        <v>72</v>
      </c>
      <c r="AK1323" s="9">
        <v>26.21</v>
      </c>
      <c r="AL1323" s="10">
        <f t="shared" si="211"/>
        <v>52.42</v>
      </c>
      <c r="AM1323" s="14" t="s">
        <v>1281</v>
      </c>
      <c r="AN1323" s="10"/>
      <c r="AO1323" s="10"/>
      <c r="AP1323" s="10"/>
      <c r="AR1323" s="10"/>
      <c r="AS1323" s="15">
        <f t="shared" si="212"/>
        <v>0</v>
      </c>
      <c r="AT1323" s="14" t="s">
        <v>1281</v>
      </c>
      <c r="AZ1323" s="15">
        <f t="shared" si="213"/>
        <v>0</v>
      </c>
    </row>
    <row r="1324" spans="1:52" hidden="1" x14ac:dyDescent="0.25">
      <c r="A1324" t="s">
        <v>31</v>
      </c>
      <c r="B1324" t="s">
        <v>32</v>
      </c>
      <c r="C1324" t="s">
        <v>54</v>
      </c>
      <c r="D1324" t="s">
        <v>238</v>
      </c>
      <c r="E1324" t="s">
        <v>361</v>
      </c>
      <c r="F1324" t="s">
        <v>55</v>
      </c>
      <c r="G1324" t="s">
        <v>641</v>
      </c>
      <c r="H1324" t="s">
        <v>34</v>
      </c>
      <c r="I1324" s="8">
        <v>43922</v>
      </c>
      <c r="J1324" s="8">
        <v>45016</v>
      </c>
      <c r="K1324" s="8">
        <v>44888</v>
      </c>
      <c r="L1324">
        <v>20472969</v>
      </c>
      <c r="N1324">
        <v>8884414600</v>
      </c>
      <c r="O1324">
        <v>208350</v>
      </c>
      <c r="P1324">
        <v>8884414600</v>
      </c>
      <c r="Q1324" t="s">
        <v>55</v>
      </c>
      <c r="R1324" t="s">
        <v>1209</v>
      </c>
      <c r="S1324" t="s">
        <v>1210</v>
      </c>
      <c r="T1324" t="s">
        <v>670</v>
      </c>
      <c r="U1324" s="14">
        <v>8884414600</v>
      </c>
      <c r="V1324" t="s">
        <v>51</v>
      </c>
      <c r="W1324">
        <v>72</v>
      </c>
      <c r="X1324" t="s">
        <v>51</v>
      </c>
      <c r="Y1324">
        <v>12</v>
      </c>
      <c r="Z1324" t="s">
        <v>51</v>
      </c>
      <c r="AA1324">
        <v>72</v>
      </c>
      <c r="AB1324">
        <v>72</v>
      </c>
      <c r="AC1324" t="s">
        <v>1061</v>
      </c>
      <c r="AD1324" s="9">
        <v>26.21</v>
      </c>
      <c r="AE1324" s="9">
        <f t="shared" si="209"/>
        <v>0.36402777777777778</v>
      </c>
      <c r="AF1324" s="9">
        <v>0.67</v>
      </c>
      <c r="AG1324" s="9">
        <v>0.43099999999999999</v>
      </c>
      <c r="AH1324" s="9">
        <v>0.37</v>
      </c>
      <c r="AI1324">
        <v>1</v>
      </c>
      <c r="AJ1324">
        <f t="shared" si="210"/>
        <v>72</v>
      </c>
      <c r="AK1324" s="9">
        <v>26.21</v>
      </c>
      <c r="AL1324" s="10">
        <f t="shared" si="211"/>
        <v>52.42</v>
      </c>
      <c r="AM1324" s="14" t="s">
        <v>1281</v>
      </c>
      <c r="AN1324" s="10"/>
      <c r="AO1324" s="10"/>
      <c r="AP1324" s="10"/>
      <c r="AR1324" s="10"/>
      <c r="AS1324" s="15">
        <f t="shared" si="212"/>
        <v>0</v>
      </c>
      <c r="AT1324" s="14" t="s">
        <v>1281</v>
      </c>
      <c r="AZ1324" s="15">
        <f t="shared" si="213"/>
        <v>0</v>
      </c>
    </row>
    <row r="1325" spans="1:52" hidden="1" x14ac:dyDescent="0.25">
      <c r="A1325" t="s">
        <v>31</v>
      </c>
      <c r="B1325" t="s">
        <v>32</v>
      </c>
      <c r="C1325" t="s">
        <v>54</v>
      </c>
      <c r="D1325" t="s">
        <v>238</v>
      </c>
      <c r="E1325" t="s">
        <v>361</v>
      </c>
      <c r="F1325" t="s">
        <v>55</v>
      </c>
      <c r="G1325" t="s">
        <v>641</v>
      </c>
      <c r="H1325" t="s">
        <v>34</v>
      </c>
      <c r="I1325" s="8">
        <v>43922</v>
      </c>
      <c r="J1325" s="8">
        <v>45016</v>
      </c>
      <c r="K1325" s="8">
        <v>44788</v>
      </c>
      <c r="L1325">
        <v>20459740</v>
      </c>
      <c r="N1325">
        <v>8884414600</v>
      </c>
      <c r="O1325">
        <v>208350</v>
      </c>
      <c r="P1325">
        <v>8884414600</v>
      </c>
      <c r="Q1325" t="s">
        <v>55</v>
      </c>
      <c r="R1325" t="s">
        <v>1209</v>
      </c>
      <c r="S1325" t="s">
        <v>1210</v>
      </c>
      <c r="T1325" t="s">
        <v>670</v>
      </c>
      <c r="U1325" s="14">
        <v>8884414600</v>
      </c>
      <c r="V1325" t="s">
        <v>51</v>
      </c>
      <c r="W1325">
        <v>72</v>
      </c>
      <c r="X1325" t="s">
        <v>51</v>
      </c>
      <c r="Y1325">
        <v>12</v>
      </c>
      <c r="Z1325" t="s">
        <v>51</v>
      </c>
      <c r="AA1325">
        <v>72</v>
      </c>
      <c r="AB1325">
        <v>72</v>
      </c>
      <c r="AC1325" t="s">
        <v>1061</v>
      </c>
      <c r="AD1325" s="9">
        <v>26.21</v>
      </c>
      <c r="AE1325" s="9">
        <f t="shared" si="209"/>
        <v>0.36402777777777778</v>
      </c>
      <c r="AF1325" s="9">
        <v>0.67</v>
      </c>
      <c r="AG1325" s="9">
        <v>0.43099999999999999</v>
      </c>
      <c r="AH1325" s="9">
        <v>0.37</v>
      </c>
      <c r="AI1325">
        <v>1</v>
      </c>
      <c r="AJ1325">
        <f t="shared" si="210"/>
        <v>72</v>
      </c>
      <c r="AK1325" s="9">
        <v>26.21</v>
      </c>
      <c r="AL1325" s="10">
        <f t="shared" si="211"/>
        <v>52.42</v>
      </c>
      <c r="AM1325" s="14" t="s">
        <v>1281</v>
      </c>
      <c r="AN1325" s="10"/>
      <c r="AO1325" s="10"/>
      <c r="AP1325" s="10"/>
      <c r="AR1325" s="10"/>
      <c r="AS1325" s="15">
        <f t="shared" si="212"/>
        <v>0</v>
      </c>
      <c r="AT1325" s="14" t="s">
        <v>1281</v>
      </c>
      <c r="AZ1325" s="15">
        <f t="shared" si="213"/>
        <v>0</v>
      </c>
    </row>
    <row r="1326" spans="1:52" hidden="1" x14ac:dyDescent="0.25">
      <c r="A1326" t="s">
        <v>31</v>
      </c>
      <c r="B1326" t="s">
        <v>32</v>
      </c>
      <c r="C1326" t="s">
        <v>54</v>
      </c>
      <c r="D1326" t="s">
        <v>238</v>
      </c>
      <c r="E1326" t="s">
        <v>361</v>
      </c>
      <c r="F1326" t="s">
        <v>55</v>
      </c>
      <c r="G1326" t="s">
        <v>641</v>
      </c>
      <c r="H1326" t="s">
        <v>34</v>
      </c>
      <c r="I1326" s="8">
        <v>43922</v>
      </c>
      <c r="J1326" s="8">
        <v>45016</v>
      </c>
      <c r="K1326" s="8">
        <v>44823</v>
      </c>
      <c r="L1326">
        <v>20464353</v>
      </c>
      <c r="N1326">
        <v>8884414600</v>
      </c>
      <c r="O1326">
        <v>208350</v>
      </c>
      <c r="P1326">
        <v>8884414600</v>
      </c>
      <c r="Q1326" t="s">
        <v>55</v>
      </c>
      <c r="R1326" t="s">
        <v>1209</v>
      </c>
      <c r="S1326" t="s">
        <v>1210</v>
      </c>
      <c r="T1326" t="s">
        <v>670</v>
      </c>
      <c r="U1326" s="14">
        <v>8884414600</v>
      </c>
      <c r="V1326" t="s">
        <v>51</v>
      </c>
      <c r="W1326">
        <v>72</v>
      </c>
      <c r="X1326" t="s">
        <v>51</v>
      </c>
      <c r="Y1326">
        <v>12</v>
      </c>
      <c r="Z1326" t="s">
        <v>51</v>
      </c>
      <c r="AA1326">
        <v>72</v>
      </c>
      <c r="AB1326">
        <v>72</v>
      </c>
      <c r="AC1326" t="s">
        <v>1061</v>
      </c>
      <c r="AD1326" s="9">
        <v>26.21</v>
      </c>
      <c r="AE1326" s="9">
        <f t="shared" si="209"/>
        <v>0.36402777777777778</v>
      </c>
      <c r="AF1326" s="9">
        <v>0.67</v>
      </c>
      <c r="AG1326" s="9">
        <v>0.43099999999999999</v>
      </c>
      <c r="AH1326" s="9">
        <v>0.37</v>
      </c>
      <c r="AI1326">
        <v>1</v>
      </c>
      <c r="AJ1326">
        <f t="shared" si="210"/>
        <v>72</v>
      </c>
      <c r="AK1326" s="9">
        <v>26.21</v>
      </c>
      <c r="AL1326" s="10">
        <f t="shared" si="211"/>
        <v>52.42</v>
      </c>
      <c r="AM1326" s="14" t="s">
        <v>1281</v>
      </c>
      <c r="AN1326" s="10"/>
      <c r="AO1326" s="10"/>
      <c r="AP1326" s="10"/>
      <c r="AR1326" s="10"/>
      <c r="AS1326" s="15">
        <f t="shared" si="212"/>
        <v>0</v>
      </c>
      <c r="AT1326" s="14" t="s">
        <v>1281</v>
      </c>
      <c r="AZ1326" s="15">
        <f t="shared" si="213"/>
        <v>0</v>
      </c>
    </row>
    <row r="1327" spans="1:52" hidden="1" x14ac:dyDescent="0.25">
      <c r="A1327" t="s">
        <v>31</v>
      </c>
      <c r="B1327" t="s">
        <v>32</v>
      </c>
      <c r="C1327" t="s">
        <v>54</v>
      </c>
      <c r="D1327" t="s">
        <v>238</v>
      </c>
      <c r="E1327" t="s">
        <v>361</v>
      </c>
      <c r="F1327" t="s">
        <v>55</v>
      </c>
      <c r="G1327" t="s">
        <v>641</v>
      </c>
      <c r="H1327" t="s">
        <v>34</v>
      </c>
      <c r="I1327" s="8">
        <v>43922</v>
      </c>
      <c r="J1327" s="8">
        <v>45016</v>
      </c>
      <c r="K1327" s="8">
        <v>44748</v>
      </c>
      <c r="L1327">
        <v>20454874</v>
      </c>
      <c r="N1327">
        <v>8884414600</v>
      </c>
      <c r="O1327">
        <v>208350</v>
      </c>
      <c r="P1327">
        <v>8884414600</v>
      </c>
      <c r="Q1327" t="s">
        <v>55</v>
      </c>
      <c r="R1327" t="s">
        <v>1209</v>
      </c>
      <c r="S1327" t="s">
        <v>1210</v>
      </c>
      <c r="T1327" t="s">
        <v>670</v>
      </c>
      <c r="U1327" s="14">
        <v>8884414600</v>
      </c>
      <c r="V1327" t="s">
        <v>51</v>
      </c>
      <c r="W1327">
        <v>72</v>
      </c>
      <c r="X1327" t="s">
        <v>51</v>
      </c>
      <c r="Y1327">
        <v>12</v>
      </c>
      <c r="Z1327" t="s">
        <v>51</v>
      </c>
      <c r="AA1327">
        <v>72</v>
      </c>
      <c r="AB1327">
        <v>72</v>
      </c>
      <c r="AC1327" t="s">
        <v>1061</v>
      </c>
      <c r="AD1327" s="9">
        <v>26.21</v>
      </c>
      <c r="AE1327" s="9">
        <f t="shared" si="209"/>
        <v>0.36402777777777778</v>
      </c>
      <c r="AF1327" s="9">
        <v>0.67</v>
      </c>
      <c r="AG1327" s="9">
        <v>0.43099999999999999</v>
      </c>
      <c r="AH1327" s="9">
        <v>0.37</v>
      </c>
      <c r="AI1327">
        <v>1</v>
      </c>
      <c r="AJ1327">
        <f t="shared" si="210"/>
        <v>72</v>
      </c>
      <c r="AK1327" s="9">
        <v>26.21</v>
      </c>
      <c r="AL1327" s="10">
        <f t="shared" si="211"/>
        <v>52.42</v>
      </c>
      <c r="AM1327" s="14" t="s">
        <v>1281</v>
      </c>
      <c r="AN1327" s="10"/>
      <c r="AO1327" s="10"/>
      <c r="AP1327" s="10"/>
      <c r="AR1327" s="10"/>
      <c r="AS1327" s="15">
        <f t="shared" si="212"/>
        <v>0</v>
      </c>
      <c r="AT1327" s="14" t="s">
        <v>1281</v>
      </c>
      <c r="AZ1327" s="15">
        <f t="shared" si="213"/>
        <v>0</v>
      </c>
    </row>
    <row r="1328" spans="1:52" hidden="1" x14ac:dyDescent="0.25">
      <c r="A1328" t="s">
        <v>31</v>
      </c>
      <c r="B1328" t="s">
        <v>32</v>
      </c>
      <c r="C1328" t="s">
        <v>54</v>
      </c>
      <c r="D1328" t="s">
        <v>238</v>
      </c>
      <c r="E1328" t="s">
        <v>361</v>
      </c>
      <c r="F1328" t="s">
        <v>55</v>
      </c>
      <c r="G1328" t="s">
        <v>641</v>
      </c>
      <c r="H1328" t="s">
        <v>34</v>
      </c>
      <c r="I1328" s="8">
        <v>43922</v>
      </c>
      <c r="J1328" s="8">
        <v>45016</v>
      </c>
      <c r="K1328" s="8">
        <v>44908</v>
      </c>
      <c r="L1328">
        <v>20475292</v>
      </c>
      <c r="N1328">
        <v>8884414600</v>
      </c>
      <c r="O1328">
        <v>208350</v>
      </c>
      <c r="P1328">
        <v>8884414600</v>
      </c>
      <c r="Q1328" t="s">
        <v>55</v>
      </c>
      <c r="R1328" t="s">
        <v>1209</v>
      </c>
      <c r="S1328" t="s">
        <v>1210</v>
      </c>
      <c r="T1328" t="s">
        <v>670</v>
      </c>
      <c r="U1328" s="14">
        <v>8884414600</v>
      </c>
      <c r="V1328" t="s">
        <v>51</v>
      </c>
      <c r="W1328">
        <v>72</v>
      </c>
      <c r="X1328" t="s">
        <v>51</v>
      </c>
      <c r="Y1328">
        <v>12</v>
      </c>
      <c r="Z1328" t="s">
        <v>51</v>
      </c>
      <c r="AA1328">
        <v>72</v>
      </c>
      <c r="AB1328">
        <v>72</v>
      </c>
      <c r="AC1328" t="s">
        <v>1061</v>
      </c>
      <c r="AD1328" s="9">
        <v>26.21</v>
      </c>
      <c r="AE1328" s="9">
        <f t="shared" si="209"/>
        <v>0.36402777777777778</v>
      </c>
      <c r="AF1328" s="9">
        <v>0.67</v>
      </c>
      <c r="AG1328" s="9">
        <v>0.43099999999999999</v>
      </c>
      <c r="AH1328" s="9">
        <v>0.37</v>
      </c>
      <c r="AI1328">
        <v>1</v>
      </c>
      <c r="AJ1328">
        <f t="shared" si="210"/>
        <v>72</v>
      </c>
      <c r="AK1328" s="9">
        <v>26.21</v>
      </c>
      <c r="AL1328" s="10">
        <f t="shared" si="211"/>
        <v>52.42</v>
      </c>
      <c r="AM1328" s="14" t="s">
        <v>1281</v>
      </c>
      <c r="AN1328" s="10"/>
      <c r="AO1328" s="10"/>
      <c r="AP1328" s="10"/>
      <c r="AR1328" s="10"/>
      <c r="AS1328" s="15">
        <f t="shared" si="212"/>
        <v>0</v>
      </c>
      <c r="AT1328" s="14" t="s">
        <v>1281</v>
      </c>
      <c r="AZ1328" s="15">
        <f t="shared" si="213"/>
        <v>0</v>
      </c>
    </row>
    <row r="1329" spans="1:52" hidden="1" x14ac:dyDescent="0.25">
      <c r="A1329" t="s">
        <v>31</v>
      </c>
      <c r="B1329" t="s">
        <v>32</v>
      </c>
      <c r="C1329" t="s">
        <v>54</v>
      </c>
      <c r="D1329" t="s">
        <v>238</v>
      </c>
      <c r="E1329" t="s">
        <v>361</v>
      </c>
      <c r="F1329" t="s">
        <v>55</v>
      </c>
      <c r="G1329" t="s">
        <v>641</v>
      </c>
      <c r="H1329" t="s">
        <v>34</v>
      </c>
      <c r="I1329" s="8">
        <v>43922</v>
      </c>
      <c r="J1329" s="8">
        <v>45016</v>
      </c>
      <c r="K1329" s="8">
        <v>44757</v>
      </c>
      <c r="L1329">
        <v>20456066</v>
      </c>
      <c r="N1329">
        <v>8884414600</v>
      </c>
      <c r="O1329">
        <v>208350</v>
      </c>
      <c r="P1329">
        <v>8884414600</v>
      </c>
      <c r="Q1329" t="s">
        <v>55</v>
      </c>
      <c r="R1329" t="s">
        <v>1209</v>
      </c>
      <c r="S1329" t="s">
        <v>1210</v>
      </c>
      <c r="T1329" t="s">
        <v>670</v>
      </c>
      <c r="U1329" s="14">
        <v>8884414600</v>
      </c>
      <c r="V1329" t="s">
        <v>51</v>
      </c>
      <c r="W1329">
        <v>72</v>
      </c>
      <c r="X1329" t="s">
        <v>51</v>
      </c>
      <c r="Y1329">
        <v>12</v>
      </c>
      <c r="Z1329" t="s">
        <v>51</v>
      </c>
      <c r="AA1329">
        <v>72</v>
      </c>
      <c r="AB1329">
        <v>72</v>
      </c>
      <c r="AC1329" t="s">
        <v>1061</v>
      </c>
      <c r="AD1329" s="9">
        <v>26.21</v>
      </c>
      <c r="AE1329" s="9">
        <f t="shared" si="209"/>
        <v>0.36402777777777778</v>
      </c>
      <c r="AF1329" s="9">
        <v>0.67</v>
      </c>
      <c r="AG1329" s="9">
        <v>0.43099999999999999</v>
      </c>
      <c r="AH1329" s="9">
        <v>0.37</v>
      </c>
      <c r="AI1329">
        <v>1</v>
      </c>
      <c r="AJ1329">
        <f t="shared" si="210"/>
        <v>72</v>
      </c>
      <c r="AK1329" s="9">
        <v>26.21</v>
      </c>
      <c r="AL1329" s="10">
        <f t="shared" si="211"/>
        <v>52.42</v>
      </c>
      <c r="AM1329" s="14" t="s">
        <v>1281</v>
      </c>
      <c r="AN1329" s="10"/>
      <c r="AO1329" s="10"/>
      <c r="AP1329" s="10"/>
      <c r="AR1329" s="10"/>
      <c r="AS1329" s="15">
        <f t="shared" si="212"/>
        <v>0</v>
      </c>
      <c r="AT1329" s="14" t="s">
        <v>1281</v>
      </c>
      <c r="AZ1329" s="15">
        <f t="shared" si="213"/>
        <v>0</v>
      </c>
    </row>
    <row r="1330" spans="1:52" hidden="1" x14ac:dyDescent="0.25">
      <c r="A1330" t="s">
        <v>31</v>
      </c>
      <c r="B1330" t="s">
        <v>32</v>
      </c>
      <c r="C1330" t="s">
        <v>54</v>
      </c>
      <c r="D1330" t="s">
        <v>238</v>
      </c>
      <c r="E1330" t="s">
        <v>361</v>
      </c>
      <c r="F1330" t="s">
        <v>55</v>
      </c>
      <c r="G1330" t="s">
        <v>641</v>
      </c>
      <c r="H1330" t="s">
        <v>34</v>
      </c>
      <c r="I1330" s="8">
        <v>43922</v>
      </c>
      <c r="J1330" s="8">
        <v>45016</v>
      </c>
      <c r="K1330" s="8">
        <v>44867</v>
      </c>
      <c r="L1330">
        <v>20470072</v>
      </c>
      <c r="N1330">
        <v>8884414600</v>
      </c>
      <c r="O1330">
        <v>208350</v>
      </c>
      <c r="P1330">
        <v>8884414600</v>
      </c>
      <c r="Q1330" t="s">
        <v>55</v>
      </c>
      <c r="R1330" t="s">
        <v>1209</v>
      </c>
      <c r="S1330" t="s">
        <v>1210</v>
      </c>
      <c r="T1330" t="s">
        <v>670</v>
      </c>
      <c r="U1330" s="14">
        <v>8884414600</v>
      </c>
      <c r="V1330" t="s">
        <v>51</v>
      </c>
      <c r="W1330">
        <v>72</v>
      </c>
      <c r="X1330" t="s">
        <v>51</v>
      </c>
      <c r="Y1330">
        <v>12</v>
      </c>
      <c r="Z1330" t="s">
        <v>51</v>
      </c>
      <c r="AA1330">
        <v>72</v>
      </c>
      <c r="AB1330">
        <v>72</v>
      </c>
      <c r="AC1330" t="s">
        <v>1061</v>
      </c>
      <c r="AD1330" s="9">
        <v>26.21</v>
      </c>
      <c r="AE1330" s="9">
        <f t="shared" si="209"/>
        <v>0.36402777777777778</v>
      </c>
      <c r="AF1330" s="9">
        <v>0.67</v>
      </c>
      <c r="AG1330" s="9">
        <v>0.43099999999999999</v>
      </c>
      <c r="AH1330" s="9">
        <v>0.37</v>
      </c>
      <c r="AI1330">
        <v>1</v>
      </c>
      <c r="AJ1330">
        <f t="shared" si="210"/>
        <v>72</v>
      </c>
      <c r="AK1330" s="9">
        <v>26.21</v>
      </c>
      <c r="AL1330" s="10">
        <f t="shared" si="211"/>
        <v>52.42</v>
      </c>
      <c r="AM1330" s="14" t="s">
        <v>1281</v>
      </c>
      <c r="AN1330" s="10"/>
      <c r="AO1330" s="10"/>
      <c r="AP1330" s="10"/>
      <c r="AR1330" s="10"/>
      <c r="AS1330" s="15">
        <f t="shared" si="212"/>
        <v>0</v>
      </c>
      <c r="AT1330" s="14" t="s">
        <v>1281</v>
      </c>
      <c r="AZ1330" s="15">
        <f t="shared" si="213"/>
        <v>0</v>
      </c>
    </row>
    <row r="1331" spans="1:52" hidden="1" x14ac:dyDescent="0.25">
      <c r="A1331" t="s">
        <v>31</v>
      </c>
      <c r="B1331" t="s">
        <v>32</v>
      </c>
      <c r="C1331" t="s">
        <v>54</v>
      </c>
      <c r="D1331" t="s">
        <v>238</v>
      </c>
      <c r="E1331" t="s">
        <v>361</v>
      </c>
      <c r="F1331" t="s">
        <v>55</v>
      </c>
      <c r="G1331" t="s">
        <v>641</v>
      </c>
      <c r="H1331" t="s">
        <v>34</v>
      </c>
      <c r="I1331" s="8">
        <v>43922</v>
      </c>
      <c r="J1331" s="8">
        <v>45016</v>
      </c>
      <c r="K1331" s="8">
        <v>44858</v>
      </c>
      <c r="L1331">
        <v>20468871</v>
      </c>
      <c r="N1331">
        <v>8884414600</v>
      </c>
      <c r="O1331">
        <v>208350</v>
      </c>
      <c r="P1331">
        <v>8884414600</v>
      </c>
      <c r="Q1331" t="s">
        <v>55</v>
      </c>
      <c r="R1331" t="s">
        <v>1209</v>
      </c>
      <c r="S1331" t="s">
        <v>1210</v>
      </c>
      <c r="T1331" t="s">
        <v>670</v>
      </c>
      <c r="U1331" s="14">
        <v>8884414600</v>
      </c>
      <c r="V1331" t="s">
        <v>51</v>
      </c>
      <c r="W1331">
        <v>72</v>
      </c>
      <c r="X1331" t="s">
        <v>51</v>
      </c>
      <c r="Y1331">
        <v>12</v>
      </c>
      <c r="Z1331" t="s">
        <v>51</v>
      </c>
      <c r="AA1331">
        <v>72</v>
      </c>
      <c r="AB1331">
        <v>72</v>
      </c>
      <c r="AC1331" t="s">
        <v>1061</v>
      </c>
      <c r="AD1331" s="9">
        <v>26.21</v>
      </c>
      <c r="AE1331" s="9">
        <f t="shared" si="209"/>
        <v>0.36402777777777778</v>
      </c>
      <c r="AF1331" s="9">
        <v>0.67</v>
      </c>
      <c r="AG1331" s="9">
        <v>0.43099999999999999</v>
      </c>
      <c r="AH1331" s="9">
        <v>0.37</v>
      </c>
      <c r="AI1331">
        <v>1</v>
      </c>
      <c r="AJ1331">
        <f t="shared" si="210"/>
        <v>72</v>
      </c>
      <c r="AK1331" s="9">
        <v>26.21</v>
      </c>
      <c r="AL1331" s="10">
        <f t="shared" si="211"/>
        <v>52.42</v>
      </c>
      <c r="AM1331" s="14" t="s">
        <v>1281</v>
      </c>
      <c r="AN1331" s="10"/>
      <c r="AO1331" s="10"/>
      <c r="AP1331" s="10"/>
      <c r="AR1331" s="10"/>
      <c r="AS1331" s="15">
        <f t="shared" si="212"/>
        <v>0</v>
      </c>
      <c r="AT1331" s="14" t="s">
        <v>1281</v>
      </c>
      <c r="AZ1331" s="15">
        <f t="shared" si="213"/>
        <v>0</v>
      </c>
    </row>
    <row r="1332" spans="1:52" hidden="1" x14ac:dyDescent="0.25">
      <c r="A1332" t="s">
        <v>31</v>
      </c>
      <c r="B1332" t="s">
        <v>32</v>
      </c>
      <c r="C1332" t="s">
        <v>54</v>
      </c>
      <c r="D1332" t="s">
        <v>238</v>
      </c>
      <c r="E1332" t="s">
        <v>361</v>
      </c>
      <c r="F1332" t="s">
        <v>55</v>
      </c>
      <c r="G1332" t="s">
        <v>641</v>
      </c>
      <c r="H1332" t="s">
        <v>34</v>
      </c>
      <c r="I1332" s="8">
        <v>43922</v>
      </c>
      <c r="J1332" s="8">
        <v>45016</v>
      </c>
      <c r="K1332" s="8">
        <v>44918</v>
      </c>
      <c r="L1332">
        <v>20476767</v>
      </c>
      <c r="N1332">
        <v>8884414600</v>
      </c>
      <c r="O1332">
        <v>208350</v>
      </c>
      <c r="P1332">
        <v>8884414600</v>
      </c>
      <c r="Q1332" t="s">
        <v>55</v>
      </c>
      <c r="R1332" t="s">
        <v>1209</v>
      </c>
      <c r="S1332" t="s">
        <v>1210</v>
      </c>
      <c r="T1332" t="s">
        <v>670</v>
      </c>
      <c r="U1332" s="14">
        <v>8884414600</v>
      </c>
      <c r="V1332" t="s">
        <v>51</v>
      </c>
      <c r="W1332">
        <v>72</v>
      </c>
      <c r="X1332" t="s">
        <v>51</v>
      </c>
      <c r="Y1332">
        <v>12</v>
      </c>
      <c r="Z1332" t="s">
        <v>51</v>
      </c>
      <c r="AA1332">
        <v>72</v>
      </c>
      <c r="AB1332">
        <v>72</v>
      </c>
      <c r="AC1332" t="s">
        <v>1061</v>
      </c>
      <c r="AD1332" s="9">
        <v>26.21</v>
      </c>
      <c r="AE1332" s="9">
        <f t="shared" si="209"/>
        <v>0.36402777777777778</v>
      </c>
      <c r="AF1332" s="9">
        <v>0.67</v>
      </c>
      <c r="AG1332" s="9">
        <v>0.43099999999999999</v>
      </c>
      <c r="AH1332" s="9">
        <v>0.37</v>
      </c>
      <c r="AI1332">
        <v>1</v>
      </c>
      <c r="AJ1332">
        <f t="shared" si="210"/>
        <v>72</v>
      </c>
      <c r="AK1332" s="9">
        <v>26.21</v>
      </c>
      <c r="AL1332" s="10">
        <f t="shared" si="211"/>
        <v>52.42</v>
      </c>
      <c r="AM1332" s="14" t="s">
        <v>1281</v>
      </c>
      <c r="AN1332" s="10"/>
      <c r="AO1332" s="10"/>
      <c r="AP1332" s="10"/>
      <c r="AR1332" s="10"/>
      <c r="AS1332" s="15">
        <f t="shared" si="212"/>
        <v>0</v>
      </c>
      <c r="AT1332" s="14" t="s">
        <v>1281</v>
      </c>
      <c r="AZ1332" s="15">
        <f t="shared" si="213"/>
        <v>0</v>
      </c>
    </row>
    <row r="1333" spans="1:52" hidden="1" x14ac:dyDescent="0.25">
      <c r="A1333" t="s">
        <v>31</v>
      </c>
      <c r="B1333" t="s">
        <v>32</v>
      </c>
      <c r="C1333" t="s">
        <v>54</v>
      </c>
      <c r="D1333" t="s">
        <v>238</v>
      </c>
      <c r="E1333" t="s">
        <v>361</v>
      </c>
      <c r="F1333" t="s">
        <v>55</v>
      </c>
      <c r="G1333" t="s">
        <v>641</v>
      </c>
      <c r="H1333" t="s">
        <v>34</v>
      </c>
      <c r="I1333" s="8">
        <v>43922</v>
      </c>
      <c r="J1333" s="8">
        <v>45016</v>
      </c>
      <c r="K1333" s="8">
        <v>44802</v>
      </c>
      <c r="L1333">
        <v>20461569</v>
      </c>
      <c r="N1333">
        <v>8884414600</v>
      </c>
      <c r="O1333">
        <v>208350</v>
      </c>
      <c r="P1333">
        <v>8884414600</v>
      </c>
      <c r="Q1333" t="s">
        <v>55</v>
      </c>
      <c r="R1333" t="s">
        <v>1209</v>
      </c>
      <c r="S1333" t="s">
        <v>1210</v>
      </c>
      <c r="T1333" t="s">
        <v>670</v>
      </c>
      <c r="U1333" s="14">
        <v>8884414600</v>
      </c>
      <c r="V1333" t="s">
        <v>51</v>
      </c>
      <c r="W1333">
        <v>72</v>
      </c>
      <c r="X1333" t="s">
        <v>51</v>
      </c>
      <c r="Y1333">
        <v>12</v>
      </c>
      <c r="Z1333" t="s">
        <v>51</v>
      </c>
      <c r="AA1333">
        <v>72</v>
      </c>
      <c r="AB1333">
        <v>72</v>
      </c>
      <c r="AC1333" t="s">
        <v>1061</v>
      </c>
      <c r="AD1333" s="9">
        <v>26.21</v>
      </c>
      <c r="AE1333" s="9">
        <f t="shared" si="209"/>
        <v>0.36402777777777778</v>
      </c>
      <c r="AF1333" s="9">
        <v>0.67</v>
      </c>
      <c r="AG1333" s="9">
        <v>0.43099999999999999</v>
      </c>
      <c r="AH1333" s="9">
        <v>0.37</v>
      </c>
      <c r="AI1333">
        <v>1</v>
      </c>
      <c r="AJ1333">
        <f t="shared" si="210"/>
        <v>72</v>
      </c>
      <c r="AK1333" s="9">
        <v>26.21</v>
      </c>
      <c r="AL1333" s="10">
        <f t="shared" si="211"/>
        <v>52.42</v>
      </c>
      <c r="AM1333" s="14" t="s">
        <v>1281</v>
      </c>
      <c r="AN1333" s="10"/>
      <c r="AO1333" s="10"/>
      <c r="AP1333" s="10"/>
      <c r="AR1333" s="10"/>
      <c r="AS1333" s="15">
        <f t="shared" si="212"/>
        <v>0</v>
      </c>
      <c r="AT1333" s="14" t="s">
        <v>1281</v>
      </c>
      <c r="AZ1333" s="15">
        <f t="shared" si="213"/>
        <v>0</v>
      </c>
    </row>
    <row r="1334" spans="1:52" hidden="1" x14ac:dyDescent="0.25">
      <c r="A1334" t="s">
        <v>31</v>
      </c>
      <c r="B1334" t="s">
        <v>32</v>
      </c>
      <c r="C1334" t="s">
        <v>54</v>
      </c>
      <c r="D1334" t="s">
        <v>238</v>
      </c>
      <c r="E1334" t="s">
        <v>361</v>
      </c>
      <c r="F1334" t="s">
        <v>55</v>
      </c>
      <c r="G1334" t="s">
        <v>641</v>
      </c>
      <c r="H1334" t="s">
        <v>34</v>
      </c>
      <c r="I1334" s="8">
        <v>43922</v>
      </c>
      <c r="J1334" s="8">
        <v>45016</v>
      </c>
      <c r="K1334" s="8">
        <v>44838</v>
      </c>
      <c r="L1334">
        <v>20466348</v>
      </c>
      <c r="N1334">
        <v>8884414600</v>
      </c>
      <c r="O1334">
        <v>208350</v>
      </c>
      <c r="P1334">
        <v>8884414600</v>
      </c>
      <c r="Q1334" t="s">
        <v>55</v>
      </c>
      <c r="R1334" t="s">
        <v>1209</v>
      </c>
      <c r="S1334" t="s">
        <v>1210</v>
      </c>
      <c r="T1334" t="s">
        <v>670</v>
      </c>
      <c r="U1334" s="14">
        <v>8884414600</v>
      </c>
      <c r="V1334" t="s">
        <v>51</v>
      </c>
      <c r="W1334">
        <v>72</v>
      </c>
      <c r="X1334" t="s">
        <v>51</v>
      </c>
      <c r="Y1334">
        <v>12</v>
      </c>
      <c r="Z1334" t="s">
        <v>51</v>
      </c>
      <c r="AA1334">
        <v>72</v>
      </c>
      <c r="AB1334">
        <v>72</v>
      </c>
      <c r="AC1334" t="s">
        <v>1061</v>
      </c>
      <c r="AD1334" s="9">
        <v>26.21</v>
      </c>
      <c r="AE1334" s="9">
        <f t="shared" si="209"/>
        <v>0.36402777777777778</v>
      </c>
      <c r="AF1334" s="9">
        <v>0.67</v>
      </c>
      <c r="AG1334" s="9">
        <v>0.43099999999999999</v>
      </c>
      <c r="AH1334" s="9">
        <v>0.37</v>
      </c>
      <c r="AI1334">
        <v>1</v>
      </c>
      <c r="AJ1334">
        <f t="shared" si="210"/>
        <v>72</v>
      </c>
      <c r="AK1334" s="9">
        <v>26.21</v>
      </c>
      <c r="AL1334" s="10">
        <f t="shared" si="211"/>
        <v>52.42</v>
      </c>
      <c r="AM1334" s="14" t="s">
        <v>1281</v>
      </c>
      <c r="AN1334" s="10"/>
      <c r="AO1334" s="10"/>
      <c r="AP1334" s="10"/>
      <c r="AR1334" s="10"/>
      <c r="AS1334" s="15">
        <f t="shared" si="212"/>
        <v>0</v>
      </c>
      <c r="AT1334" s="14" t="s">
        <v>1281</v>
      </c>
      <c r="AZ1334" s="15">
        <f t="shared" si="213"/>
        <v>0</v>
      </c>
    </row>
    <row r="1335" spans="1:52" hidden="1" x14ac:dyDescent="0.25">
      <c r="A1335" t="s">
        <v>31</v>
      </c>
      <c r="B1335" t="s">
        <v>32</v>
      </c>
      <c r="C1335" t="s">
        <v>54</v>
      </c>
      <c r="D1335" t="s">
        <v>238</v>
      </c>
      <c r="E1335" t="s">
        <v>361</v>
      </c>
      <c r="F1335" t="s">
        <v>55</v>
      </c>
      <c r="G1335" t="s">
        <v>641</v>
      </c>
      <c r="H1335" t="s">
        <v>34</v>
      </c>
      <c r="I1335" s="8">
        <v>43922</v>
      </c>
      <c r="J1335" s="8">
        <v>45016</v>
      </c>
      <c r="K1335" s="8">
        <v>44806</v>
      </c>
      <c r="L1335">
        <v>20462361</v>
      </c>
      <c r="N1335">
        <v>8884414600</v>
      </c>
      <c r="O1335">
        <v>208350</v>
      </c>
      <c r="P1335">
        <v>8884414600</v>
      </c>
      <c r="Q1335" t="s">
        <v>55</v>
      </c>
      <c r="R1335" t="s">
        <v>1209</v>
      </c>
      <c r="S1335" t="s">
        <v>1210</v>
      </c>
      <c r="T1335" t="s">
        <v>670</v>
      </c>
      <c r="U1335" s="14">
        <v>8884414600</v>
      </c>
      <c r="V1335" t="s">
        <v>51</v>
      </c>
      <c r="W1335">
        <v>72</v>
      </c>
      <c r="X1335" t="s">
        <v>51</v>
      </c>
      <c r="Y1335">
        <v>12</v>
      </c>
      <c r="Z1335" t="s">
        <v>51</v>
      </c>
      <c r="AA1335">
        <v>72</v>
      </c>
      <c r="AB1335">
        <v>72</v>
      </c>
      <c r="AC1335" t="s">
        <v>1061</v>
      </c>
      <c r="AD1335" s="9">
        <v>26.21</v>
      </c>
      <c r="AE1335" s="9">
        <f t="shared" si="209"/>
        <v>0.36402777777777778</v>
      </c>
      <c r="AF1335" s="9">
        <v>0.67</v>
      </c>
      <c r="AG1335" s="9">
        <v>0.43099999999999999</v>
      </c>
      <c r="AH1335" s="9">
        <v>0.37</v>
      </c>
      <c r="AI1335">
        <v>1</v>
      </c>
      <c r="AJ1335">
        <f t="shared" si="210"/>
        <v>72</v>
      </c>
      <c r="AK1335" s="9">
        <v>26.21</v>
      </c>
      <c r="AL1335" s="10">
        <f t="shared" si="211"/>
        <v>52.42</v>
      </c>
      <c r="AM1335" s="14" t="s">
        <v>1281</v>
      </c>
      <c r="AN1335" s="10"/>
      <c r="AO1335" s="10"/>
      <c r="AP1335" s="10"/>
      <c r="AR1335" s="10"/>
      <c r="AS1335" s="15">
        <f t="shared" si="212"/>
        <v>0</v>
      </c>
      <c r="AT1335" s="14" t="s">
        <v>1281</v>
      </c>
      <c r="AZ1335" s="15">
        <f t="shared" si="213"/>
        <v>0</v>
      </c>
    </row>
    <row r="1336" spans="1:52" hidden="1" x14ac:dyDescent="0.25">
      <c r="A1336" t="s">
        <v>31</v>
      </c>
      <c r="B1336" t="s">
        <v>32</v>
      </c>
      <c r="C1336" t="s">
        <v>54</v>
      </c>
      <c r="D1336" t="s">
        <v>238</v>
      </c>
      <c r="E1336" t="s">
        <v>361</v>
      </c>
      <c r="F1336" t="s">
        <v>55</v>
      </c>
      <c r="G1336" t="s">
        <v>641</v>
      </c>
      <c r="H1336" t="s">
        <v>34</v>
      </c>
      <c r="I1336" s="8">
        <v>43922</v>
      </c>
      <c r="J1336" s="8">
        <v>45016</v>
      </c>
      <c r="K1336" s="8">
        <v>44813</v>
      </c>
      <c r="L1336">
        <v>20463118</v>
      </c>
      <c r="N1336">
        <v>8884414600</v>
      </c>
      <c r="O1336">
        <v>208350</v>
      </c>
      <c r="P1336">
        <v>8884414600</v>
      </c>
      <c r="Q1336" t="s">
        <v>55</v>
      </c>
      <c r="R1336" t="s">
        <v>1209</v>
      </c>
      <c r="S1336" t="s">
        <v>1210</v>
      </c>
      <c r="T1336" t="s">
        <v>670</v>
      </c>
      <c r="U1336" s="14">
        <v>8884414600</v>
      </c>
      <c r="V1336" t="s">
        <v>51</v>
      </c>
      <c r="W1336">
        <v>72</v>
      </c>
      <c r="X1336" t="s">
        <v>51</v>
      </c>
      <c r="Y1336">
        <v>12</v>
      </c>
      <c r="Z1336" t="s">
        <v>51</v>
      </c>
      <c r="AA1336">
        <v>72</v>
      </c>
      <c r="AB1336">
        <v>72</v>
      </c>
      <c r="AC1336" t="s">
        <v>1061</v>
      </c>
      <c r="AD1336" s="9">
        <v>26.21</v>
      </c>
      <c r="AE1336" s="9">
        <f t="shared" si="209"/>
        <v>0.36402777777777778</v>
      </c>
      <c r="AF1336" s="9">
        <v>0.67</v>
      </c>
      <c r="AG1336" s="9">
        <v>0.43099999999999999</v>
      </c>
      <c r="AH1336" s="9">
        <v>0.37</v>
      </c>
      <c r="AI1336">
        <v>1</v>
      </c>
      <c r="AJ1336">
        <f t="shared" si="210"/>
        <v>72</v>
      </c>
      <c r="AK1336" s="9">
        <v>26.21</v>
      </c>
      <c r="AL1336" s="10">
        <f t="shared" si="211"/>
        <v>52.42</v>
      </c>
      <c r="AM1336" s="14" t="s">
        <v>1281</v>
      </c>
      <c r="AN1336" s="10"/>
      <c r="AO1336" s="10"/>
      <c r="AP1336" s="10"/>
      <c r="AR1336" s="10"/>
      <c r="AS1336" s="15">
        <f t="shared" si="212"/>
        <v>0</v>
      </c>
      <c r="AT1336" s="14" t="s">
        <v>1281</v>
      </c>
      <c r="AZ1336" s="15">
        <f t="shared" si="213"/>
        <v>0</v>
      </c>
    </row>
    <row r="1337" spans="1:52" hidden="1" x14ac:dyDescent="0.25">
      <c r="A1337" t="s">
        <v>42</v>
      </c>
      <c r="B1337">
        <v>758498</v>
      </c>
      <c r="C1337" t="s">
        <v>58</v>
      </c>
      <c r="D1337" t="s">
        <v>238</v>
      </c>
      <c r="E1337" t="s">
        <v>57</v>
      </c>
      <c r="F1337" t="s">
        <v>46</v>
      </c>
      <c r="G1337" t="s">
        <v>641</v>
      </c>
      <c r="H1337" t="s">
        <v>34</v>
      </c>
      <c r="I1337" s="8">
        <v>43922</v>
      </c>
      <c r="J1337" s="8">
        <v>45016</v>
      </c>
      <c r="K1337" s="8">
        <v>44795</v>
      </c>
      <c r="L1337">
        <v>3917695</v>
      </c>
      <c r="N1337">
        <v>190168</v>
      </c>
      <c r="O1337">
        <v>190168</v>
      </c>
      <c r="P1337">
        <v>8884416600</v>
      </c>
      <c r="Q1337" t="s">
        <v>55</v>
      </c>
      <c r="R1337" t="s">
        <v>1059</v>
      </c>
      <c r="S1337" t="s">
        <v>1060</v>
      </c>
      <c r="T1337" t="s">
        <v>670</v>
      </c>
      <c r="U1337" s="14">
        <v>8884416600</v>
      </c>
      <c r="V1337" t="s">
        <v>51</v>
      </c>
      <c r="W1337">
        <v>72</v>
      </c>
      <c r="X1337" t="s">
        <v>170</v>
      </c>
      <c r="Y1337">
        <v>12</v>
      </c>
      <c r="Z1337" t="s">
        <v>170</v>
      </c>
      <c r="AA1337">
        <v>12</v>
      </c>
      <c r="AB1337">
        <v>12</v>
      </c>
      <c r="AC1337" t="s">
        <v>1061</v>
      </c>
      <c r="AD1337" s="9">
        <v>16.48</v>
      </c>
      <c r="AE1337" s="9">
        <f t="shared" si="209"/>
        <v>1.3733333333333333</v>
      </c>
      <c r="AF1337" s="9">
        <v>1.39</v>
      </c>
      <c r="AG1337" s="9">
        <v>0.98777780000000004</v>
      </c>
      <c r="AH1337" s="9">
        <v>0.97</v>
      </c>
      <c r="AI1337">
        <v>1</v>
      </c>
      <c r="AJ1337">
        <f t="shared" si="210"/>
        <v>12</v>
      </c>
      <c r="AK1337" s="9">
        <v>16.48</v>
      </c>
      <c r="AL1337" s="10">
        <f t="shared" si="211"/>
        <v>32.96</v>
      </c>
      <c r="AM1337" s="14" t="s">
        <v>1281</v>
      </c>
      <c r="AN1337" s="10"/>
      <c r="AO1337" s="10"/>
      <c r="AP1337" s="10"/>
      <c r="AR1337" s="10"/>
      <c r="AS1337" s="15">
        <f t="shared" si="212"/>
        <v>0</v>
      </c>
      <c r="AT1337" s="14" t="s">
        <v>1281</v>
      </c>
      <c r="AZ1337" s="15">
        <f t="shared" si="213"/>
        <v>0</v>
      </c>
    </row>
    <row r="1338" spans="1:52" hidden="1" x14ac:dyDescent="0.25">
      <c r="A1338" t="s">
        <v>42</v>
      </c>
      <c r="B1338">
        <v>758498</v>
      </c>
      <c r="C1338" t="s">
        <v>58</v>
      </c>
      <c r="D1338" t="s">
        <v>238</v>
      </c>
      <c r="E1338" t="s">
        <v>57</v>
      </c>
      <c r="F1338" t="s">
        <v>55</v>
      </c>
      <c r="G1338" t="s">
        <v>641</v>
      </c>
      <c r="H1338" t="s">
        <v>34</v>
      </c>
      <c r="I1338" s="8">
        <v>43922</v>
      </c>
      <c r="J1338" s="8">
        <v>45016</v>
      </c>
      <c r="K1338" s="8">
        <v>44795</v>
      </c>
      <c r="L1338">
        <v>3917689</v>
      </c>
      <c r="N1338">
        <v>8884416600</v>
      </c>
      <c r="O1338">
        <v>190168</v>
      </c>
      <c r="P1338">
        <v>8884416600</v>
      </c>
      <c r="Q1338" t="s">
        <v>55</v>
      </c>
      <c r="R1338" t="s">
        <v>1059</v>
      </c>
      <c r="S1338" t="s">
        <v>1060</v>
      </c>
      <c r="T1338" t="s">
        <v>670</v>
      </c>
      <c r="U1338" s="14">
        <v>8884416600</v>
      </c>
      <c r="V1338" t="s">
        <v>51</v>
      </c>
      <c r="W1338">
        <v>72</v>
      </c>
      <c r="X1338" t="s">
        <v>170</v>
      </c>
      <c r="Y1338">
        <v>12</v>
      </c>
      <c r="Z1338" t="s">
        <v>170</v>
      </c>
      <c r="AA1338">
        <v>12</v>
      </c>
      <c r="AB1338">
        <v>12</v>
      </c>
      <c r="AC1338" t="s">
        <v>1061</v>
      </c>
      <c r="AD1338" s="9">
        <v>10.220000000000001</v>
      </c>
      <c r="AE1338" s="9">
        <f t="shared" si="209"/>
        <v>0.85166666666666668</v>
      </c>
      <c r="AF1338" s="9">
        <v>1.39</v>
      </c>
      <c r="AG1338" s="9">
        <v>0.98777780000000004</v>
      </c>
      <c r="AH1338" s="9">
        <v>0.97</v>
      </c>
      <c r="AI1338">
        <v>1</v>
      </c>
      <c r="AJ1338">
        <f t="shared" si="210"/>
        <v>12</v>
      </c>
      <c r="AK1338" s="9">
        <v>10.220000000000001</v>
      </c>
      <c r="AL1338" s="10">
        <f t="shared" si="211"/>
        <v>20.440000000000001</v>
      </c>
      <c r="AM1338" s="14" t="s">
        <v>1281</v>
      </c>
      <c r="AN1338" s="10"/>
      <c r="AO1338" s="10"/>
      <c r="AP1338" s="10"/>
      <c r="AR1338" s="10"/>
      <c r="AS1338" s="15">
        <f t="shared" si="212"/>
        <v>0</v>
      </c>
      <c r="AT1338" s="14" t="s">
        <v>1281</v>
      </c>
      <c r="AZ1338" s="15">
        <f t="shared" si="213"/>
        <v>0</v>
      </c>
    </row>
    <row r="1339" spans="1:52" hidden="1" x14ac:dyDescent="0.25">
      <c r="A1339" t="s">
        <v>42</v>
      </c>
      <c r="B1339">
        <v>758498</v>
      </c>
      <c r="C1339" t="s">
        <v>58</v>
      </c>
      <c r="D1339" t="s">
        <v>238</v>
      </c>
      <c r="E1339" t="s">
        <v>57</v>
      </c>
      <c r="F1339" t="s">
        <v>50</v>
      </c>
      <c r="G1339" t="s">
        <v>641</v>
      </c>
      <c r="H1339" t="s">
        <v>34</v>
      </c>
      <c r="I1339" s="8">
        <v>43922</v>
      </c>
      <c r="J1339" s="8">
        <v>45016</v>
      </c>
      <c r="K1339" s="8">
        <v>44846</v>
      </c>
      <c r="L1339">
        <v>3918574</v>
      </c>
      <c r="N1339">
        <v>71584416600</v>
      </c>
      <c r="O1339">
        <v>190168</v>
      </c>
      <c r="P1339">
        <v>8884416600</v>
      </c>
      <c r="Q1339" t="s">
        <v>55</v>
      </c>
      <c r="R1339" t="s">
        <v>1059</v>
      </c>
      <c r="S1339" t="s">
        <v>1060</v>
      </c>
      <c r="T1339" t="s">
        <v>670</v>
      </c>
      <c r="U1339" s="14">
        <v>8884416600</v>
      </c>
      <c r="V1339" t="s">
        <v>51</v>
      </c>
      <c r="W1339">
        <v>72</v>
      </c>
      <c r="X1339" t="s">
        <v>170</v>
      </c>
      <c r="Y1339">
        <v>12</v>
      </c>
      <c r="Z1339" t="s">
        <v>170</v>
      </c>
      <c r="AA1339">
        <v>12</v>
      </c>
      <c r="AB1339">
        <v>12</v>
      </c>
      <c r="AC1339" t="s">
        <v>1061</v>
      </c>
      <c r="AD1339" s="9">
        <v>16.48</v>
      </c>
      <c r="AE1339" s="9">
        <f t="shared" si="209"/>
        <v>1.3733333333333333</v>
      </c>
      <c r="AF1339" s="9">
        <v>1.39</v>
      </c>
      <c r="AG1339" s="9">
        <v>0.98777780000000004</v>
      </c>
      <c r="AH1339" s="9">
        <v>0.97</v>
      </c>
      <c r="AI1339">
        <v>2</v>
      </c>
      <c r="AJ1339">
        <f t="shared" si="210"/>
        <v>24</v>
      </c>
      <c r="AK1339" s="9">
        <v>32.96</v>
      </c>
      <c r="AL1339" s="10">
        <f t="shared" si="211"/>
        <v>65.92</v>
      </c>
      <c r="AM1339" s="14" t="s">
        <v>1281</v>
      </c>
      <c r="AN1339" s="10"/>
      <c r="AO1339" s="10"/>
      <c r="AP1339" s="10"/>
      <c r="AR1339" s="10"/>
      <c r="AS1339" s="15">
        <f t="shared" si="212"/>
        <v>0</v>
      </c>
      <c r="AT1339" s="14" t="s">
        <v>1281</v>
      </c>
      <c r="AZ1339" s="15">
        <f t="shared" si="213"/>
        <v>0</v>
      </c>
    </row>
    <row r="1340" spans="1:52" x14ac:dyDescent="0.25">
      <c r="A1340" t="s">
        <v>41</v>
      </c>
      <c r="B1340">
        <v>709151</v>
      </c>
      <c r="C1340" t="s">
        <v>487</v>
      </c>
      <c r="D1340" t="s">
        <v>238</v>
      </c>
      <c r="E1340" t="s">
        <v>57</v>
      </c>
      <c r="F1340" t="s">
        <v>37</v>
      </c>
      <c r="G1340" t="s">
        <v>641</v>
      </c>
      <c r="H1340" t="s">
        <v>34</v>
      </c>
      <c r="I1340" s="8">
        <v>43922</v>
      </c>
      <c r="J1340" s="8">
        <v>45016</v>
      </c>
      <c r="K1340" s="8">
        <v>44910</v>
      </c>
      <c r="L1340" t="s">
        <v>667</v>
      </c>
      <c r="N1340">
        <v>100149</v>
      </c>
      <c r="O1340">
        <v>100149</v>
      </c>
      <c r="P1340">
        <v>8884417601</v>
      </c>
      <c r="Q1340" t="s">
        <v>55</v>
      </c>
      <c r="R1340" t="s">
        <v>668</v>
      </c>
      <c r="S1340" t="s">
        <v>669</v>
      </c>
      <c r="T1340" t="s">
        <v>670</v>
      </c>
      <c r="U1340" s="14">
        <v>8884417601</v>
      </c>
      <c r="V1340" t="s">
        <v>51</v>
      </c>
      <c r="W1340">
        <v>200</v>
      </c>
      <c r="X1340" t="s">
        <v>35</v>
      </c>
      <c r="Y1340">
        <v>1</v>
      </c>
      <c r="Z1340" t="s">
        <v>35</v>
      </c>
      <c r="AA1340">
        <v>1</v>
      </c>
      <c r="AB1340">
        <v>1</v>
      </c>
      <c r="AC1340" t="s">
        <v>671</v>
      </c>
      <c r="AF1340" s="9">
        <v>0.54</v>
      </c>
      <c r="AH1340" s="9">
        <v>0.32385999999999998</v>
      </c>
      <c r="AL1340" s="10"/>
      <c r="AM1340" s="14"/>
      <c r="AN1340" s="10"/>
      <c r="AO1340" s="10"/>
      <c r="AP1340" s="10"/>
      <c r="AR1340" s="10"/>
      <c r="AS1340" s="15"/>
      <c r="AT1340" s="14"/>
    </row>
    <row r="1341" spans="1:52" hidden="1" x14ac:dyDescent="0.25">
      <c r="A1341" t="s">
        <v>31</v>
      </c>
      <c r="B1341" t="s">
        <v>32</v>
      </c>
      <c r="C1341" t="s">
        <v>54</v>
      </c>
      <c r="D1341" t="s">
        <v>238</v>
      </c>
      <c r="E1341" t="s">
        <v>361</v>
      </c>
      <c r="F1341" t="s">
        <v>55</v>
      </c>
      <c r="G1341" t="s">
        <v>641</v>
      </c>
      <c r="H1341" t="s">
        <v>34</v>
      </c>
      <c r="I1341" s="8">
        <v>43922</v>
      </c>
      <c r="J1341" s="8">
        <v>45016</v>
      </c>
      <c r="K1341" s="8">
        <v>44901</v>
      </c>
      <c r="L1341">
        <v>20474419</v>
      </c>
      <c r="N1341">
        <v>8884427601</v>
      </c>
      <c r="O1341">
        <v>208300</v>
      </c>
      <c r="P1341">
        <v>8884427601</v>
      </c>
      <c r="Q1341" t="s">
        <v>55</v>
      </c>
      <c r="R1341" t="s">
        <v>1256</v>
      </c>
      <c r="S1341" t="s">
        <v>1257</v>
      </c>
      <c r="T1341" t="s">
        <v>670</v>
      </c>
      <c r="U1341" s="14">
        <v>8884427601</v>
      </c>
      <c r="V1341" t="s">
        <v>51</v>
      </c>
      <c r="W1341">
        <v>200</v>
      </c>
      <c r="X1341" t="s">
        <v>51</v>
      </c>
      <c r="Y1341">
        <v>50</v>
      </c>
      <c r="Z1341" t="s">
        <v>51</v>
      </c>
      <c r="AA1341">
        <v>200</v>
      </c>
      <c r="AB1341">
        <v>200</v>
      </c>
      <c r="AC1341" t="s">
        <v>671</v>
      </c>
      <c r="AD1341" s="9">
        <v>80.680000000000007</v>
      </c>
      <c r="AE1341" s="9">
        <f t="shared" si="209"/>
        <v>0.40340000000000004</v>
      </c>
      <c r="AF1341" s="9">
        <v>0.73399999999999999</v>
      </c>
      <c r="AG1341" s="9">
        <v>0.47155000000000002</v>
      </c>
      <c r="AH1341" s="9">
        <v>0.40339999999999998</v>
      </c>
      <c r="AI1341">
        <v>1</v>
      </c>
      <c r="AJ1341">
        <f t="shared" si="210"/>
        <v>200</v>
      </c>
      <c r="AK1341" s="9">
        <v>80.680000000000007</v>
      </c>
      <c r="AL1341" s="10">
        <f t="shared" si="211"/>
        <v>161.36000000000001</v>
      </c>
      <c r="AM1341" s="14" t="s">
        <v>1281</v>
      </c>
      <c r="AN1341" s="10"/>
      <c r="AO1341" s="10"/>
      <c r="AP1341" s="10"/>
      <c r="AR1341" s="10"/>
      <c r="AS1341" s="15">
        <f t="shared" si="212"/>
        <v>0</v>
      </c>
      <c r="AT1341" s="14" t="s">
        <v>1281</v>
      </c>
      <c r="AZ1341" s="15">
        <f t="shared" si="213"/>
        <v>0</v>
      </c>
    </row>
    <row r="1342" spans="1:52" hidden="1" x14ac:dyDescent="0.25">
      <c r="A1342" t="s">
        <v>31</v>
      </c>
      <c r="B1342" t="s">
        <v>32</v>
      </c>
      <c r="C1342" t="s">
        <v>54</v>
      </c>
      <c r="D1342" t="s">
        <v>238</v>
      </c>
      <c r="E1342" t="s">
        <v>361</v>
      </c>
      <c r="F1342" t="s">
        <v>55</v>
      </c>
      <c r="G1342" t="s">
        <v>641</v>
      </c>
      <c r="H1342" t="s">
        <v>34</v>
      </c>
      <c r="I1342" s="8">
        <v>43922</v>
      </c>
      <c r="J1342" s="8">
        <v>45016</v>
      </c>
      <c r="K1342" s="8">
        <v>44816</v>
      </c>
      <c r="L1342">
        <v>20463285</v>
      </c>
      <c r="N1342">
        <v>8884427601</v>
      </c>
      <c r="O1342">
        <v>208300</v>
      </c>
      <c r="P1342">
        <v>8884427601</v>
      </c>
      <c r="Q1342" t="s">
        <v>55</v>
      </c>
      <c r="R1342" t="s">
        <v>1256</v>
      </c>
      <c r="S1342" t="s">
        <v>1257</v>
      </c>
      <c r="T1342" t="s">
        <v>670</v>
      </c>
      <c r="U1342" s="14">
        <v>8884427601</v>
      </c>
      <c r="V1342" t="s">
        <v>51</v>
      </c>
      <c r="W1342">
        <v>200</v>
      </c>
      <c r="X1342" t="s">
        <v>51</v>
      </c>
      <c r="Y1342">
        <v>50</v>
      </c>
      <c r="Z1342" t="s">
        <v>51</v>
      </c>
      <c r="AA1342">
        <v>200</v>
      </c>
      <c r="AB1342">
        <v>200</v>
      </c>
      <c r="AC1342" t="s">
        <v>671</v>
      </c>
      <c r="AD1342" s="9">
        <v>80.680000000000007</v>
      </c>
      <c r="AE1342" s="9">
        <f t="shared" si="209"/>
        <v>0.40340000000000004</v>
      </c>
      <c r="AF1342" s="9">
        <v>0.73399999999999999</v>
      </c>
      <c r="AG1342" s="9">
        <v>0.47155000000000002</v>
      </c>
      <c r="AH1342" s="9">
        <v>0.40339999999999998</v>
      </c>
      <c r="AI1342">
        <v>1</v>
      </c>
      <c r="AJ1342">
        <f t="shared" si="210"/>
        <v>200</v>
      </c>
      <c r="AK1342" s="9">
        <v>80.680000000000007</v>
      </c>
      <c r="AL1342" s="10">
        <f t="shared" si="211"/>
        <v>161.36000000000001</v>
      </c>
      <c r="AM1342" s="14" t="s">
        <v>1281</v>
      </c>
      <c r="AN1342" s="10"/>
      <c r="AO1342" s="10"/>
      <c r="AP1342" s="10"/>
      <c r="AR1342" s="10"/>
      <c r="AS1342" s="15">
        <f t="shared" si="212"/>
        <v>0</v>
      </c>
      <c r="AT1342" s="14" t="s">
        <v>1281</v>
      </c>
      <c r="AZ1342" s="15">
        <f t="shared" si="213"/>
        <v>0</v>
      </c>
    </row>
    <row r="1343" spans="1:52" hidden="1" x14ac:dyDescent="0.25">
      <c r="A1343" t="s">
        <v>31</v>
      </c>
      <c r="B1343" t="s">
        <v>32</v>
      </c>
      <c r="C1343" t="s">
        <v>54</v>
      </c>
      <c r="D1343" t="s">
        <v>238</v>
      </c>
      <c r="E1343" t="s">
        <v>361</v>
      </c>
      <c r="F1343" t="s">
        <v>55</v>
      </c>
      <c r="G1343" t="s">
        <v>641</v>
      </c>
      <c r="H1343" t="s">
        <v>34</v>
      </c>
      <c r="I1343" s="8">
        <v>43922</v>
      </c>
      <c r="J1343" s="8">
        <v>45016</v>
      </c>
      <c r="K1343" s="8">
        <v>44897</v>
      </c>
      <c r="L1343">
        <v>20474017</v>
      </c>
      <c r="N1343">
        <v>8884427601</v>
      </c>
      <c r="O1343">
        <v>208300</v>
      </c>
      <c r="P1343">
        <v>8884427601</v>
      </c>
      <c r="Q1343" t="s">
        <v>55</v>
      </c>
      <c r="R1343" t="s">
        <v>1256</v>
      </c>
      <c r="S1343" t="s">
        <v>1257</v>
      </c>
      <c r="T1343" t="s">
        <v>670</v>
      </c>
      <c r="U1343" s="14">
        <v>8884427601</v>
      </c>
      <c r="V1343" t="s">
        <v>51</v>
      </c>
      <c r="W1343">
        <v>200</v>
      </c>
      <c r="X1343" t="s">
        <v>51</v>
      </c>
      <c r="Y1343">
        <v>50</v>
      </c>
      <c r="Z1343" t="s">
        <v>51</v>
      </c>
      <c r="AA1343">
        <v>200</v>
      </c>
      <c r="AB1343">
        <v>200</v>
      </c>
      <c r="AC1343" t="s">
        <v>671</v>
      </c>
      <c r="AD1343" s="9">
        <v>80.680000000000007</v>
      </c>
      <c r="AE1343" s="9">
        <f t="shared" si="209"/>
        <v>0.40340000000000004</v>
      </c>
      <c r="AF1343" s="9">
        <v>0.73399999999999999</v>
      </c>
      <c r="AG1343" s="9">
        <v>0.47155000000000002</v>
      </c>
      <c r="AH1343" s="9">
        <v>0.40339999999999998</v>
      </c>
      <c r="AI1343">
        <v>1</v>
      </c>
      <c r="AJ1343">
        <f t="shared" si="210"/>
        <v>200</v>
      </c>
      <c r="AK1343" s="9">
        <v>80.680000000000007</v>
      </c>
      <c r="AL1343" s="10">
        <f t="shared" si="211"/>
        <v>161.36000000000001</v>
      </c>
      <c r="AM1343" s="14" t="s">
        <v>1281</v>
      </c>
      <c r="AN1343" s="10"/>
      <c r="AO1343" s="10"/>
      <c r="AP1343" s="10"/>
      <c r="AR1343" s="10"/>
      <c r="AS1343" s="15">
        <f t="shared" si="212"/>
        <v>0</v>
      </c>
      <c r="AT1343" s="14" t="s">
        <v>1281</v>
      </c>
      <c r="AZ1343" s="15">
        <f t="shared" si="213"/>
        <v>0</v>
      </c>
    </row>
    <row r="1344" spans="1:52" hidden="1" x14ac:dyDescent="0.25">
      <c r="A1344" t="s">
        <v>31</v>
      </c>
      <c r="B1344" t="s">
        <v>32</v>
      </c>
      <c r="C1344" t="s">
        <v>54</v>
      </c>
      <c r="D1344" t="s">
        <v>238</v>
      </c>
      <c r="E1344" t="s">
        <v>361</v>
      </c>
      <c r="F1344" t="s">
        <v>55</v>
      </c>
      <c r="G1344" t="s">
        <v>641</v>
      </c>
      <c r="H1344" t="s">
        <v>34</v>
      </c>
      <c r="I1344" s="8">
        <v>43922</v>
      </c>
      <c r="J1344" s="8">
        <v>45016</v>
      </c>
      <c r="K1344" s="8">
        <v>44858</v>
      </c>
      <c r="L1344">
        <v>20468871</v>
      </c>
      <c r="N1344">
        <v>8884427601</v>
      </c>
      <c r="O1344">
        <v>208300</v>
      </c>
      <c r="P1344">
        <v>8884427601</v>
      </c>
      <c r="Q1344" t="s">
        <v>55</v>
      </c>
      <c r="R1344" t="s">
        <v>1256</v>
      </c>
      <c r="S1344" t="s">
        <v>1257</v>
      </c>
      <c r="T1344" t="s">
        <v>670</v>
      </c>
      <c r="U1344" s="14">
        <v>8884427601</v>
      </c>
      <c r="V1344" t="s">
        <v>51</v>
      </c>
      <c r="W1344">
        <v>200</v>
      </c>
      <c r="X1344" t="s">
        <v>51</v>
      </c>
      <c r="Y1344">
        <v>50</v>
      </c>
      <c r="Z1344" t="s">
        <v>51</v>
      </c>
      <c r="AA1344">
        <v>200</v>
      </c>
      <c r="AB1344">
        <v>200</v>
      </c>
      <c r="AC1344" t="s">
        <v>671</v>
      </c>
      <c r="AD1344" s="9">
        <v>80.680000000000007</v>
      </c>
      <c r="AE1344" s="9">
        <f t="shared" si="209"/>
        <v>0.40340000000000004</v>
      </c>
      <c r="AF1344" s="9">
        <v>0.73399999999999999</v>
      </c>
      <c r="AG1344" s="9">
        <v>0.47155000000000002</v>
      </c>
      <c r="AH1344" s="9">
        <v>0.40339999999999998</v>
      </c>
      <c r="AI1344">
        <v>1</v>
      </c>
      <c r="AJ1344">
        <f t="shared" si="210"/>
        <v>200</v>
      </c>
      <c r="AK1344" s="9">
        <v>80.680000000000007</v>
      </c>
      <c r="AL1344" s="10">
        <f t="shared" si="211"/>
        <v>161.36000000000001</v>
      </c>
      <c r="AM1344" s="14" t="s">
        <v>1281</v>
      </c>
      <c r="AN1344" s="10"/>
      <c r="AO1344" s="10"/>
      <c r="AP1344" s="10"/>
      <c r="AR1344" s="10"/>
      <c r="AS1344" s="15">
        <f t="shared" si="212"/>
        <v>0</v>
      </c>
      <c r="AT1344" s="14" t="s">
        <v>1281</v>
      </c>
      <c r="AZ1344" s="15">
        <f t="shared" si="213"/>
        <v>0</v>
      </c>
    </row>
    <row r="1345" spans="1:52" hidden="1" x14ac:dyDescent="0.25">
      <c r="A1345" t="s">
        <v>31</v>
      </c>
      <c r="B1345" t="s">
        <v>32</v>
      </c>
      <c r="C1345" t="s">
        <v>54</v>
      </c>
      <c r="D1345" t="s">
        <v>238</v>
      </c>
      <c r="E1345" t="s">
        <v>361</v>
      </c>
      <c r="F1345" t="s">
        <v>55</v>
      </c>
      <c r="G1345" t="s">
        <v>641</v>
      </c>
      <c r="H1345" t="s">
        <v>34</v>
      </c>
      <c r="I1345" s="8">
        <v>43922</v>
      </c>
      <c r="J1345" s="8">
        <v>45016</v>
      </c>
      <c r="K1345" s="8">
        <v>44778</v>
      </c>
      <c r="L1345">
        <v>20458738</v>
      </c>
      <c r="N1345">
        <v>8884427601</v>
      </c>
      <c r="O1345">
        <v>208300</v>
      </c>
      <c r="P1345">
        <v>8884427601</v>
      </c>
      <c r="Q1345" t="s">
        <v>55</v>
      </c>
      <c r="R1345" t="s">
        <v>1256</v>
      </c>
      <c r="S1345" t="s">
        <v>1257</v>
      </c>
      <c r="T1345" t="s">
        <v>670</v>
      </c>
      <c r="U1345" s="14">
        <v>8884427601</v>
      </c>
      <c r="V1345" t="s">
        <v>51</v>
      </c>
      <c r="W1345">
        <v>200</v>
      </c>
      <c r="X1345" t="s">
        <v>51</v>
      </c>
      <c r="Y1345">
        <v>50</v>
      </c>
      <c r="Z1345" t="s">
        <v>51</v>
      </c>
      <c r="AA1345">
        <v>200</v>
      </c>
      <c r="AB1345">
        <v>200</v>
      </c>
      <c r="AC1345" t="s">
        <v>671</v>
      </c>
      <c r="AD1345" s="9">
        <v>80.680000000000007</v>
      </c>
      <c r="AE1345" s="9">
        <f t="shared" si="209"/>
        <v>0.40340000000000004</v>
      </c>
      <c r="AF1345" s="9">
        <v>0.73399999999999999</v>
      </c>
      <c r="AG1345" s="9">
        <v>0.47155000000000002</v>
      </c>
      <c r="AH1345" s="9">
        <v>0.40339999999999998</v>
      </c>
      <c r="AI1345">
        <v>1</v>
      </c>
      <c r="AJ1345">
        <f t="shared" si="210"/>
        <v>200</v>
      </c>
      <c r="AK1345" s="9">
        <v>80.680000000000007</v>
      </c>
      <c r="AL1345" s="10">
        <f t="shared" si="211"/>
        <v>161.36000000000001</v>
      </c>
      <c r="AM1345" s="14" t="s">
        <v>1281</v>
      </c>
      <c r="AN1345" s="10"/>
      <c r="AO1345" s="10"/>
      <c r="AP1345" s="10"/>
      <c r="AR1345" s="10"/>
      <c r="AS1345" s="15">
        <f t="shared" si="212"/>
        <v>0</v>
      </c>
      <c r="AT1345" s="14" t="s">
        <v>1281</v>
      </c>
      <c r="AZ1345" s="15">
        <f t="shared" si="213"/>
        <v>0</v>
      </c>
    </row>
    <row r="1346" spans="1:52" x14ac:dyDescent="0.25">
      <c r="A1346" t="s">
        <v>41</v>
      </c>
      <c r="B1346">
        <v>709151</v>
      </c>
      <c r="C1346" t="s">
        <v>99</v>
      </c>
      <c r="D1346" t="s">
        <v>238</v>
      </c>
      <c r="E1346" t="s">
        <v>95</v>
      </c>
      <c r="F1346" t="s">
        <v>94</v>
      </c>
      <c r="G1346" t="s">
        <v>641</v>
      </c>
      <c r="H1346" t="s">
        <v>34</v>
      </c>
      <c r="I1346" s="8">
        <v>43922</v>
      </c>
      <c r="J1346" s="8">
        <v>45016</v>
      </c>
      <c r="K1346" s="8">
        <v>44854</v>
      </c>
      <c r="L1346" t="s">
        <v>117</v>
      </c>
      <c r="N1346">
        <v>147829</v>
      </c>
      <c r="O1346">
        <v>147829</v>
      </c>
      <c r="P1346">
        <v>147829</v>
      </c>
      <c r="Q1346" t="s">
        <v>55</v>
      </c>
      <c r="R1346" t="s">
        <v>1176</v>
      </c>
      <c r="S1346" t="s">
        <v>1177</v>
      </c>
      <c r="T1346" t="s">
        <v>670</v>
      </c>
      <c r="U1346" s="14">
        <v>8884431302</v>
      </c>
      <c r="V1346" t="s">
        <v>51</v>
      </c>
      <c r="W1346">
        <v>200</v>
      </c>
      <c r="X1346" t="s">
        <v>48</v>
      </c>
      <c r="Y1346">
        <v>1</v>
      </c>
      <c r="Z1346" t="s">
        <v>48</v>
      </c>
      <c r="AA1346">
        <v>50</v>
      </c>
      <c r="AB1346">
        <v>50</v>
      </c>
      <c r="AC1346" t="s">
        <v>566</v>
      </c>
      <c r="AF1346" s="9">
        <v>0.63363000000000003</v>
      </c>
      <c r="AH1346" s="9">
        <v>0.38</v>
      </c>
      <c r="AL1346" s="10"/>
      <c r="AM1346" s="14"/>
      <c r="AN1346" s="10"/>
      <c r="AO1346" s="10"/>
      <c r="AP1346" s="10"/>
      <c r="AR1346" s="10"/>
      <c r="AS1346" s="15"/>
      <c r="AT1346" s="14"/>
    </row>
    <row r="1347" spans="1:52" hidden="1" x14ac:dyDescent="0.25">
      <c r="A1347" t="s">
        <v>31</v>
      </c>
      <c r="B1347" t="s">
        <v>32</v>
      </c>
      <c r="C1347" t="s">
        <v>109</v>
      </c>
      <c r="D1347" t="s">
        <v>238</v>
      </c>
      <c r="E1347" t="s">
        <v>361</v>
      </c>
      <c r="F1347" t="s">
        <v>55</v>
      </c>
      <c r="G1347" t="s">
        <v>641</v>
      </c>
      <c r="H1347" t="s">
        <v>34</v>
      </c>
      <c r="I1347" s="8">
        <v>43922</v>
      </c>
      <c r="J1347" s="8">
        <v>45016</v>
      </c>
      <c r="K1347" s="8">
        <v>44867</v>
      </c>
      <c r="L1347">
        <v>4876615</v>
      </c>
      <c r="N1347">
        <v>8884431302</v>
      </c>
      <c r="O1347">
        <v>576528</v>
      </c>
      <c r="P1347">
        <v>8884431302</v>
      </c>
      <c r="Q1347" t="s">
        <v>55</v>
      </c>
      <c r="R1347" t="s">
        <v>1176</v>
      </c>
      <c r="S1347" t="s">
        <v>1191</v>
      </c>
      <c r="T1347" t="s">
        <v>670</v>
      </c>
      <c r="U1347" s="14">
        <v>8884431302</v>
      </c>
      <c r="V1347" t="s">
        <v>51</v>
      </c>
      <c r="W1347">
        <v>200</v>
      </c>
      <c r="X1347" t="s">
        <v>48</v>
      </c>
      <c r="Y1347">
        <v>1</v>
      </c>
      <c r="Z1347" t="s">
        <v>48</v>
      </c>
      <c r="AA1347">
        <v>50</v>
      </c>
      <c r="AB1347">
        <v>50</v>
      </c>
      <c r="AC1347" t="s">
        <v>566</v>
      </c>
      <c r="AD1347" s="9">
        <v>18.29</v>
      </c>
      <c r="AE1347" s="9">
        <f t="shared" ref="AE1347:AE1382" si="214">AD1347/AB1347</f>
        <v>0.36579999999999996</v>
      </c>
      <c r="AF1347" s="9">
        <v>0.63363000000000003</v>
      </c>
      <c r="AG1347" s="9">
        <v>0.43</v>
      </c>
      <c r="AH1347" s="9">
        <v>0.38</v>
      </c>
      <c r="AI1347">
        <v>4</v>
      </c>
      <c r="AJ1347">
        <f t="shared" ref="AJ1347:AJ1382" si="215">AI1347*AB1347</f>
        <v>200</v>
      </c>
      <c r="AK1347" s="9">
        <v>73.16</v>
      </c>
      <c r="AL1347" s="10">
        <f t="shared" ref="AL1347:AL1382" si="216">AK1347*2</f>
        <v>146.32</v>
      </c>
      <c r="AM1347" s="14" t="s">
        <v>1281</v>
      </c>
      <c r="AN1347" s="10"/>
      <c r="AO1347" s="10"/>
      <c r="AP1347" s="10"/>
      <c r="AR1347" s="10"/>
      <c r="AS1347" s="15">
        <f t="shared" ref="AS1347:AS1382" si="217">AR1347/AK1347</f>
        <v>0</v>
      </c>
      <c r="AT1347" s="14" t="s">
        <v>1281</v>
      </c>
      <c r="AZ1347" s="15">
        <f t="shared" ref="AZ1347:AZ1382" si="218">AY1347/AK1347</f>
        <v>0</v>
      </c>
    </row>
    <row r="1348" spans="1:52" hidden="1" x14ac:dyDescent="0.25">
      <c r="A1348" t="s">
        <v>31</v>
      </c>
      <c r="B1348" t="s">
        <v>32</v>
      </c>
      <c r="C1348" t="s">
        <v>54</v>
      </c>
      <c r="D1348" t="s">
        <v>238</v>
      </c>
      <c r="E1348" t="s">
        <v>361</v>
      </c>
      <c r="F1348" t="s">
        <v>55</v>
      </c>
      <c r="G1348" t="s">
        <v>641</v>
      </c>
      <c r="H1348" t="s">
        <v>34</v>
      </c>
      <c r="I1348" s="8">
        <v>43922</v>
      </c>
      <c r="J1348" s="8">
        <v>45016</v>
      </c>
      <c r="K1348" s="8">
        <v>44879</v>
      </c>
      <c r="L1348">
        <v>20471578</v>
      </c>
      <c r="N1348">
        <v>8884431605</v>
      </c>
      <c r="O1348">
        <v>206590</v>
      </c>
      <c r="P1348">
        <v>8884431605</v>
      </c>
      <c r="Q1348" t="s">
        <v>55</v>
      </c>
      <c r="R1348" t="s">
        <v>1251</v>
      </c>
      <c r="S1348" t="s">
        <v>1252</v>
      </c>
      <c r="T1348" t="s">
        <v>670</v>
      </c>
      <c r="U1348" s="14">
        <v>8884431605</v>
      </c>
      <c r="V1348" t="s">
        <v>51</v>
      </c>
      <c r="W1348">
        <v>200</v>
      </c>
      <c r="X1348" t="s">
        <v>51</v>
      </c>
      <c r="Y1348">
        <v>50</v>
      </c>
      <c r="Z1348" t="s">
        <v>51</v>
      </c>
      <c r="AA1348">
        <v>200</v>
      </c>
      <c r="AB1348">
        <v>200</v>
      </c>
      <c r="AC1348" t="s">
        <v>671</v>
      </c>
      <c r="AD1348" s="9">
        <v>222.83</v>
      </c>
      <c r="AE1348" s="9">
        <f t="shared" si="214"/>
        <v>1.11415</v>
      </c>
      <c r="AF1348" s="9">
        <v>1</v>
      </c>
      <c r="AG1348" s="9">
        <v>0.83099999999999996</v>
      </c>
      <c r="AH1348" s="9">
        <v>0.73499999999999999</v>
      </c>
      <c r="AI1348">
        <v>1</v>
      </c>
      <c r="AJ1348">
        <f t="shared" si="215"/>
        <v>200</v>
      </c>
      <c r="AK1348" s="9">
        <v>222.83</v>
      </c>
      <c r="AL1348" s="10">
        <f t="shared" si="216"/>
        <v>445.66</v>
      </c>
      <c r="AM1348" s="14" t="s">
        <v>1281</v>
      </c>
      <c r="AN1348" s="10"/>
      <c r="AO1348" s="10"/>
      <c r="AP1348" s="10"/>
      <c r="AR1348" s="10"/>
      <c r="AS1348" s="15">
        <f t="shared" si="217"/>
        <v>0</v>
      </c>
      <c r="AT1348" s="14" t="s">
        <v>1281</v>
      </c>
      <c r="AZ1348" s="15">
        <f t="shared" si="218"/>
        <v>0</v>
      </c>
    </row>
    <row r="1349" spans="1:52" hidden="1" x14ac:dyDescent="0.25">
      <c r="A1349" t="s">
        <v>42</v>
      </c>
      <c r="B1349">
        <v>758498</v>
      </c>
      <c r="C1349" t="s">
        <v>58</v>
      </c>
      <c r="D1349" t="s">
        <v>238</v>
      </c>
      <c r="E1349" t="s">
        <v>361</v>
      </c>
      <c r="F1349" t="s">
        <v>55</v>
      </c>
      <c r="G1349" t="s">
        <v>641</v>
      </c>
      <c r="H1349" t="s">
        <v>34</v>
      </c>
      <c r="I1349" s="8">
        <v>43922</v>
      </c>
      <c r="J1349" s="8">
        <v>45016</v>
      </c>
      <c r="K1349" s="8">
        <v>44922</v>
      </c>
      <c r="L1349">
        <v>3919745</v>
      </c>
      <c r="N1349">
        <v>8884431605</v>
      </c>
      <c r="O1349">
        <v>206590</v>
      </c>
      <c r="P1349">
        <v>8884431605</v>
      </c>
      <c r="Q1349" t="s">
        <v>55</v>
      </c>
      <c r="R1349" t="s">
        <v>1251</v>
      </c>
      <c r="S1349" t="s">
        <v>1252</v>
      </c>
      <c r="T1349" t="s">
        <v>670</v>
      </c>
      <c r="U1349" s="14">
        <v>8884431605</v>
      </c>
      <c r="V1349" t="s">
        <v>51</v>
      </c>
      <c r="W1349">
        <v>200</v>
      </c>
      <c r="X1349" t="s">
        <v>51</v>
      </c>
      <c r="Y1349">
        <v>50</v>
      </c>
      <c r="Z1349" t="s">
        <v>51</v>
      </c>
      <c r="AA1349">
        <v>200</v>
      </c>
      <c r="AB1349">
        <v>200</v>
      </c>
      <c r="AC1349" t="s">
        <v>671</v>
      </c>
      <c r="AD1349" s="9">
        <v>222.83</v>
      </c>
      <c r="AE1349" s="9">
        <f t="shared" si="214"/>
        <v>1.11415</v>
      </c>
      <c r="AF1349" s="9">
        <v>1</v>
      </c>
      <c r="AG1349" s="9">
        <v>0.83099999999999996</v>
      </c>
      <c r="AH1349" s="9">
        <v>0.73499999999999999</v>
      </c>
      <c r="AI1349">
        <v>1</v>
      </c>
      <c r="AJ1349">
        <f t="shared" si="215"/>
        <v>200</v>
      </c>
      <c r="AK1349" s="9">
        <v>222.83</v>
      </c>
      <c r="AL1349" s="10">
        <f t="shared" si="216"/>
        <v>445.66</v>
      </c>
      <c r="AM1349" s="14" t="s">
        <v>1281</v>
      </c>
      <c r="AN1349" s="10"/>
      <c r="AO1349" s="10"/>
      <c r="AP1349" s="10"/>
      <c r="AR1349" s="10"/>
      <c r="AS1349" s="15">
        <f t="shared" si="217"/>
        <v>0</v>
      </c>
      <c r="AT1349" s="14" t="s">
        <v>1281</v>
      </c>
      <c r="AZ1349" s="15">
        <f t="shared" si="218"/>
        <v>0</v>
      </c>
    </row>
    <row r="1350" spans="1:52" hidden="1" x14ac:dyDescent="0.25">
      <c r="A1350" t="s">
        <v>31</v>
      </c>
      <c r="B1350" t="s">
        <v>32</v>
      </c>
      <c r="C1350" t="s">
        <v>54</v>
      </c>
      <c r="D1350" t="s">
        <v>238</v>
      </c>
      <c r="E1350" t="s">
        <v>361</v>
      </c>
      <c r="F1350" t="s">
        <v>55</v>
      </c>
      <c r="G1350" t="s">
        <v>641</v>
      </c>
      <c r="H1350" t="s">
        <v>34</v>
      </c>
      <c r="I1350" s="8">
        <v>43922</v>
      </c>
      <c r="J1350" s="8">
        <v>45016</v>
      </c>
      <c r="K1350" s="8">
        <v>44914</v>
      </c>
      <c r="L1350">
        <v>20475980</v>
      </c>
      <c r="N1350">
        <v>8884431605</v>
      </c>
      <c r="O1350">
        <v>206590</v>
      </c>
      <c r="P1350">
        <v>8884431605</v>
      </c>
      <c r="Q1350" t="s">
        <v>55</v>
      </c>
      <c r="R1350" t="s">
        <v>1251</v>
      </c>
      <c r="S1350" t="s">
        <v>1252</v>
      </c>
      <c r="T1350" t="s">
        <v>670</v>
      </c>
      <c r="U1350" s="14">
        <v>8884431605</v>
      </c>
      <c r="V1350" t="s">
        <v>51</v>
      </c>
      <c r="W1350">
        <v>200</v>
      </c>
      <c r="X1350" t="s">
        <v>51</v>
      </c>
      <c r="Y1350">
        <v>50</v>
      </c>
      <c r="Z1350" t="s">
        <v>51</v>
      </c>
      <c r="AA1350">
        <v>200</v>
      </c>
      <c r="AB1350">
        <v>200</v>
      </c>
      <c r="AC1350" t="s">
        <v>671</v>
      </c>
      <c r="AD1350" s="9">
        <v>222.83</v>
      </c>
      <c r="AE1350" s="9">
        <f t="shared" si="214"/>
        <v>1.11415</v>
      </c>
      <c r="AF1350" s="9">
        <v>1</v>
      </c>
      <c r="AG1350" s="9">
        <v>0.83099999999999996</v>
      </c>
      <c r="AH1350" s="9">
        <v>0.73499999999999999</v>
      </c>
      <c r="AI1350">
        <v>1</v>
      </c>
      <c r="AJ1350">
        <f t="shared" si="215"/>
        <v>200</v>
      </c>
      <c r="AK1350" s="9">
        <v>222.83</v>
      </c>
      <c r="AL1350" s="10">
        <f t="shared" si="216"/>
        <v>445.66</v>
      </c>
      <c r="AM1350" s="14" t="s">
        <v>1281</v>
      </c>
      <c r="AN1350" s="10"/>
      <c r="AO1350" s="10"/>
      <c r="AP1350" s="10"/>
      <c r="AR1350" s="10"/>
      <c r="AS1350" s="15">
        <f t="shared" si="217"/>
        <v>0</v>
      </c>
      <c r="AT1350" s="14" t="s">
        <v>1281</v>
      </c>
      <c r="AZ1350" s="15">
        <f t="shared" si="218"/>
        <v>0</v>
      </c>
    </row>
    <row r="1351" spans="1:52" hidden="1" x14ac:dyDescent="0.25">
      <c r="A1351" t="s">
        <v>31</v>
      </c>
      <c r="B1351" t="s">
        <v>32</v>
      </c>
      <c r="C1351" t="s">
        <v>54</v>
      </c>
      <c r="D1351" t="s">
        <v>238</v>
      </c>
      <c r="E1351" t="s">
        <v>361</v>
      </c>
      <c r="F1351" t="s">
        <v>55</v>
      </c>
      <c r="G1351" t="s">
        <v>641</v>
      </c>
      <c r="H1351" t="s">
        <v>34</v>
      </c>
      <c r="I1351" s="8">
        <v>43922</v>
      </c>
      <c r="J1351" s="8">
        <v>45016</v>
      </c>
      <c r="K1351" s="8">
        <v>44844</v>
      </c>
      <c r="L1351">
        <v>20467049</v>
      </c>
      <c r="N1351">
        <v>8884431605</v>
      </c>
      <c r="O1351">
        <v>206590</v>
      </c>
      <c r="P1351">
        <v>8884431605</v>
      </c>
      <c r="Q1351" t="s">
        <v>55</v>
      </c>
      <c r="R1351" t="s">
        <v>1251</v>
      </c>
      <c r="S1351" t="s">
        <v>1252</v>
      </c>
      <c r="T1351" t="s">
        <v>670</v>
      </c>
      <c r="U1351" s="14">
        <v>8884431605</v>
      </c>
      <c r="V1351" t="s">
        <v>51</v>
      </c>
      <c r="W1351">
        <v>200</v>
      </c>
      <c r="X1351" t="s">
        <v>51</v>
      </c>
      <c r="Y1351">
        <v>50</v>
      </c>
      <c r="Z1351" t="s">
        <v>51</v>
      </c>
      <c r="AA1351">
        <v>200</v>
      </c>
      <c r="AB1351">
        <v>200</v>
      </c>
      <c r="AC1351" t="s">
        <v>671</v>
      </c>
      <c r="AD1351" s="9">
        <v>222.83</v>
      </c>
      <c r="AE1351" s="9">
        <f t="shared" si="214"/>
        <v>1.11415</v>
      </c>
      <c r="AF1351" s="9">
        <v>1</v>
      </c>
      <c r="AG1351" s="9">
        <v>0.83099999999999996</v>
      </c>
      <c r="AH1351" s="9">
        <v>0.73499999999999999</v>
      </c>
      <c r="AI1351">
        <v>1</v>
      </c>
      <c r="AJ1351">
        <f t="shared" si="215"/>
        <v>200</v>
      </c>
      <c r="AK1351" s="9">
        <v>222.83</v>
      </c>
      <c r="AL1351" s="10">
        <f t="shared" si="216"/>
        <v>445.66</v>
      </c>
      <c r="AM1351" s="14" t="s">
        <v>1281</v>
      </c>
      <c r="AN1351" s="10"/>
      <c r="AO1351" s="10"/>
      <c r="AP1351" s="10"/>
      <c r="AR1351" s="10"/>
      <c r="AS1351" s="15">
        <f t="shared" si="217"/>
        <v>0</v>
      </c>
      <c r="AT1351" s="14" t="s">
        <v>1281</v>
      </c>
      <c r="AZ1351" s="15">
        <f t="shared" si="218"/>
        <v>0</v>
      </c>
    </row>
    <row r="1352" spans="1:52" hidden="1" x14ac:dyDescent="0.25">
      <c r="A1352" t="s">
        <v>31</v>
      </c>
      <c r="B1352" t="s">
        <v>32</v>
      </c>
      <c r="C1352" t="s">
        <v>54</v>
      </c>
      <c r="D1352" t="s">
        <v>238</v>
      </c>
      <c r="E1352" t="s">
        <v>361</v>
      </c>
      <c r="F1352" t="s">
        <v>55</v>
      </c>
      <c r="G1352" t="s">
        <v>641</v>
      </c>
      <c r="H1352" t="s">
        <v>34</v>
      </c>
      <c r="I1352" s="8">
        <v>43922</v>
      </c>
      <c r="J1352" s="8">
        <v>45016</v>
      </c>
      <c r="K1352" s="8">
        <v>44823</v>
      </c>
      <c r="L1352">
        <v>20464352</v>
      </c>
      <c r="N1352">
        <v>8884431605</v>
      </c>
      <c r="O1352">
        <v>206590</v>
      </c>
      <c r="P1352">
        <v>8884431605</v>
      </c>
      <c r="Q1352" t="s">
        <v>55</v>
      </c>
      <c r="R1352" t="s">
        <v>1251</v>
      </c>
      <c r="S1352" t="s">
        <v>1252</v>
      </c>
      <c r="T1352" t="s">
        <v>670</v>
      </c>
      <c r="U1352" s="14">
        <v>8884431605</v>
      </c>
      <c r="V1352" t="s">
        <v>51</v>
      </c>
      <c r="W1352">
        <v>200</v>
      </c>
      <c r="X1352" t="s">
        <v>51</v>
      </c>
      <c r="Y1352">
        <v>50</v>
      </c>
      <c r="Z1352" t="s">
        <v>51</v>
      </c>
      <c r="AA1352">
        <v>200</v>
      </c>
      <c r="AB1352">
        <v>200</v>
      </c>
      <c r="AC1352" t="s">
        <v>671</v>
      </c>
      <c r="AD1352" s="9">
        <v>222.83</v>
      </c>
      <c r="AE1352" s="9">
        <f t="shared" si="214"/>
        <v>1.11415</v>
      </c>
      <c r="AF1352" s="9">
        <v>1</v>
      </c>
      <c r="AG1352" s="9">
        <v>0.83099999999999996</v>
      </c>
      <c r="AH1352" s="9">
        <v>0.73499999999999999</v>
      </c>
      <c r="AI1352">
        <v>1</v>
      </c>
      <c r="AJ1352">
        <f t="shared" si="215"/>
        <v>200</v>
      </c>
      <c r="AK1352" s="9">
        <v>222.83</v>
      </c>
      <c r="AL1352" s="10">
        <f t="shared" si="216"/>
        <v>445.66</v>
      </c>
      <c r="AM1352" s="14" t="s">
        <v>1281</v>
      </c>
      <c r="AN1352" s="10"/>
      <c r="AO1352" s="10"/>
      <c r="AP1352" s="10"/>
      <c r="AR1352" s="10"/>
      <c r="AS1352" s="15">
        <f t="shared" si="217"/>
        <v>0</v>
      </c>
      <c r="AT1352" s="14" t="s">
        <v>1281</v>
      </c>
      <c r="AZ1352" s="15">
        <f t="shared" si="218"/>
        <v>0</v>
      </c>
    </row>
    <row r="1353" spans="1:52" hidden="1" x14ac:dyDescent="0.25">
      <c r="A1353" t="s">
        <v>31</v>
      </c>
      <c r="B1353" t="s">
        <v>32</v>
      </c>
      <c r="C1353" t="s">
        <v>54</v>
      </c>
      <c r="D1353" t="s">
        <v>238</v>
      </c>
      <c r="E1353" t="s">
        <v>361</v>
      </c>
      <c r="F1353" t="s">
        <v>55</v>
      </c>
      <c r="G1353" t="s">
        <v>641</v>
      </c>
      <c r="H1353" t="s">
        <v>34</v>
      </c>
      <c r="I1353" s="8">
        <v>43922</v>
      </c>
      <c r="J1353" s="8">
        <v>45016</v>
      </c>
      <c r="K1353" s="8">
        <v>44782</v>
      </c>
      <c r="L1353">
        <v>20459084</v>
      </c>
      <c r="N1353">
        <v>8884431605</v>
      </c>
      <c r="O1353">
        <v>206590</v>
      </c>
      <c r="P1353">
        <v>8884431605</v>
      </c>
      <c r="Q1353" t="s">
        <v>55</v>
      </c>
      <c r="R1353" t="s">
        <v>1251</v>
      </c>
      <c r="S1353" t="s">
        <v>1252</v>
      </c>
      <c r="T1353" t="s">
        <v>670</v>
      </c>
      <c r="U1353" s="14">
        <v>8884431605</v>
      </c>
      <c r="V1353" t="s">
        <v>51</v>
      </c>
      <c r="W1353">
        <v>200</v>
      </c>
      <c r="X1353" t="s">
        <v>51</v>
      </c>
      <c r="Y1353">
        <v>50</v>
      </c>
      <c r="Z1353" t="s">
        <v>51</v>
      </c>
      <c r="AA1353">
        <v>200</v>
      </c>
      <c r="AB1353">
        <v>200</v>
      </c>
      <c r="AC1353" t="s">
        <v>671</v>
      </c>
      <c r="AD1353" s="9">
        <v>141.66999999999999</v>
      </c>
      <c r="AE1353" s="9">
        <f t="shared" si="214"/>
        <v>0.70834999999999992</v>
      </c>
      <c r="AF1353" s="9">
        <v>1</v>
      </c>
      <c r="AG1353" s="9">
        <v>0.83099999999999996</v>
      </c>
      <c r="AH1353" s="9">
        <v>0.73499999999999999</v>
      </c>
      <c r="AI1353">
        <v>1</v>
      </c>
      <c r="AJ1353">
        <f t="shared" si="215"/>
        <v>200</v>
      </c>
      <c r="AK1353" s="9">
        <v>141.66999999999999</v>
      </c>
      <c r="AL1353" s="10">
        <f t="shared" si="216"/>
        <v>283.33999999999997</v>
      </c>
      <c r="AM1353" s="14" t="s">
        <v>1281</v>
      </c>
      <c r="AN1353" s="10"/>
      <c r="AO1353" s="10"/>
      <c r="AP1353" s="10"/>
      <c r="AR1353" s="10"/>
      <c r="AS1353" s="15">
        <f t="shared" si="217"/>
        <v>0</v>
      </c>
      <c r="AT1353" s="14" t="s">
        <v>1281</v>
      </c>
      <c r="AZ1353" s="15">
        <f t="shared" si="218"/>
        <v>0</v>
      </c>
    </row>
    <row r="1354" spans="1:52" hidden="1" x14ac:dyDescent="0.25">
      <c r="A1354" t="s">
        <v>31</v>
      </c>
      <c r="B1354" t="s">
        <v>32</v>
      </c>
      <c r="C1354" t="s">
        <v>54</v>
      </c>
      <c r="D1354" t="s">
        <v>238</v>
      </c>
      <c r="E1354" t="s">
        <v>361</v>
      </c>
      <c r="F1354" t="s">
        <v>55</v>
      </c>
      <c r="G1354" t="s">
        <v>641</v>
      </c>
      <c r="H1354" t="s">
        <v>34</v>
      </c>
      <c r="I1354" s="8">
        <v>43922</v>
      </c>
      <c r="J1354" s="8">
        <v>45016</v>
      </c>
      <c r="K1354" s="8">
        <v>44748</v>
      </c>
      <c r="L1354">
        <v>20454874</v>
      </c>
      <c r="N1354">
        <v>8884431605</v>
      </c>
      <c r="O1354">
        <v>206590</v>
      </c>
      <c r="P1354">
        <v>8884431605</v>
      </c>
      <c r="Q1354" t="s">
        <v>55</v>
      </c>
      <c r="R1354" t="s">
        <v>1251</v>
      </c>
      <c r="S1354" t="s">
        <v>1252</v>
      </c>
      <c r="T1354" t="s">
        <v>670</v>
      </c>
      <c r="U1354" s="14">
        <v>8884431605</v>
      </c>
      <c r="V1354" t="s">
        <v>51</v>
      </c>
      <c r="W1354">
        <v>200</v>
      </c>
      <c r="X1354" t="s">
        <v>51</v>
      </c>
      <c r="Y1354">
        <v>50</v>
      </c>
      <c r="Z1354" t="s">
        <v>51</v>
      </c>
      <c r="AA1354">
        <v>200</v>
      </c>
      <c r="AB1354">
        <v>200</v>
      </c>
      <c r="AC1354" t="s">
        <v>671</v>
      </c>
      <c r="AD1354" s="9">
        <v>141.66999999999999</v>
      </c>
      <c r="AE1354" s="9">
        <f t="shared" si="214"/>
        <v>0.70834999999999992</v>
      </c>
      <c r="AF1354" s="9">
        <v>1</v>
      </c>
      <c r="AG1354" s="9">
        <v>0.83099999999999996</v>
      </c>
      <c r="AH1354" s="9">
        <v>0.73499999999999999</v>
      </c>
      <c r="AI1354">
        <v>1</v>
      </c>
      <c r="AJ1354">
        <f t="shared" si="215"/>
        <v>200</v>
      </c>
      <c r="AK1354" s="9">
        <v>141.66999999999999</v>
      </c>
      <c r="AL1354" s="10">
        <f t="shared" si="216"/>
        <v>283.33999999999997</v>
      </c>
      <c r="AM1354" s="14" t="s">
        <v>1281</v>
      </c>
      <c r="AN1354" s="10"/>
      <c r="AO1354" s="10"/>
      <c r="AP1354" s="10"/>
      <c r="AR1354" s="10"/>
      <c r="AS1354" s="15">
        <f t="shared" si="217"/>
        <v>0</v>
      </c>
      <c r="AT1354" s="14" t="s">
        <v>1281</v>
      </c>
      <c r="AZ1354" s="15">
        <f t="shared" si="218"/>
        <v>0</v>
      </c>
    </row>
    <row r="1355" spans="1:52" hidden="1" x14ac:dyDescent="0.25">
      <c r="A1355" t="s">
        <v>42</v>
      </c>
      <c r="B1355">
        <v>758498</v>
      </c>
      <c r="C1355" t="s">
        <v>58</v>
      </c>
      <c r="D1355" t="s">
        <v>238</v>
      </c>
      <c r="E1355" t="s">
        <v>361</v>
      </c>
      <c r="F1355" t="s">
        <v>55</v>
      </c>
      <c r="G1355" t="s">
        <v>641</v>
      </c>
      <c r="H1355" t="s">
        <v>34</v>
      </c>
      <c r="I1355" s="8">
        <v>43922</v>
      </c>
      <c r="J1355" s="8">
        <v>45016</v>
      </c>
      <c r="K1355" s="8">
        <v>44922</v>
      </c>
      <c r="L1355">
        <v>3919731</v>
      </c>
      <c r="N1355">
        <v>8884431605</v>
      </c>
      <c r="O1355">
        <v>206590</v>
      </c>
      <c r="P1355">
        <v>8884431605</v>
      </c>
      <c r="Q1355" t="s">
        <v>55</v>
      </c>
      <c r="R1355" t="s">
        <v>1251</v>
      </c>
      <c r="S1355" t="s">
        <v>1252</v>
      </c>
      <c r="T1355" t="s">
        <v>670</v>
      </c>
      <c r="U1355" s="14">
        <v>8884431605</v>
      </c>
      <c r="V1355" t="s">
        <v>51</v>
      </c>
      <c r="W1355">
        <v>200</v>
      </c>
      <c r="X1355" t="s">
        <v>51</v>
      </c>
      <c r="Y1355">
        <v>50</v>
      </c>
      <c r="Z1355" t="s">
        <v>51</v>
      </c>
      <c r="AA1355">
        <v>200</v>
      </c>
      <c r="AB1355">
        <v>200</v>
      </c>
      <c r="AC1355" t="s">
        <v>671</v>
      </c>
      <c r="AD1355" s="9">
        <v>222.83</v>
      </c>
      <c r="AE1355" s="9">
        <f t="shared" si="214"/>
        <v>1.11415</v>
      </c>
      <c r="AF1355" s="9">
        <v>1</v>
      </c>
      <c r="AG1355" s="9">
        <v>0.83099999999999996</v>
      </c>
      <c r="AH1355" s="9">
        <v>0.73499999999999999</v>
      </c>
      <c r="AI1355">
        <v>1</v>
      </c>
      <c r="AJ1355">
        <f t="shared" si="215"/>
        <v>200</v>
      </c>
      <c r="AK1355" s="9">
        <v>222.83</v>
      </c>
      <c r="AL1355" s="10">
        <f t="shared" si="216"/>
        <v>445.66</v>
      </c>
      <c r="AM1355" s="14" t="s">
        <v>1281</v>
      </c>
      <c r="AN1355" s="10"/>
      <c r="AO1355" s="10"/>
      <c r="AP1355" s="10"/>
      <c r="AR1355" s="10"/>
      <c r="AS1355" s="15">
        <f t="shared" si="217"/>
        <v>0</v>
      </c>
      <c r="AT1355" s="14" t="s">
        <v>1281</v>
      </c>
      <c r="AZ1355" s="15">
        <f t="shared" si="218"/>
        <v>0</v>
      </c>
    </row>
    <row r="1356" spans="1:52" hidden="1" x14ac:dyDescent="0.25">
      <c r="A1356" t="s">
        <v>42</v>
      </c>
      <c r="B1356">
        <v>758498</v>
      </c>
      <c r="C1356" t="s">
        <v>58</v>
      </c>
      <c r="D1356" t="s">
        <v>238</v>
      </c>
      <c r="E1356" t="s">
        <v>361</v>
      </c>
      <c r="F1356" t="s">
        <v>50</v>
      </c>
      <c r="G1356" t="s">
        <v>641</v>
      </c>
      <c r="H1356" t="s">
        <v>34</v>
      </c>
      <c r="I1356" s="8">
        <v>43922</v>
      </c>
      <c r="J1356" s="8">
        <v>45016</v>
      </c>
      <c r="K1356" s="8">
        <v>44922</v>
      </c>
      <c r="L1356">
        <v>3919766</v>
      </c>
      <c r="N1356">
        <v>71584431605</v>
      </c>
      <c r="O1356">
        <v>206590</v>
      </c>
      <c r="P1356">
        <v>8884431605</v>
      </c>
      <c r="Q1356" t="s">
        <v>55</v>
      </c>
      <c r="R1356" t="s">
        <v>1251</v>
      </c>
      <c r="S1356" t="s">
        <v>1252</v>
      </c>
      <c r="T1356" t="s">
        <v>670</v>
      </c>
      <c r="U1356" s="14">
        <v>8884431605</v>
      </c>
      <c r="V1356" t="s">
        <v>51</v>
      </c>
      <c r="W1356">
        <v>200</v>
      </c>
      <c r="X1356" t="s">
        <v>51</v>
      </c>
      <c r="Y1356">
        <v>50</v>
      </c>
      <c r="Z1356" t="s">
        <v>51</v>
      </c>
      <c r="AA1356">
        <v>200</v>
      </c>
      <c r="AB1356">
        <v>200</v>
      </c>
      <c r="AC1356" t="s">
        <v>671</v>
      </c>
      <c r="AD1356" s="9">
        <v>222.83</v>
      </c>
      <c r="AE1356" s="9">
        <f t="shared" si="214"/>
        <v>1.11415</v>
      </c>
      <c r="AF1356" s="9">
        <v>1</v>
      </c>
      <c r="AG1356" s="9">
        <v>0.83099999999999996</v>
      </c>
      <c r="AH1356" s="9">
        <v>0.73499999999999999</v>
      </c>
      <c r="AI1356">
        <v>1</v>
      </c>
      <c r="AJ1356">
        <f t="shared" si="215"/>
        <v>200</v>
      </c>
      <c r="AK1356" s="9">
        <v>222.83</v>
      </c>
      <c r="AL1356" s="10">
        <f t="shared" si="216"/>
        <v>445.66</v>
      </c>
      <c r="AM1356" s="14" t="s">
        <v>1281</v>
      </c>
      <c r="AN1356" s="10"/>
      <c r="AO1356" s="10"/>
      <c r="AP1356" s="10"/>
      <c r="AR1356" s="10"/>
      <c r="AS1356" s="15">
        <f t="shared" si="217"/>
        <v>0</v>
      </c>
      <c r="AT1356" s="14" t="s">
        <v>1281</v>
      </c>
      <c r="AZ1356" s="15">
        <f t="shared" si="218"/>
        <v>0</v>
      </c>
    </row>
    <row r="1357" spans="1:52" hidden="1" x14ac:dyDescent="0.25">
      <c r="A1357" t="s">
        <v>31</v>
      </c>
      <c r="B1357" t="s">
        <v>32</v>
      </c>
      <c r="C1357" t="s">
        <v>54</v>
      </c>
      <c r="D1357" t="s">
        <v>238</v>
      </c>
      <c r="E1357" t="s">
        <v>361</v>
      </c>
      <c r="F1357" t="s">
        <v>55</v>
      </c>
      <c r="G1357" t="s">
        <v>641</v>
      </c>
      <c r="H1357" t="s">
        <v>34</v>
      </c>
      <c r="I1357" s="8">
        <v>43922</v>
      </c>
      <c r="J1357" s="8">
        <v>45016</v>
      </c>
      <c r="K1357" s="8">
        <v>44813</v>
      </c>
      <c r="L1357">
        <v>20463119</v>
      </c>
      <c r="N1357">
        <v>8884432000</v>
      </c>
      <c r="O1357">
        <v>231863</v>
      </c>
      <c r="P1357">
        <v>8884432000</v>
      </c>
      <c r="Q1357" t="s">
        <v>55</v>
      </c>
      <c r="R1357" t="s">
        <v>1121</v>
      </c>
      <c r="S1357" t="s">
        <v>1122</v>
      </c>
      <c r="T1357" t="s">
        <v>670</v>
      </c>
      <c r="U1357" s="14">
        <v>8884432000</v>
      </c>
      <c r="V1357" t="s">
        <v>51</v>
      </c>
      <c r="W1357">
        <v>36</v>
      </c>
      <c r="X1357" t="s">
        <v>51</v>
      </c>
      <c r="Y1357">
        <v>6</v>
      </c>
      <c r="Z1357" t="s">
        <v>51</v>
      </c>
      <c r="AA1357">
        <v>36</v>
      </c>
      <c r="AB1357">
        <v>36</v>
      </c>
      <c r="AC1357" t="s">
        <v>1123</v>
      </c>
      <c r="AD1357" s="9">
        <v>93.3</v>
      </c>
      <c r="AE1357" s="9">
        <f t="shared" si="214"/>
        <v>2.5916666666666668</v>
      </c>
      <c r="AF1357" s="9">
        <v>3</v>
      </c>
      <c r="AG1357" s="9">
        <v>2.8039999999999998</v>
      </c>
      <c r="AH1357" s="9">
        <v>2.7413889</v>
      </c>
      <c r="AI1357">
        <v>1</v>
      </c>
      <c r="AJ1357">
        <f t="shared" si="215"/>
        <v>36</v>
      </c>
      <c r="AK1357" s="9">
        <v>93.3</v>
      </c>
      <c r="AL1357" s="10">
        <f t="shared" si="216"/>
        <v>186.6</v>
      </c>
      <c r="AM1357" s="14" t="s">
        <v>1281</v>
      </c>
      <c r="AN1357" s="10"/>
      <c r="AO1357" s="10"/>
      <c r="AP1357" s="10"/>
      <c r="AR1357" s="10"/>
      <c r="AS1357" s="15">
        <f t="shared" si="217"/>
        <v>0</v>
      </c>
      <c r="AT1357" s="14" t="s">
        <v>1281</v>
      </c>
      <c r="AZ1357" s="15">
        <f t="shared" si="218"/>
        <v>0</v>
      </c>
    </row>
    <row r="1358" spans="1:52" hidden="1" x14ac:dyDescent="0.25">
      <c r="A1358" t="s">
        <v>31</v>
      </c>
      <c r="B1358" t="s">
        <v>32</v>
      </c>
      <c r="C1358" t="s">
        <v>54</v>
      </c>
      <c r="D1358" t="s">
        <v>238</v>
      </c>
      <c r="E1358" t="s">
        <v>361</v>
      </c>
      <c r="F1358" t="s">
        <v>50</v>
      </c>
      <c r="G1358" t="s">
        <v>641</v>
      </c>
      <c r="H1358" t="s">
        <v>34</v>
      </c>
      <c r="I1358" s="8">
        <v>43922</v>
      </c>
      <c r="J1358" s="8">
        <v>45016</v>
      </c>
      <c r="K1358" s="8">
        <v>44925</v>
      </c>
      <c r="L1358">
        <v>20477616</v>
      </c>
      <c r="N1358">
        <v>71584432000</v>
      </c>
      <c r="O1358">
        <v>231863</v>
      </c>
      <c r="P1358">
        <v>8884432000</v>
      </c>
      <c r="Q1358" t="s">
        <v>55</v>
      </c>
      <c r="R1358" t="s">
        <v>1121</v>
      </c>
      <c r="S1358" t="s">
        <v>1122</v>
      </c>
      <c r="T1358" t="s">
        <v>670</v>
      </c>
      <c r="U1358" s="14">
        <v>8884432000</v>
      </c>
      <c r="V1358" t="s">
        <v>51</v>
      </c>
      <c r="W1358">
        <v>36</v>
      </c>
      <c r="X1358" t="s">
        <v>51</v>
      </c>
      <c r="Y1358">
        <v>6</v>
      </c>
      <c r="Z1358" t="s">
        <v>51</v>
      </c>
      <c r="AA1358">
        <v>36</v>
      </c>
      <c r="AB1358">
        <v>36</v>
      </c>
      <c r="AC1358" t="s">
        <v>1123</v>
      </c>
      <c r="AD1358" s="9">
        <v>158.09</v>
      </c>
      <c r="AE1358" s="9">
        <f t="shared" si="214"/>
        <v>4.3913888888888888</v>
      </c>
      <c r="AF1358" s="9">
        <v>3</v>
      </c>
      <c r="AG1358" s="9">
        <v>2.8039999999999998</v>
      </c>
      <c r="AH1358" s="9">
        <v>2.7413889</v>
      </c>
      <c r="AI1358">
        <v>1</v>
      </c>
      <c r="AJ1358">
        <f t="shared" si="215"/>
        <v>36</v>
      </c>
      <c r="AK1358" s="9">
        <v>158.09</v>
      </c>
      <c r="AL1358" s="10">
        <f t="shared" si="216"/>
        <v>316.18</v>
      </c>
      <c r="AM1358" s="14" t="s">
        <v>1281</v>
      </c>
      <c r="AN1358" s="10"/>
      <c r="AO1358" s="10"/>
      <c r="AP1358" s="10"/>
      <c r="AR1358" s="10"/>
      <c r="AS1358" s="15">
        <f t="shared" si="217"/>
        <v>0</v>
      </c>
      <c r="AT1358" s="14" t="s">
        <v>1281</v>
      </c>
      <c r="AZ1358" s="15">
        <f t="shared" si="218"/>
        <v>0</v>
      </c>
    </row>
    <row r="1359" spans="1:52" hidden="1" x14ac:dyDescent="0.25">
      <c r="A1359" t="s">
        <v>31</v>
      </c>
      <c r="B1359" t="s">
        <v>32</v>
      </c>
      <c r="C1359" t="s">
        <v>54</v>
      </c>
      <c r="D1359" t="s">
        <v>238</v>
      </c>
      <c r="E1359" t="s">
        <v>361</v>
      </c>
      <c r="F1359" t="s">
        <v>93</v>
      </c>
      <c r="G1359" t="s">
        <v>641</v>
      </c>
      <c r="H1359" t="s">
        <v>34</v>
      </c>
      <c r="I1359" s="8">
        <v>43922</v>
      </c>
      <c r="J1359" s="8">
        <v>45016</v>
      </c>
      <c r="K1359" s="8">
        <v>44813</v>
      </c>
      <c r="L1359">
        <v>20463166</v>
      </c>
      <c r="N1359" t="s">
        <v>1124</v>
      </c>
      <c r="O1359">
        <v>231863</v>
      </c>
      <c r="P1359">
        <v>8884432000</v>
      </c>
      <c r="Q1359" t="s">
        <v>55</v>
      </c>
      <c r="R1359" t="s">
        <v>1121</v>
      </c>
      <c r="S1359" t="s">
        <v>1122</v>
      </c>
      <c r="T1359" t="s">
        <v>670</v>
      </c>
      <c r="U1359" s="14">
        <v>8884432000</v>
      </c>
      <c r="V1359" t="s">
        <v>51</v>
      </c>
      <c r="W1359">
        <v>36</v>
      </c>
      <c r="X1359" t="s">
        <v>51</v>
      </c>
      <c r="Y1359">
        <v>6</v>
      </c>
      <c r="Z1359" t="s">
        <v>51</v>
      </c>
      <c r="AA1359">
        <v>36</v>
      </c>
      <c r="AB1359">
        <v>36</v>
      </c>
      <c r="AC1359" t="s">
        <v>1123</v>
      </c>
      <c r="AD1359" s="9">
        <v>107.19</v>
      </c>
      <c r="AE1359" s="9">
        <f t="shared" si="214"/>
        <v>2.9775</v>
      </c>
      <c r="AF1359" s="9">
        <v>3</v>
      </c>
      <c r="AG1359" s="9">
        <v>2.8039999999999998</v>
      </c>
      <c r="AH1359" s="9">
        <v>2.7413889</v>
      </c>
      <c r="AI1359">
        <v>2</v>
      </c>
      <c r="AJ1359">
        <f t="shared" si="215"/>
        <v>72</v>
      </c>
      <c r="AK1359" s="9">
        <v>214.38</v>
      </c>
      <c r="AL1359" s="10">
        <f t="shared" si="216"/>
        <v>428.76</v>
      </c>
      <c r="AM1359" s="14" t="s">
        <v>1281</v>
      </c>
      <c r="AN1359" s="10"/>
      <c r="AO1359" s="10"/>
      <c r="AP1359" s="10"/>
      <c r="AR1359" s="10"/>
      <c r="AS1359" s="15">
        <f t="shared" si="217"/>
        <v>0</v>
      </c>
      <c r="AT1359" s="14" t="s">
        <v>1281</v>
      </c>
      <c r="AZ1359" s="15">
        <f t="shared" si="218"/>
        <v>0</v>
      </c>
    </row>
    <row r="1360" spans="1:52" hidden="1" x14ac:dyDescent="0.25">
      <c r="A1360" t="s">
        <v>31</v>
      </c>
      <c r="B1360" t="s">
        <v>32</v>
      </c>
      <c r="C1360" t="s">
        <v>54</v>
      </c>
      <c r="D1360" t="s">
        <v>238</v>
      </c>
      <c r="E1360" t="s">
        <v>361</v>
      </c>
      <c r="F1360" t="s">
        <v>55</v>
      </c>
      <c r="G1360" t="s">
        <v>641</v>
      </c>
      <c r="H1360" t="s">
        <v>47</v>
      </c>
      <c r="I1360" s="8">
        <v>44743</v>
      </c>
      <c r="J1360" s="8">
        <v>44985</v>
      </c>
      <c r="K1360" s="8">
        <v>44804</v>
      </c>
      <c r="L1360">
        <v>20461961</v>
      </c>
      <c r="M1360" t="s">
        <v>205</v>
      </c>
      <c r="N1360">
        <v>8884433301</v>
      </c>
      <c r="O1360">
        <v>206580</v>
      </c>
      <c r="P1360">
        <v>8884433301</v>
      </c>
      <c r="Q1360" t="s">
        <v>55</v>
      </c>
      <c r="R1360" t="s">
        <v>1258</v>
      </c>
      <c r="S1360" t="s">
        <v>1259</v>
      </c>
      <c r="T1360" t="s">
        <v>206</v>
      </c>
      <c r="U1360" s="14">
        <v>8884433301</v>
      </c>
      <c r="V1360" t="s">
        <v>53</v>
      </c>
      <c r="W1360">
        <v>50</v>
      </c>
      <c r="X1360" t="s">
        <v>51</v>
      </c>
      <c r="Y1360">
        <v>50</v>
      </c>
      <c r="Z1360" t="s">
        <v>51</v>
      </c>
      <c r="AA1360">
        <v>200</v>
      </c>
      <c r="AB1360">
        <v>200</v>
      </c>
      <c r="AC1360" t="s">
        <v>566</v>
      </c>
      <c r="AD1360" s="9">
        <v>58</v>
      </c>
      <c r="AE1360" s="9">
        <f t="shared" si="214"/>
        <v>0.28999999999999998</v>
      </c>
      <c r="AF1360" s="9">
        <v>0.52900000000000003</v>
      </c>
      <c r="AG1360" s="9">
        <v>0.34</v>
      </c>
      <c r="AH1360" s="9">
        <v>0.3</v>
      </c>
      <c r="AI1360">
        <v>1</v>
      </c>
      <c r="AJ1360">
        <f t="shared" si="215"/>
        <v>200</v>
      </c>
      <c r="AK1360" s="9">
        <v>58</v>
      </c>
      <c r="AL1360" s="10">
        <f t="shared" si="216"/>
        <v>116</v>
      </c>
      <c r="AM1360" s="14" t="s">
        <v>1281</v>
      </c>
      <c r="AN1360" s="10"/>
      <c r="AO1360" s="10"/>
      <c r="AP1360" s="10"/>
      <c r="AR1360" s="10"/>
      <c r="AS1360" s="15">
        <f t="shared" si="217"/>
        <v>0</v>
      </c>
      <c r="AT1360" s="14" t="s">
        <v>1281</v>
      </c>
      <c r="AZ1360" s="15">
        <f t="shared" si="218"/>
        <v>0</v>
      </c>
    </row>
    <row r="1361" spans="1:52" hidden="1" x14ac:dyDescent="0.25">
      <c r="A1361" t="s">
        <v>31</v>
      </c>
      <c r="B1361" t="s">
        <v>32</v>
      </c>
      <c r="C1361" t="s">
        <v>54</v>
      </c>
      <c r="D1361" t="s">
        <v>238</v>
      </c>
      <c r="E1361" t="s">
        <v>361</v>
      </c>
      <c r="F1361" t="s">
        <v>55</v>
      </c>
      <c r="G1361" t="s">
        <v>641</v>
      </c>
      <c r="H1361" t="s">
        <v>47</v>
      </c>
      <c r="I1361" s="8">
        <v>44743</v>
      </c>
      <c r="J1361" s="8">
        <v>44985</v>
      </c>
      <c r="K1361" s="8">
        <v>44820</v>
      </c>
      <c r="L1361">
        <v>20464092</v>
      </c>
      <c r="M1361" t="s">
        <v>205</v>
      </c>
      <c r="N1361">
        <v>8884433301</v>
      </c>
      <c r="O1361">
        <v>206580</v>
      </c>
      <c r="P1361">
        <v>8884433301</v>
      </c>
      <c r="Q1361" t="s">
        <v>55</v>
      </c>
      <c r="R1361" t="s">
        <v>1258</v>
      </c>
      <c r="S1361" t="s">
        <v>1259</v>
      </c>
      <c r="T1361" t="s">
        <v>206</v>
      </c>
      <c r="U1361" s="14">
        <v>8884433301</v>
      </c>
      <c r="V1361" t="s">
        <v>53</v>
      </c>
      <c r="W1361">
        <v>50</v>
      </c>
      <c r="X1361" t="s">
        <v>51</v>
      </c>
      <c r="Y1361">
        <v>50</v>
      </c>
      <c r="Z1361" t="s">
        <v>51</v>
      </c>
      <c r="AA1361">
        <v>200</v>
      </c>
      <c r="AB1361">
        <v>200</v>
      </c>
      <c r="AC1361" t="s">
        <v>566</v>
      </c>
      <c r="AD1361" s="9">
        <v>58</v>
      </c>
      <c r="AE1361" s="9">
        <f t="shared" si="214"/>
        <v>0.28999999999999998</v>
      </c>
      <c r="AF1361" s="9">
        <v>0.52900000000000003</v>
      </c>
      <c r="AG1361" s="9">
        <v>0.34</v>
      </c>
      <c r="AH1361" s="9">
        <v>0.3</v>
      </c>
      <c r="AI1361">
        <v>2</v>
      </c>
      <c r="AJ1361">
        <f t="shared" si="215"/>
        <v>400</v>
      </c>
      <c r="AK1361" s="9">
        <v>116</v>
      </c>
      <c r="AL1361" s="10">
        <f t="shared" si="216"/>
        <v>232</v>
      </c>
      <c r="AM1361" s="14" t="s">
        <v>1281</v>
      </c>
      <c r="AN1361" s="10"/>
      <c r="AO1361" s="10"/>
      <c r="AP1361" s="10"/>
      <c r="AR1361" s="10"/>
      <c r="AS1361" s="15">
        <f t="shared" si="217"/>
        <v>0</v>
      </c>
      <c r="AT1361" s="14" t="s">
        <v>1281</v>
      </c>
      <c r="AZ1361" s="15">
        <f t="shared" si="218"/>
        <v>0</v>
      </c>
    </row>
    <row r="1362" spans="1:52" hidden="1" x14ac:dyDescent="0.25">
      <c r="A1362" t="s">
        <v>31</v>
      </c>
      <c r="B1362" t="s">
        <v>32</v>
      </c>
      <c r="C1362" t="s">
        <v>54</v>
      </c>
      <c r="D1362" t="s">
        <v>238</v>
      </c>
      <c r="E1362" t="s">
        <v>361</v>
      </c>
      <c r="F1362" t="s">
        <v>55</v>
      </c>
      <c r="G1362" t="s">
        <v>641</v>
      </c>
      <c r="H1362" t="s">
        <v>47</v>
      </c>
      <c r="I1362" s="8">
        <v>44743</v>
      </c>
      <c r="J1362" s="8">
        <v>44985</v>
      </c>
      <c r="K1362" s="8">
        <v>44859</v>
      </c>
      <c r="L1362">
        <v>20469070</v>
      </c>
      <c r="M1362" t="s">
        <v>205</v>
      </c>
      <c r="N1362">
        <v>8884433301</v>
      </c>
      <c r="O1362">
        <v>206580</v>
      </c>
      <c r="P1362">
        <v>8884433301</v>
      </c>
      <c r="Q1362" t="s">
        <v>55</v>
      </c>
      <c r="R1362" t="s">
        <v>1258</v>
      </c>
      <c r="S1362" t="s">
        <v>1259</v>
      </c>
      <c r="T1362" t="s">
        <v>206</v>
      </c>
      <c r="U1362" s="14">
        <v>8884433301</v>
      </c>
      <c r="V1362" t="s">
        <v>53</v>
      </c>
      <c r="W1362">
        <v>50</v>
      </c>
      <c r="X1362" t="s">
        <v>51</v>
      </c>
      <c r="Y1362">
        <v>50</v>
      </c>
      <c r="Z1362" t="s">
        <v>51</v>
      </c>
      <c r="AA1362">
        <v>200</v>
      </c>
      <c r="AB1362">
        <v>200</v>
      </c>
      <c r="AC1362" t="s">
        <v>566</v>
      </c>
      <c r="AD1362" s="9">
        <v>58</v>
      </c>
      <c r="AE1362" s="9">
        <f t="shared" si="214"/>
        <v>0.28999999999999998</v>
      </c>
      <c r="AF1362" s="9">
        <v>0.52900000000000003</v>
      </c>
      <c r="AG1362" s="9">
        <v>0.34</v>
      </c>
      <c r="AH1362" s="9">
        <v>0.3</v>
      </c>
      <c r="AI1362">
        <v>1</v>
      </c>
      <c r="AJ1362">
        <f t="shared" si="215"/>
        <v>200</v>
      </c>
      <c r="AK1362" s="9">
        <v>58</v>
      </c>
      <c r="AL1362" s="10">
        <f t="shared" si="216"/>
        <v>116</v>
      </c>
      <c r="AM1362" s="14" t="s">
        <v>1281</v>
      </c>
      <c r="AN1362" s="10"/>
      <c r="AO1362" s="10"/>
      <c r="AP1362" s="10"/>
      <c r="AR1362" s="10"/>
      <c r="AS1362" s="15">
        <f t="shared" si="217"/>
        <v>0</v>
      </c>
      <c r="AT1362" s="14" t="s">
        <v>1281</v>
      </c>
      <c r="AZ1362" s="15">
        <f t="shared" si="218"/>
        <v>0</v>
      </c>
    </row>
    <row r="1363" spans="1:52" hidden="1" x14ac:dyDescent="0.25">
      <c r="A1363" t="s">
        <v>31</v>
      </c>
      <c r="B1363" t="s">
        <v>32</v>
      </c>
      <c r="C1363" t="s">
        <v>54</v>
      </c>
      <c r="D1363" t="s">
        <v>238</v>
      </c>
      <c r="E1363" t="s">
        <v>361</v>
      </c>
      <c r="F1363" t="s">
        <v>55</v>
      </c>
      <c r="G1363" t="s">
        <v>641</v>
      </c>
      <c r="H1363" t="s">
        <v>47</v>
      </c>
      <c r="I1363" s="8">
        <v>44743</v>
      </c>
      <c r="J1363" s="8">
        <v>44985</v>
      </c>
      <c r="K1363" s="8">
        <v>44917</v>
      </c>
      <c r="L1363">
        <v>20476610</v>
      </c>
      <c r="M1363" t="s">
        <v>205</v>
      </c>
      <c r="N1363">
        <v>8884433301</v>
      </c>
      <c r="O1363">
        <v>206580</v>
      </c>
      <c r="P1363">
        <v>8884433301</v>
      </c>
      <c r="Q1363" t="s">
        <v>55</v>
      </c>
      <c r="R1363" t="s">
        <v>1258</v>
      </c>
      <c r="S1363" t="s">
        <v>1259</v>
      </c>
      <c r="T1363" t="s">
        <v>206</v>
      </c>
      <c r="U1363" s="14">
        <v>8884433301</v>
      </c>
      <c r="V1363" t="s">
        <v>53</v>
      </c>
      <c r="W1363">
        <v>50</v>
      </c>
      <c r="X1363" t="s">
        <v>51</v>
      </c>
      <c r="Y1363">
        <v>50</v>
      </c>
      <c r="Z1363" t="s">
        <v>51</v>
      </c>
      <c r="AA1363">
        <v>200</v>
      </c>
      <c r="AB1363">
        <v>200</v>
      </c>
      <c r="AC1363" t="s">
        <v>566</v>
      </c>
      <c r="AD1363" s="9">
        <v>58</v>
      </c>
      <c r="AE1363" s="9">
        <f t="shared" si="214"/>
        <v>0.28999999999999998</v>
      </c>
      <c r="AF1363" s="9">
        <v>0.52900000000000003</v>
      </c>
      <c r="AG1363" s="9">
        <v>0.34</v>
      </c>
      <c r="AH1363" s="9">
        <v>0.3</v>
      </c>
      <c r="AI1363">
        <v>1</v>
      </c>
      <c r="AJ1363">
        <f t="shared" si="215"/>
        <v>200</v>
      </c>
      <c r="AK1363" s="9">
        <v>58</v>
      </c>
      <c r="AL1363" s="10">
        <f t="shared" si="216"/>
        <v>116</v>
      </c>
      <c r="AM1363" s="14" t="s">
        <v>1281</v>
      </c>
      <c r="AN1363" s="10"/>
      <c r="AO1363" s="10"/>
      <c r="AP1363" s="10"/>
      <c r="AR1363" s="10"/>
      <c r="AS1363" s="15">
        <f t="shared" si="217"/>
        <v>0</v>
      </c>
      <c r="AT1363" s="14" t="s">
        <v>1281</v>
      </c>
      <c r="AZ1363" s="15">
        <f t="shared" si="218"/>
        <v>0</v>
      </c>
    </row>
    <row r="1364" spans="1:52" hidden="1" x14ac:dyDescent="0.25">
      <c r="A1364" t="s">
        <v>31</v>
      </c>
      <c r="B1364" t="s">
        <v>32</v>
      </c>
      <c r="C1364" t="s">
        <v>54</v>
      </c>
      <c r="D1364" t="s">
        <v>238</v>
      </c>
      <c r="E1364" t="s">
        <v>361</v>
      </c>
      <c r="F1364" t="s">
        <v>55</v>
      </c>
      <c r="G1364" t="s">
        <v>641</v>
      </c>
      <c r="H1364" t="s">
        <v>47</v>
      </c>
      <c r="I1364" s="8">
        <v>44743</v>
      </c>
      <c r="J1364" s="8">
        <v>44985</v>
      </c>
      <c r="K1364" s="8">
        <v>44769</v>
      </c>
      <c r="L1364">
        <v>20457521</v>
      </c>
      <c r="M1364" t="s">
        <v>205</v>
      </c>
      <c r="N1364">
        <v>8884433301</v>
      </c>
      <c r="O1364">
        <v>206580</v>
      </c>
      <c r="P1364">
        <v>8884433301</v>
      </c>
      <c r="Q1364" t="s">
        <v>55</v>
      </c>
      <c r="R1364" t="s">
        <v>1258</v>
      </c>
      <c r="S1364" t="s">
        <v>1259</v>
      </c>
      <c r="T1364" t="s">
        <v>206</v>
      </c>
      <c r="U1364" s="14">
        <v>8884433301</v>
      </c>
      <c r="V1364" t="s">
        <v>53</v>
      </c>
      <c r="W1364">
        <v>50</v>
      </c>
      <c r="X1364" t="s">
        <v>51</v>
      </c>
      <c r="Y1364">
        <v>50</v>
      </c>
      <c r="Z1364" t="s">
        <v>51</v>
      </c>
      <c r="AA1364">
        <v>200</v>
      </c>
      <c r="AB1364">
        <v>200</v>
      </c>
      <c r="AC1364" t="s">
        <v>566</v>
      </c>
      <c r="AD1364" s="9">
        <v>58</v>
      </c>
      <c r="AE1364" s="9">
        <f t="shared" si="214"/>
        <v>0.28999999999999998</v>
      </c>
      <c r="AF1364" s="9">
        <v>0.52900000000000003</v>
      </c>
      <c r="AG1364" s="9">
        <v>0.34</v>
      </c>
      <c r="AH1364" s="9">
        <v>0.3</v>
      </c>
      <c r="AI1364">
        <v>1</v>
      </c>
      <c r="AJ1364">
        <f t="shared" si="215"/>
        <v>200</v>
      </c>
      <c r="AK1364" s="9">
        <v>58</v>
      </c>
      <c r="AL1364" s="10">
        <f t="shared" si="216"/>
        <v>116</v>
      </c>
      <c r="AM1364" s="14" t="s">
        <v>1281</v>
      </c>
      <c r="AN1364" s="10"/>
      <c r="AO1364" s="10"/>
      <c r="AP1364" s="10"/>
      <c r="AR1364" s="10"/>
      <c r="AS1364" s="15">
        <f t="shared" si="217"/>
        <v>0</v>
      </c>
      <c r="AT1364" s="14" t="s">
        <v>1281</v>
      </c>
      <c r="AZ1364" s="15">
        <f t="shared" si="218"/>
        <v>0</v>
      </c>
    </row>
    <row r="1365" spans="1:52" hidden="1" x14ac:dyDescent="0.25">
      <c r="A1365" t="s">
        <v>31</v>
      </c>
      <c r="B1365" t="s">
        <v>32</v>
      </c>
      <c r="C1365" t="s">
        <v>54</v>
      </c>
      <c r="D1365" t="s">
        <v>238</v>
      </c>
      <c r="E1365" t="s">
        <v>361</v>
      </c>
      <c r="F1365" t="s">
        <v>55</v>
      </c>
      <c r="G1365" t="s">
        <v>641</v>
      </c>
      <c r="H1365" t="s">
        <v>47</v>
      </c>
      <c r="I1365" s="8">
        <v>44743</v>
      </c>
      <c r="J1365" s="8">
        <v>44985</v>
      </c>
      <c r="K1365" s="8">
        <v>44839</v>
      </c>
      <c r="L1365">
        <v>20466527</v>
      </c>
      <c r="M1365" t="s">
        <v>205</v>
      </c>
      <c r="N1365">
        <v>8884433301</v>
      </c>
      <c r="O1365">
        <v>206580</v>
      </c>
      <c r="P1365">
        <v>8884433301</v>
      </c>
      <c r="Q1365" t="s">
        <v>55</v>
      </c>
      <c r="R1365" t="s">
        <v>1258</v>
      </c>
      <c r="S1365" t="s">
        <v>1259</v>
      </c>
      <c r="T1365" t="s">
        <v>206</v>
      </c>
      <c r="U1365" s="14">
        <v>8884433301</v>
      </c>
      <c r="V1365" t="s">
        <v>53</v>
      </c>
      <c r="W1365">
        <v>50</v>
      </c>
      <c r="X1365" t="s">
        <v>51</v>
      </c>
      <c r="Y1365">
        <v>50</v>
      </c>
      <c r="Z1365" t="s">
        <v>51</v>
      </c>
      <c r="AA1365">
        <v>200</v>
      </c>
      <c r="AB1365">
        <v>200</v>
      </c>
      <c r="AC1365" t="s">
        <v>566</v>
      </c>
      <c r="AD1365" s="9">
        <v>58</v>
      </c>
      <c r="AE1365" s="9">
        <f t="shared" si="214"/>
        <v>0.28999999999999998</v>
      </c>
      <c r="AF1365" s="9">
        <v>0.52900000000000003</v>
      </c>
      <c r="AG1365" s="9">
        <v>0.34</v>
      </c>
      <c r="AH1365" s="9">
        <v>0.3</v>
      </c>
      <c r="AI1365">
        <v>1</v>
      </c>
      <c r="AJ1365">
        <f t="shared" si="215"/>
        <v>200</v>
      </c>
      <c r="AK1365" s="9">
        <v>58</v>
      </c>
      <c r="AL1365" s="10">
        <f t="shared" si="216"/>
        <v>116</v>
      </c>
      <c r="AM1365" s="14" t="s">
        <v>1281</v>
      </c>
      <c r="AN1365" s="10"/>
      <c r="AO1365" s="10"/>
      <c r="AP1365" s="10"/>
      <c r="AR1365" s="10"/>
      <c r="AS1365" s="15">
        <f t="shared" si="217"/>
        <v>0</v>
      </c>
      <c r="AT1365" s="14" t="s">
        <v>1281</v>
      </c>
      <c r="AZ1365" s="15">
        <f t="shared" si="218"/>
        <v>0</v>
      </c>
    </row>
    <row r="1366" spans="1:52" hidden="1" x14ac:dyDescent="0.25">
      <c r="A1366" t="s">
        <v>31</v>
      </c>
      <c r="B1366" t="s">
        <v>32</v>
      </c>
      <c r="C1366" t="s">
        <v>54</v>
      </c>
      <c r="D1366" t="s">
        <v>238</v>
      </c>
      <c r="E1366" t="s">
        <v>442</v>
      </c>
      <c r="F1366" t="s">
        <v>93</v>
      </c>
      <c r="G1366" t="s">
        <v>641</v>
      </c>
      <c r="H1366" t="s">
        <v>34</v>
      </c>
      <c r="I1366" s="8">
        <v>43922</v>
      </c>
      <c r="J1366" s="8">
        <v>45016</v>
      </c>
      <c r="K1366" s="8">
        <v>44810</v>
      </c>
      <c r="L1366">
        <v>20462678</v>
      </c>
      <c r="N1366" t="s">
        <v>1243</v>
      </c>
      <c r="O1366">
        <v>231793</v>
      </c>
      <c r="P1366">
        <v>8884433400</v>
      </c>
      <c r="Q1366" t="s">
        <v>55</v>
      </c>
      <c r="R1366" t="s">
        <v>1244</v>
      </c>
      <c r="S1366" t="s">
        <v>1245</v>
      </c>
      <c r="T1366" t="s">
        <v>670</v>
      </c>
      <c r="U1366" s="14">
        <v>8884433400</v>
      </c>
      <c r="V1366" t="s">
        <v>51</v>
      </c>
      <c r="W1366">
        <v>150</v>
      </c>
      <c r="X1366" t="s">
        <v>51</v>
      </c>
      <c r="Y1366">
        <v>25</v>
      </c>
      <c r="Z1366" t="s">
        <v>51</v>
      </c>
      <c r="AA1366">
        <v>150</v>
      </c>
      <c r="AB1366">
        <v>150</v>
      </c>
      <c r="AC1366" t="s">
        <v>1246</v>
      </c>
      <c r="AD1366" s="9">
        <v>69.040000000000006</v>
      </c>
      <c r="AE1366" s="9">
        <f t="shared" si="214"/>
        <v>0.46026666666666671</v>
      </c>
      <c r="AF1366" s="9">
        <v>0.68200000000000005</v>
      </c>
      <c r="AG1366" s="9">
        <v>0.47</v>
      </c>
      <c r="AH1366" s="9">
        <v>0.40100000000000002</v>
      </c>
      <c r="AI1366">
        <v>2</v>
      </c>
      <c r="AJ1366">
        <f t="shared" si="215"/>
        <v>300</v>
      </c>
      <c r="AK1366" s="9">
        <v>138.08000000000001</v>
      </c>
      <c r="AL1366" s="10">
        <f t="shared" si="216"/>
        <v>276.16000000000003</v>
      </c>
      <c r="AM1366" s="14" t="s">
        <v>1281</v>
      </c>
      <c r="AN1366" s="10"/>
      <c r="AO1366" s="10"/>
      <c r="AP1366" s="10"/>
      <c r="AR1366" s="10"/>
      <c r="AS1366" s="15">
        <f t="shared" si="217"/>
        <v>0</v>
      </c>
      <c r="AT1366" s="14" t="s">
        <v>1281</v>
      </c>
      <c r="AZ1366" s="15">
        <f t="shared" si="218"/>
        <v>0</v>
      </c>
    </row>
    <row r="1367" spans="1:52" hidden="1" x14ac:dyDescent="0.25">
      <c r="A1367" t="s">
        <v>31</v>
      </c>
      <c r="B1367" t="s">
        <v>32</v>
      </c>
      <c r="C1367" t="s">
        <v>54</v>
      </c>
      <c r="D1367" t="s">
        <v>238</v>
      </c>
      <c r="E1367" t="s">
        <v>442</v>
      </c>
      <c r="F1367" t="s">
        <v>55</v>
      </c>
      <c r="G1367" t="s">
        <v>641</v>
      </c>
      <c r="H1367" t="s">
        <v>34</v>
      </c>
      <c r="I1367" s="8">
        <v>43922</v>
      </c>
      <c r="J1367" s="8">
        <v>45016</v>
      </c>
      <c r="K1367" s="8">
        <v>44810</v>
      </c>
      <c r="L1367">
        <v>20462609</v>
      </c>
      <c r="N1367">
        <v>8884433400</v>
      </c>
      <c r="O1367">
        <v>231793</v>
      </c>
      <c r="P1367">
        <v>8884433400</v>
      </c>
      <c r="Q1367" t="s">
        <v>55</v>
      </c>
      <c r="R1367" t="s">
        <v>1244</v>
      </c>
      <c r="S1367" t="s">
        <v>1245</v>
      </c>
      <c r="T1367" t="s">
        <v>670</v>
      </c>
      <c r="U1367" s="14">
        <v>8884433400</v>
      </c>
      <c r="V1367" t="s">
        <v>51</v>
      </c>
      <c r="W1367">
        <v>150</v>
      </c>
      <c r="X1367" t="s">
        <v>51</v>
      </c>
      <c r="Y1367">
        <v>25</v>
      </c>
      <c r="Z1367" t="s">
        <v>51</v>
      </c>
      <c r="AA1367">
        <v>150</v>
      </c>
      <c r="AB1367">
        <v>150</v>
      </c>
      <c r="AC1367" t="s">
        <v>1246</v>
      </c>
      <c r="AD1367" s="9">
        <v>60.69</v>
      </c>
      <c r="AE1367" s="9">
        <f t="shared" si="214"/>
        <v>0.40459999999999996</v>
      </c>
      <c r="AF1367" s="9">
        <v>0.68200000000000005</v>
      </c>
      <c r="AG1367" s="9">
        <v>0.47</v>
      </c>
      <c r="AH1367" s="9">
        <v>0.40100000000000002</v>
      </c>
      <c r="AI1367">
        <v>2</v>
      </c>
      <c r="AJ1367">
        <f t="shared" si="215"/>
        <v>300</v>
      </c>
      <c r="AK1367" s="9">
        <v>121.38</v>
      </c>
      <c r="AL1367" s="10">
        <f t="shared" si="216"/>
        <v>242.76</v>
      </c>
      <c r="AM1367" s="14" t="s">
        <v>1281</v>
      </c>
      <c r="AN1367" s="10"/>
      <c r="AO1367" s="10"/>
      <c r="AP1367" s="10"/>
      <c r="AR1367" s="10"/>
      <c r="AS1367" s="15">
        <f t="shared" si="217"/>
        <v>0</v>
      </c>
      <c r="AT1367" s="14" t="s">
        <v>1281</v>
      </c>
      <c r="AZ1367" s="15">
        <f t="shared" si="218"/>
        <v>0</v>
      </c>
    </row>
    <row r="1368" spans="1:52" hidden="1" x14ac:dyDescent="0.25">
      <c r="A1368" t="s">
        <v>31</v>
      </c>
      <c r="B1368" t="s">
        <v>32</v>
      </c>
      <c r="C1368" t="s">
        <v>54</v>
      </c>
      <c r="D1368" t="s">
        <v>238</v>
      </c>
      <c r="E1368" t="s">
        <v>442</v>
      </c>
      <c r="F1368" t="s">
        <v>55</v>
      </c>
      <c r="G1368" t="s">
        <v>641</v>
      </c>
      <c r="H1368" t="s">
        <v>34</v>
      </c>
      <c r="I1368" s="8">
        <v>43922</v>
      </c>
      <c r="J1368" s="8">
        <v>45016</v>
      </c>
      <c r="K1368" s="8">
        <v>44914</v>
      </c>
      <c r="L1368">
        <v>20475984</v>
      </c>
      <c r="N1368">
        <v>8884433400</v>
      </c>
      <c r="O1368">
        <v>231793</v>
      </c>
      <c r="P1368">
        <v>8884433400</v>
      </c>
      <c r="Q1368" t="s">
        <v>55</v>
      </c>
      <c r="R1368" t="s">
        <v>1244</v>
      </c>
      <c r="S1368" t="s">
        <v>1245</v>
      </c>
      <c r="T1368" t="s">
        <v>670</v>
      </c>
      <c r="U1368" s="14">
        <v>8884433400</v>
      </c>
      <c r="V1368" t="s">
        <v>51</v>
      </c>
      <c r="W1368">
        <v>150</v>
      </c>
      <c r="X1368" t="s">
        <v>51</v>
      </c>
      <c r="Y1368">
        <v>25</v>
      </c>
      <c r="Z1368" t="s">
        <v>51</v>
      </c>
      <c r="AA1368">
        <v>150</v>
      </c>
      <c r="AB1368">
        <v>150</v>
      </c>
      <c r="AC1368" t="s">
        <v>1246</v>
      </c>
      <c r="AD1368" s="9">
        <v>60.69</v>
      </c>
      <c r="AE1368" s="9">
        <f t="shared" si="214"/>
        <v>0.40459999999999996</v>
      </c>
      <c r="AF1368" s="9">
        <v>0.68200000000000005</v>
      </c>
      <c r="AG1368" s="9">
        <v>0.47</v>
      </c>
      <c r="AH1368" s="9">
        <v>0.40100000000000002</v>
      </c>
      <c r="AI1368">
        <v>2</v>
      </c>
      <c r="AJ1368">
        <f t="shared" si="215"/>
        <v>300</v>
      </c>
      <c r="AK1368" s="9">
        <v>121.38</v>
      </c>
      <c r="AL1368" s="10">
        <f t="shared" si="216"/>
        <v>242.76</v>
      </c>
      <c r="AM1368" s="14" t="s">
        <v>1281</v>
      </c>
      <c r="AN1368" s="10"/>
      <c r="AO1368" s="10"/>
      <c r="AP1368" s="10"/>
      <c r="AR1368" s="10"/>
      <c r="AS1368" s="15">
        <f t="shared" si="217"/>
        <v>0</v>
      </c>
      <c r="AT1368" s="14" t="s">
        <v>1281</v>
      </c>
      <c r="AZ1368" s="15">
        <f t="shared" si="218"/>
        <v>0</v>
      </c>
    </row>
    <row r="1369" spans="1:52" hidden="1" x14ac:dyDescent="0.25">
      <c r="A1369" t="s">
        <v>31</v>
      </c>
      <c r="B1369" t="s">
        <v>32</v>
      </c>
      <c r="C1369" t="s">
        <v>54</v>
      </c>
      <c r="D1369" t="s">
        <v>238</v>
      </c>
      <c r="E1369" t="s">
        <v>442</v>
      </c>
      <c r="F1369" t="s">
        <v>55</v>
      </c>
      <c r="G1369" t="s">
        <v>641</v>
      </c>
      <c r="H1369" t="s">
        <v>34</v>
      </c>
      <c r="I1369" s="8">
        <v>43922</v>
      </c>
      <c r="J1369" s="8">
        <v>45016</v>
      </c>
      <c r="K1369" s="8">
        <v>44750</v>
      </c>
      <c r="L1369">
        <v>20455236</v>
      </c>
      <c r="N1369">
        <v>8884433400</v>
      </c>
      <c r="O1369">
        <v>231793</v>
      </c>
      <c r="P1369">
        <v>8884433400</v>
      </c>
      <c r="Q1369" t="s">
        <v>55</v>
      </c>
      <c r="R1369" t="s">
        <v>1244</v>
      </c>
      <c r="S1369" t="s">
        <v>1245</v>
      </c>
      <c r="T1369" t="s">
        <v>670</v>
      </c>
      <c r="U1369" s="14">
        <v>8884433400</v>
      </c>
      <c r="V1369" t="s">
        <v>51</v>
      </c>
      <c r="W1369">
        <v>150</v>
      </c>
      <c r="X1369" t="s">
        <v>51</v>
      </c>
      <c r="Y1369">
        <v>25</v>
      </c>
      <c r="Z1369" t="s">
        <v>51</v>
      </c>
      <c r="AA1369">
        <v>150</v>
      </c>
      <c r="AB1369">
        <v>150</v>
      </c>
      <c r="AC1369" t="s">
        <v>1246</v>
      </c>
      <c r="AD1369" s="9">
        <v>60.69</v>
      </c>
      <c r="AE1369" s="9">
        <f t="shared" si="214"/>
        <v>0.40459999999999996</v>
      </c>
      <c r="AF1369" s="9">
        <v>0.68200000000000005</v>
      </c>
      <c r="AG1369" s="9">
        <v>0.47</v>
      </c>
      <c r="AH1369" s="9">
        <v>0.40100000000000002</v>
      </c>
      <c r="AI1369">
        <v>2</v>
      </c>
      <c r="AJ1369">
        <f t="shared" si="215"/>
        <v>300</v>
      </c>
      <c r="AK1369" s="9">
        <v>121.38</v>
      </c>
      <c r="AL1369" s="10">
        <f t="shared" si="216"/>
        <v>242.76</v>
      </c>
      <c r="AM1369" s="14" t="s">
        <v>1281</v>
      </c>
      <c r="AN1369" s="10"/>
      <c r="AO1369" s="10"/>
      <c r="AP1369" s="10"/>
      <c r="AR1369" s="10"/>
      <c r="AS1369" s="15">
        <f t="shared" si="217"/>
        <v>0</v>
      </c>
      <c r="AT1369" s="14" t="s">
        <v>1281</v>
      </c>
      <c r="AZ1369" s="15">
        <f t="shared" si="218"/>
        <v>0</v>
      </c>
    </row>
    <row r="1370" spans="1:52" hidden="1" x14ac:dyDescent="0.25">
      <c r="A1370" t="s">
        <v>42</v>
      </c>
      <c r="B1370">
        <v>758498</v>
      </c>
      <c r="C1370" t="s">
        <v>535</v>
      </c>
      <c r="D1370" t="s">
        <v>94</v>
      </c>
      <c r="E1370" t="s">
        <v>95</v>
      </c>
      <c r="F1370" t="s">
        <v>94</v>
      </c>
      <c r="G1370" t="s">
        <v>641</v>
      </c>
      <c r="H1370" t="s">
        <v>38</v>
      </c>
      <c r="I1370" s="8">
        <v>1</v>
      </c>
      <c r="J1370" s="8">
        <v>1</v>
      </c>
      <c r="K1370" s="8">
        <v>44917</v>
      </c>
      <c r="L1370">
        <v>3919704</v>
      </c>
      <c r="N1370">
        <v>1113217</v>
      </c>
      <c r="O1370">
        <v>1113217</v>
      </c>
      <c r="P1370">
        <v>1113217</v>
      </c>
      <c r="Q1370" t="s">
        <v>96</v>
      </c>
      <c r="R1370" t="s">
        <v>781</v>
      </c>
      <c r="S1370" t="s">
        <v>782</v>
      </c>
      <c r="T1370">
        <v>0</v>
      </c>
      <c r="U1370" s="14" t="s">
        <v>783</v>
      </c>
      <c r="X1370" t="s">
        <v>181</v>
      </c>
      <c r="Y1370">
        <v>1</v>
      </c>
      <c r="Z1370" t="s">
        <v>35</v>
      </c>
      <c r="AA1370">
        <v>1</v>
      </c>
      <c r="AB1370">
        <v>1</v>
      </c>
      <c r="AC1370" t="s">
        <v>56</v>
      </c>
      <c r="AD1370" s="9">
        <v>36.32</v>
      </c>
      <c r="AE1370" s="9">
        <f t="shared" si="214"/>
        <v>36.32</v>
      </c>
      <c r="AF1370" s="9">
        <v>43.59</v>
      </c>
      <c r="AG1370" s="9">
        <v>39.83</v>
      </c>
      <c r="AH1370" s="9">
        <v>39.44</v>
      </c>
      <c r="AI1370">
        <v>1</v>
      </c>
      <c r="AJ1370">
        <f t="shared" si="215"/>
        <v>1</v>
      </c>
      <c r="AK1370" s="9">
        <v>36.32</v>
      </c>
      <c r="AL1370" s="10">
        <f t="shared" si="216"/>
        <v>72.64</v>
      </c>
      <c r="AM1370" s="14" t="s">
        <v>1281</v>
      </c>
      <c r="AN1370" s="10"/>
      <c r="AO1370" s="10"/>
      <c r="AP1370" s="10"/>
      <c r="AR1370" s="10"/>
      <c r="AS1370" s="15">
        <f t="shared" si="217"/>
        <v>0</v>
      </c>
      <c r="AT1370" s="14" t="s">
        <v>1281</v>
      </c>
      <c r="AZ1370" s="15">
        <f t="shared" si="218"/>
        <v>0</v>
      </c>
    </row>
    <row r="1371" spans="1:52" hidden="1" x14ac:dyDescent="0.25">
      <c r="A1371" t="s">
        <v>31</v>
      </c>
      <c r="B1371" t="s">
        <v>32</v>
      </c>
      <c r="C1371" t="s">
        <v>171</v>
      </c>
      <c r="D1371" t="s">
        <v>94</v>
      </c>
      <c r="E1371" t="s">
        <v>95</v>
      </c>
      <c r="F1371" t="s">
        <v>94</v>
      </c>
      <c r="G1371" t="s">
        <v>641</v>
      </c>
      <c r="H1371" t="s">
        <v>38</v>
      </c>
      <c r="I1371" s="8">
        <v>1</v>
      </c>
      <c r="J1371" s="8">
        <v>1</v>
      </c>
      <c r="K1371" s="8">
        <v>44769</v>
      </c>
      <c r="L1371">
        <v>4874977</v>
      </c>
      <c r="N1371">
        <v>580718</v>
      </c>
      <c r="O1371">
        <v>580718</v>
      </c>
      <c r="P1371">
        <v>580718</v>
      </c>
      <c r="Q1371" t="s">
        <v>96</v>
      </c>
      <c r="R1371" t="s">
        <v>1234</v>
      </c>
      <c r="S1371" t="s">
        <v>1235</v>
      </c>
      <c r="T1371">
        <v>0</v>
      </c>
      <c r="U1371" s="14" t="s">
        <v>1236</v>
      </c>
      <c r="X1371" t="s">
        <v>48</v>
      </c>
      <c r="Y1371">
        <v>1</v>
      </c>
      <c r="Z1371" t="s">
        <v>48</v>
      </c>
      <c r="AA1371">
        <v>100</v>
      </c>
      <c r="AB1371">
        <v>100</v>
      </c>
      <c r="AC1371" t="s">
        <v>1237</v>
      </c>
      <c r="AD1371" s="9">
        <v>12.69</v>
      </c>
      <c r="AE1371" s="9">
        <f t="shared" si="214"/>
        <v>0.12689999999999999</v>
      </c>
      <c r="AF1371" s="9">
        <v>0.1244</v>
      </c>
      <c r="AG1371" s="9">
        <v>7.4099999999999999E-2</v>
      </c>
      <c r="AH1371" s="9">
        <v>5.0599999999999999E-2</v>
      </c>
      <c r="AI1371">
        <v>1</v>
      </c>
      <c r="AJ1371">
        <f t="shared" si="215"/>
        <v>100</v>
      </c>
      <c r="AK1371" s="9">
        <v>12.69</v>
      </c>
      <c r="AL1371" s="10">
        <f t="shared" si="216"/>
        <v>25.38</v>
      </c>
      <c r="AM1371" s="14" t="s">
        <v>1281</v>
      </c>
      <c r="AN1371" s="10"/>
      <c r="AO1371" s="10"/>
      <c r="AP1371" s="10"/>
      <c r="AR1371" s="10"/>
      <c r="AS1371" s="15">
        <f t="shared" si="217"/>
        <v>0</v>
      </c>
      <c r="AT1371" s="14" t="s">
        <v>1281</v>
      </c>
      <c r="AZ1371" s="15">
        <f t="shared" si="218"/>
        <v>0</v>
      </c>
    </row>
    <row r="1372" spans="1:52" hidden="1" x14ac:dyDescent="0.25">
      <c r="A1372" t="s">
        <v>31</v>
      </c>
      <c r="B1372" t="s">
        <v>32</v>
      </c>
      <c r="C1372" t="s">
        <v>33</v>
      </c>
      <c r="D1372" t="s">
        <v>507</v>
      </c>
      <c r="E1372" t="s">
        <v>508</v>
      </c>
      <c r="F1372" t="s">
        <v>507</v>
      </c>
      <c r="G1372" t="s">
        <v>641</v>
      </c>
      <c r="H1372" t="s">
        <v>38</v>
      </c>
      <c r="I1372" s="8">
        <v>1</v>
      </c>
      <c r="J1372" s="8">
        <v>1</v>
      </c>
      <c r="K1372" s="8">
        <v>44825</v>
      </c>
      <c r="L1372">
        <v>20464704</v>
      </c>
      <c r="N1372" t="s">
        <v>1111</v>
      </c>
      <c r="O1372">
        <v>334553</v>
      </c>
      <c r="P1372" t="s">
        <v>1111</v>
      </c>
      <c r="Q1372" t="s">
        <v>123</v>
      </c>
      <c r="R1372" t="s">
        <v>1112</v>
      </c>
      <c r="S1372" t="s">
        <v>1113</v>
      </c>
      <c r="T1372">
        <v>0</v>
      </c>
      <c r="U1372" s="14" t="s">
        <v>1111</v>
      </c>
      <c r="X1372" t="s">
        <v>51</v>
      </c>
      <c r="Y1372">
        <v>30</v>
      </c>
      <c r="Z1372" t="s">
        <v>51</v>
      </c>
      <c r="AA1372">
        <v>30</v>
      </c>
      <c r="AB1372">
        <v>30</v>
      </c>
      <c r="AC1372" t="s">
        <v>106</v>
      </c>
      <c r="AD1372" s="9">
        <v>600</v>
      </c>
      <c r="AE1372" s="9">
        <f t="shared" si="214"/>
        <v>20</v>
      </c>
      <c r="AF1372" s="9">
        <v>20</v>
      </c>
      <c r="AG1372" s="9">
        <v>20</v>
      </c>
      <c r="AH1372" s="9">
        <v>20</v>
      </c>
      <c r="AI1372">
        <v>1</v>
      </c>
      <c r="AJ1372">
        <f t="shared" si="215"/>
        <v>30</v>
      </c>
      <c r="AK1372" s="9">
        <v>600</v>
      </c>
      <c r="AL1372" s="10">
        <f t="shared" si="216"/>
        <v>1200</v>
      </c>
      <c r="AM1372" s="14" t="s">
        <v>1281</v>
      </c>
      <c r="AN1372" s="10"/>
      <c r="AO1372" s="10"/>
      <c r="AP1372" s="10"/>
      <c r="AR1372" s="10"/>
      <c r="AS1372" s="15">
        <f t="shared" si="217"/>
        <v>0</v>
      </c>
      <c r="AT1372" s="14" t="s">
        <v>1281</v>
      </c>
      <c r="AZ1372" s="15">
        <f t="shared" si="218"/>
        <v>0</v>
      </c>
    </row>
    <row r="1373" spans="1:52" hidden="1" x14ac:dyDescent="0.25">
      <c r="A1373" t="s">
        <v>31</v>
      </c>
      <c r="B1373" t="s">
        <v>32</v>
      </c>
      <c r="C1373" t="s">
        <v>33</v>
      </c>
      <c r="D1373" t="s">
        <v>507</v>
      </c>
      <c r="E1373" t="s">
        <v>508</v>
      </c>
      <c r="F1373" t="s">
        <v>507</v>
      </c>
      <c r="G1373" t="s">
        <v>641</v>
      </c>
      <c r="H1373" t="s">
        <v>38</v>
      </c>
      <c r="I1373" s="8">
        <v>1</v>
      </c>
      <c r="J1373" s="8">
        <v>1</v>
      </c>
      <c r="K1373" s="8">
        <v>44748</v>
      </c>
      <c r="L1373">
        <v>20454869</v>
      </c>
      <c r="N1373" t="s">
        <v>1111</v>
      </c>
      <c r="O1373">
        <v>334553</v>
      </c>
      <c r="P1373" t="s">
        <v>1111</v>
      </c>
      <c r="Q1373" t="s">
        <v>123</v>
      </c>
      <c r="R1373" t="s">
        <v>1112</v>
      </c>
      <c r="S1373" t="s">
        <v>1113</v>
      </c>
      <c r="T1373">
        <v>0</v>
      </c>
      <c r="U1373" s="14" t="s">
        <v>1111</v>
      </c>
      <c r="X1373" t="s">
        <v>51</v>
      </c>
      <c r="Y1373">
        <v>30</v>
      </c>
      <c r="Z1373" t="s">
        <v>51</v>
      </c>
      <c r="AA1373">
        <v>30</v>
      </c>
      <c r="AB1373">
        <v>30</v>
      </c>
      <c r="AC1373" t="s">
        <v>106</v>
      </c>
      <c r="AD1373" s="9">
        <v>600</v>
      </c>
      <c r="AE1373" s="9">
        <f t="shared" si="214"/>
        <v>20</v>
      </c>
      <c r="AF1373" s="9">
        <v>20</v>
      </c>
      <c r="AG1373" s="9">
        <v>20</v>
      </c>
      <c r="AH1373" s="9">
        <v>20</v>
      </c>
      <c r="AI1373">
        <v>1</v>
      </c>
      <c r="AJ1373">
        <f t="shared" si="215"/>
        <v>30</v>
      </c>
      <c r="AK1373" s="9">
        <v>600</v>
      </c>
      <c r="AL1373" s="10">
        <f t="shared" si="216"/>
        <v>1200</v>
      </c>
      <c r="AM1373" s="14" t="s">
        <v>1281</v>
      </c>
      <c r="AN1373" s="10"/>
      <c r="AO1373" s="10"/>
      <c r="AP1373" s="10"/>
      <c r="AR1373" s="10"/>
      <c r="AS1373" s="15">
        <f t="shared" si="217"/>
        <v>0</v>
      </c>
      <c r="AT1373" s="14" t="s">
        <v>1281</v>
      </c>
      <c r="AZ1373" s="15">
        <f t="shared" si="218"/>
        <v>0</v>
      </c>
    </row>
    <row r="1374" spans="1:52" x14ac:dyDescent="0.25">
      <c r="A1374" t="s">
        <v>41</v>
      </c>
      <c r="B1374">
        <v>709151</v>
      </c>
      <c r="C1374" t="s">
        <v>74</v>
      </c>
      <c r="D1374" t="s">
        <v>260</v>
      </c>
      <c r="E1374" t="s">
        <v>488</v>
      </c>
      <c r="F1374" t="s">
        <v>260</v>
      </c>
      <c r="G1374" t="s">
        <v>641</v>
      </c>
      <c r="H1374" t="s">
        <v>47</v>
      </c>
      <c r="I1374" s="8">
        <v>43922</v>
      </c>
      <c r="J1374" s="8">
        <v>45016</v>
      </c>
      <c r="K1374" s="8">
        <v>44754</v>
      </c>
      <c r="L1374" t="s">
        <v>719</v>
      </c>
      <c r="M1374" t="s">
        <v>720</v>
      </c>
      <c r="N1374" t="s">
        <v>721</v>
      </c>
      <c r="O1374" t="s">
        <v>721</v>
      </c>
      <c r="P1374" t="s">
        <v>721</v>
      </c>
      <c r="Q1374" t="s">
        <v>261</v>
      </c>
      <c r="R1374" t="s">
        <v>722</v>
      </c>
      <c r="S1374" t="s">
        <v>723</v>
      </c>
      <c r="T1374" t="s">
        <v>724</v>
      </c>
      <c r="U1374" s="14" t="s">
        <v>721</v>
      </c>
      <c r="V1374" t="s">
        <v>35</v>
      </c>
      <c r="W1374">
        <v>1</v>
      </c>
      <c r="X1374" t="s">
        <v>35</v>
      </c>
      <c r="Y1374">
        <v>1</v>
      </c>
      <c r="Z1374" t="s">
        <v>35</v>
      </c>
      <c r="AA1374">
        <v>1</v>
      </c>
      <c r="AB1374">
        <v>1</v>
      </c>
      <c r="AC1374" t="s">
        <v>39</v>
      </c>
      <c r="AF1374" s="9">
        <v>2407.61</v>
      </c>
      <c r="AH1374" s="9">
        <v>1320.9</v>
      </c>
      <c r="AL1374" s="10"/>
      <c r="AM1374" s="14"/>
      <c r="AN1374" s="10"/>
      <c r="AO1374" s="10"/>
      <c r="AP1374" s="10"/>
      <c r="AR1374" s="10"/>
      <c r="AS1374" s="15"/>
      <c r="AT1374" s="14"/>
    </row>
    <row r="1375" spans="1:52" x14ac:dyDescent="0.25">
      <c r="A1375" t="s">
        <v>41</v>
      </c>
      <c r="B1375">
        <v>709151</v>
      </c>
      <c r="C1375" t="s">
        <v>74</v>
      </c>
      <c r="D1375" t="s">
        <v>261</v>
      </c>
      <c r="E1375" t="s">
        <v>488</v>
      </c>
      <c r="F1375" t="s">
        <v>260</v>
      </c>
      <c r="G1375" t="s">
        <v>641</v>
      </c>
      <c r="H1375" t="s">
        <v>38</v>
      </c>
      <c r="I1375" s="8">
        <v>1</v>
      </c>
      <c r="J1375" s="8">
        <v>1</v>
      </c>
      <c r="K1375" s="8">
        <v>44754</v>
      </c>
      <c r="L1375" t="s">
        <v>719</v>
      </c>
      <c r="N1375" t="s">
        <v>767</v>
      </c>
      <c r="O1375" t="s">
        <v>767</v>
      </c>
      <c r="P1375" t="s">
        <v>767</v>
      </c>
      <c r="Q1375" t="s">
        <v>261</v>
      </c>
      <c r="R1375" t="s">
        <v>768</v>
      </c>
      <c r="S1375" t="s">
        <v>769</v>
      </c>
      <c r="T1375">
        <v>0</v>
      </c>
      <c r="U1375" s="14" t="s">
        <v>767</v>
      </c>
      <c r="X1375" t="s">
        <v>35</v>
      </c>
      <c r="Y1375">
        <v>1</v>
      </c>
      <c r="Z1375" t="s">
        <v>35</v>
      </c>
      <c r="AA1375">
        <v>1</v>
      </c>
      <c r="AB1375">
        <v>1</v>
      </c>
      <c r="AF1375" s="9">
        <v>5305</v>
      </c>
      <c r="AH1375" s="9">
        <v>2652.3</v>
      </c>
      <c r="AL1375" s="10"/>
      <c r="AM1375" s="14"/>
      <c r="AN1375" s="10"/>
      <c r="AO1375" s="10"/>
      <c r="AP1375" s="10"/>
      <c r="AR1375" s="10"/>
      <c r="AS1375" s="15"/>
      <c r="AT1375" s="14"/>
    </row>
    <row r="1376" spans="1:52" x14ac:dyDescent="0.25">
      <c r="A1376" t="s">
        <v>41</v>
      </c>
      <c r="B1376">
        <v>709151</v>
      </c>
      <c r="C1376" t="s">
        <v>99</v>
      </c>
      <c r="D1376" t="s">
        <v>94</v>
      </c>
      <c r="E1376" t="s">
        <v>100</v>
      </c>
      <c r="F1376" t="s">
        <v>94</v>
      </c>
      <c r="G1376" t="s">
        <v>641</v>
      </c>
      <c r="H1376" t="s">
        <v>38</v>
      </c>
      <c r="I1376" s="8">
        <v>1</v>
      </c>
      <c r="J1376" s="8">
        <v>1</v>
      </c>
      <c r="K1376" s="8">
        <v>44883</v>
      </c>
      <c r="L1376" t="s">
        <v>447</v>
      </c>
      <c r="N1376">
        <v>488939</v>
      </c>
      <c r="O1376">
        <v>966229</v>
      </c>
      <c r="P1376" t="s">
        <v>1273</v>
      </c>
      <c r="Q1376" t="s">
        <v>96</v>
      </c>
      <c r="R1376" t="s">
        <v>1274</v>
      </c>
      <c r="S1376" t="s">
        <v>1275</v>
      </c>
      <c r="T1376">
        <v>0</v>
      </c>
      <c r="U1376" s="14" t="s">
        <v>1273</v>
      </c>
      <c r="X1376" t="s">
        <v>48</v>
      </c>
      <c r="Y1376">
        <v>1</v>
      </c>
      <c r="Z1376" t="s">
        <v>51</v>
      </c>
      <c r="AA1376">
        <v>600</v>
      </c>
      <c r="AB1376">
        <v>600</v>
      </c>
      <c r="AC1376" t="s">
        <v>1276</v>
      </c>
      <c r="AF1376" s="9">
        <v>4.53E-2</v>
      </c>
      <c r="AH1376" s="9">
        <v>2.5850000000000001E-2</v>
      </c>
      <c r="AL1376" s="10"/>
      <c r="AM1376" s="14"/>
      <c r="AN1376" s="10"/>
      <c r="AO1376" s="10"/>
      <c r="AP1376" s="10"/>
      <c r="AR1376" s="10"/>
      <c r="AS1376" s="15"/>
      <c r="AT1376" s="14"/>
    </row>
    <row r="1377" spans="1:52" hidden="1" x14ac:dyDescent="0.25">
      <c r="A1377" t="s">
        <v>31</v>
      </c>
      <c r="B1377" t="s">
        <v>32</v>
      </c>
      <c r="C1377" t="s">
        <v>528</v>
      </c>
      <c r="D1377" t="s">
        <v>94</v>
      </c>
      <c r="E1377" t="s">
        <v>95</v>
      </c>
      <c r="F1377" t="s">
        <v>94</v>
      </c>
      <c r="G1377" t="s">
        <v>641</v>
      </c>
      <c r="H1377" t="s">
        <v>38</v>
      </c>
      <c r="I1377" s="8">
        <v>1</v>
      </c>
      <c r="J1377" s="8">
        <v>1</v>
      </c>
      <c r="K1377" s="8">
        <v>44922</v>
      </c>
      <c r="L1377">
        <v>20476922</v>
      </c>
      <c r="N1377">
        <v>494194</v>
      </c>
      <c r="O1377">
        <v>494194</v>
      </c>
      <c r="P1377">
        <v>494194</v>
      </c>
      <c r="Q1377" t="s">
        <v>96</v>
      </c>
      <c r="R1377" t="s">
        <v>892</v>
      </c>
      <c r="S1377" t="s">
        <v>893</v>
      </c>
      <c r="T1377">
        <v>0</v>
      </c>
      <c r="U1377" s="14" t="s">
        <v>894</v>
      </c>
      <c r="X1377" t="s">
        <v>48</v>
      </c>
      <c r="Y1377">
        <v>1</v>
      </c>
      <c r="Z1377" t="s">
        <v>48</v>
      </c>
      <c r="AA1377">
        <v>10</v>
      </c>
      <c r="AB1377">
        <v>10</v>
      </c>
      <c r="AC1377" t="s">
        <v>895</v>
      </c>
      <c r="AD1377" s="9">
        <v>42.06</v>
      </c>
      <c r="AE1377" s="9">
        <f t="shared" si="214"/>
        <v>4.2060000000000004</v>
      </c>
      <c r="AF1377" s="9">
        <v>4.2060000000000004</v>
      </c>
      <c r="AG1377" s="9">
        <v>3.6890000000000001</v>
      </c>
      <c r="AH1377" s="9">
        <v>2.82</v>
      </c>
      <c r="AI1377">
        <v>1</v>
      </c>
      <c r="AJ1377">
        <f t="shared" si="215"/>
        <v>10</v>
      </c>
      <c r="AK1377" s="9">
        <v>42.06</v>
      </c>
      <c r="AL1377" s="10">
        <f t="shared" si="216"/>
        <v>84.12</v>
      </c>
      <c r="AM1377" s="14" t="s">
        <v>1281</v>
      </c>
      <c r="AN1377" s="10"/>
      <c r="AO1377" s="10"/>
      <c r="AP1377" s="10"/>
      <c r="AR1377" s="10"/>
      <c r="AS1377" s="15">
        <f t="shared" si="217"/>
        <v>0</v>
      </c>
      <c r="AT1377" s="14" t="s">
        <v>1281</v>
      </c>
      <c r="AZ1377" s="15">
        <f t="shared" si="218"/>
        <v>0</v>
      </c>
    </row>
    <row r="1378" spans="1:52" hidden="1" x14ac:dyDescent="0.25">
      <c r="A1378" t="s">
        <v>31</v>
      </c>
      <c r="B1378" t="s">
        <v>32</v>
      </c>
      <c r="C1378" t="s">
        <v>97</v>
      </c>
      <c r="D1378" t="s">
        <v>136</v>
      </c>
      <c r="E1378" t="s">
        <v>137</v>
      </c>
      <c r="F1378" t="s">
        <v>136</v>
      </c>
      <c r="G1378" t="s">
        <v>641</v>
      </c>
      <c r="H1378" t="s">
        <v>38</v>
      </c>
      <c r="I1378" s="8">
        <v>1</v>
      </c>
      <c r="J1378" s="8">
        <v>1</v>
      </c>
      <c r="K1378" s="8">
        <v>44894</v>
      </c>
      <c r="L1378" t="s">
        <v>712</v>
      </c>
      <c r="N1378" t="s">
        <v>713</v>
      </c>
      <c r="O1378" t="s">
        <v>713</v>
      </c>
      <c r="P1378" t="s">
        <v>713</v>
      </c>
      <c r="Q1378" t="s">
        <v>136</v>
      </c>
      <c r="R1378" t="s">
        <v>714</v>
      </c>
      <c r="S1378" t="s">
        <v>715</v>
      </c>
      <c r="T1378">
        <v>0</v>
      </c>
      <c r="U1378" s="14" t="s">
        <v>713</v>
      </c>
      <c r="X1378" t="s">
        <v>35</v>
      </c>
      <c r="Y1378">
        <v>1</v>
      </c>
      <c r="Z1378" t="s">
        <v>35</v>
      </c>
      <c r="AA1378">
        <v>1</v>
      </c>
      <c r="AB1378">
        <v>1</v>
      </c>
      <c r="AC1378" t="s">
        <v>49</v>
      </c>
      <c r="AD1378" s="9">
        <v>19</v>
      </c>
      <c r="AE1378" s="9">
        <f t="shared" si="214"/>
        <v>19</v>
      </c>
      <c r="AF1378" s="9">
        <v>19</v>
      </c>
      <c r="AG1378" s="9">
        <v>19</v>
      </c>
      <c r="AH1378" s="9">
        <v>19</v>
      </c>
      <c r="AI1378">
        <v>1</v>
      </c>
      <c r="AJ1378">
        <f t="shared" si="215"/>
        <v>1</v>
      </c>
      <c r="AK1378" s="9">
        <v>19</v>
      </c>
      <c r="AL1378" s="10">
        <f t="shared" si="216"/>
        <v>38</v>
      </c>
      <c r="AM1378" s="14" t="s">
        <v>1281</v>
      </c>
      <c r="AN1378" s="10"/>
      <c r="AO1378" s="10"/>
      <c r="AP1378" s="10"/>
      <c r="AR1378" s="10"/>
      <c r="AS1378" s="15">
        <f t="shared" si="217"/>
        <v>0</v>
      </c>
      <c r="AT1378" s="14" t="s">
        <v>1281</v>
      </c>
      <c r="AZ1378" s="15">
        <f t="shared" si="218"/>
        <v>0</v>
      </c>
    </row>
    <row r="1379" spans="1:52" hidden="1" x14ac:dyDescent="0.25">
      <c r="A1379" t="s">
        <v>31</v>
      </c>
      <c r="B1379" t="s">
        <v>32</v>
      </c>
      <c r="C1379" t="s">
        <v>33</v>
      </c>
      <c r="D1379" t="s">
        <v>136</v>
      </c>
      <c r="E1379" t="s">
        <v>137</v>
      </c>
      <c r="F1379" t="s">
        <v>136</v>
      </c>
      <c r="G1379" t="s">
        <v>641</v>
      </c>
      <c r="H1379" t="s">
        <v>38</v>
      </c>
      <c r="I1379" s="8">
        <v>1</v>
      </c>
      <c r="J1379" s="8">
        <v>1</v>
      </c>
      <c r="K1379" s="8">
        <v>44894</v>
      </c>
      <c r="L1379" t="s">
        <v>147</v>
      </c>
      <c r="N1379" t="s">
        <v>713</v>
      </c>
      <c r="O1379" t="s">
        <v>713</v>
      </c>
      <c r="P1379" t="s">
        <v>713</v>
      </c>
      <c r="Q1379" t="s">
        <v>136</v>
      </c>
      <c r="R1379" t="s">
        <v>714</v>
      </c>
      <c r="S1379" t="s">
        <v>715</v>
      </c>
      <c r="T1379">
        <v>0</v>
      </c>
      <c r="U1379" s="14" t="s">
        <v>713</v>
      </c>
      <c r="X1379" t="s">
        <v>35</v>
      </c>
      <c r="Y1379">
        <v>1</v>
      </c>
      <c r="Z1379" t="s">
        <v>35</v>
      </c>
      <c r="AA1379">
        <v>1</v>
      </c>
      <c r="AB1379">
        <v>1</v>
      </c>
      <c r="AC1379" t="s">
        <v>49</v>
      </c>
      <c r="AD1379" s="9">
        <v>19</v>
      </c>
      <c r="AE1379" s="9">
        <f t="shared" si="214"/>
        <v>19</v>
      </c>
      <c r="AF1379" s="9">
        <v>19</v>
      </c>
      <c r="AG1379" s="9">
        <v>19</v>
      </c>
      <c r="AH1379" s="9">
        <v>19</v>
      </c>
      <c r="AI1379">
        <v>1</v>
      </c>
      <c r="AJ1379">
        <f t="shared" si="215"/>
        <v>1</v>
      </c>
      <c r="AK1379" s="9">
        <v>19</v>
      </c>
      <c r="AL1379" s="10">
        <f t="shared" si="216"/>
        <v>38</v>
      </c>
      <c r="AM1379" s="14" t="s">
        <v>1281</v>
      </c>
      <c r="AN1379" s="10"/>
      <c r="AO1379" s="10"/>
      <c r="AP1379" s="10"/>
      <c r="AR1379" s="10"/>
      <c r="AS1379" s="15">
        <f t="shared" si="217"/>
        <v>0</v>
      </c>
      <c r="AT1379" s="14" t="s">
        <v>1281</v>
      </c>
      <c r="AZ1379" s="15">
        <f t="shared" si="218"/>
        <v>0</v>
      </c>
    </row>
    <row r="1380" spans="1:52" hidden="1" x14ac:dyDescent="0.25">
      <c r="A1380" t="s">
        <v>31</v>
      </c>
      <c r="B1380" t="s">
        <v>32</v>
      </c>
      <c r="C1380" t="s">
        <v>97</v>
      </c>
      <c r="D1380" t="s">
        <v>136</v>
      </c>
      <c r="E1380" t="s">
        <v>137</v>
      </c>
      <c r="F1380" t="s">
        <v>136</v>
      </c>
      <c r="G1380" t="s">
        <v>641</v>
      </c>
      <c r="H1380" t="s">
        <v>38</v>
      </c>
      <c r="I1380" s="8">
        <v>1</v>
      </c>
      <c r="J1380" s="8">
        <v>1</v>
      </c>
      <c r="K1380" s="8">
        <v>44908</v>
      </c>
      <c r="L1380" t="s">
        <v>140</v>
      </c>
      <c r="N1380" t="s">
        <v>713</v>
      </c>
      <c r="O1380" t="s">
        <v>713</v>
      </c>
      <c r="P1380" t="s">
        <v>713</v>
      </c>
      <c r="Q1380" t="s">
        <v>136</v>
      </c>
      <c r="R1380" t="s">
        <v>714</v>
      </c>
      <c r="S1380" t="s">
        <v>715</v>
      </c>
      <c r="T1380">
        <v>0</v>
      </c>
      <c r="U1380" s="14" t="s">
        <v>713</v>
      </c>
      <c r="X1380" t="s">
        <v>35</v>
      </c>
      <c r="Y1380">
        <v>1</v>
      </c>
      <c r="Z1380" t="s">
        <v>35</v>
      </c>
      <c r="AA1380">
        <v>1</v>
      </c>
      <c r="AB1380">
        <v>1</v>
      </c>
      <c r="AC1380" t="s">
        <v>49</v>
      </c>
      <c r="AD1380" s="9">
        <v>19</v>
      </c>
      <c r="AE1380" s="9">
        <f t="shared" si="214"/>
        <v>19</v>
      </c>
      <c r="AF1380" s="9">
        <v>19</v>
      </c>
      <c r="AG1380" s="9">
        <v>19</v>
      </c>
      <c r="AH1380" s="9">
        <v>19</v>
      </c>
      <c r="AI1380">
        <v>1</v>
      </c>
      <c r="AJ1380">
        <f t="shared" si="215"/>
        <v>1</v>
      </c>
      <c r="AK1380" s="9">
        <v>19</v>
      </c>
      <c r="AL1380" s="10">
        <f t="shared" si="216"/>
        <v>38</v>
      </c>
      <c r="AM1380" s="14" t="s">
        <v>1281</v>
      </c>
      <c r="AN1380" s="10"/>
      <c r="AO1380" s="10"/>
      <c r="AP1380" s="10"/>
      <c r="AR1380" s="10"/>
      <c r="AS1380" s="15">
        <f t="shared" si="217"/>
        <v>0</v>
      </c>
      <c r="AT1380" s="14" t="s">
        <v>1281</v>
      </c>
      <c r="AZ1380" s="15">
        <f t="shared" si="218"/>
        <v>0</v>
      </c>
    </row>
    <row r="1381" spans="1:52" hidden="1" x14ac:dyDescent="0.25">
      <c r="A1381" t="s">
        <v>31</v>
      </c>
      <c r="B1381" t="s">
        <v>32</v>
      </c>
      <c r="C1381" t="s">
        <v>97</v>
      </c>
      <c r="D1381" t="s">
        <v>136</v>
      </c>
      <c r="E1381" t="s">
        <v>137</v>
      </c>
      <c r="F1381" t="s">
        <v>136</v>
      </c>
      <c r="G1381" t="s">
        <v>641</v>
      </c>
      <c r="H1381" t="s">
        <v>38</v>
      </c>
      <c r="I1381" s="8">
        <v>1</v>
      </c>
      <c r="J1381" s="8">
        <v>1</v>
      </c>
      <c r="K1381" s="8">
        <v>44817</v>
      </c>
      <c r="L1381" t="s">
        <v>148</v>
      </c>
      <c r="N1381" t="s">
        <v>713</v>
      </c>
      <c r="O1381" t="s">
        <v>713</v>
      </c>
      <c r="P1381" t="s">
        <v>713</v>
      </c>
      <c r="Q1381" t="s">
        <v>136</v>
      </c>
      <c r="R1381" t="s">
        <v>714</v>
      </c>
      <c r="S1381" t="s">
        <v>715</v>
      </c>
      <c r="T1381">
        <v>0</v>
      </c>
      <c r="U1381" s="14" t="s">
        <v>713</v>
      </c>
      <c r="X1381" t="s">
        <v>35</v>
      </c>
      <c r="Y1381">
        <v>1</v>
      </c>
      <c r="Z1381" t="s">
        <v>35</v>
      </c>
      <c r="AA1381">
        <v>1</v>
      </c>
      <c r="AB1381">
        <v>1</v>
      </c>
      <c r="AC1381" t="s">
        <v>49</v>
      </c>
      <c r="AD1381" s="9">
        <v>19</v>
      </c>
      <c r="AE1381" s="9">
        <f t="shared" si="214"/>
        <v>19</v>
      </c>
      <c r="AF1381" s="9">
        <v>19</v>
      </c>
      <c r="AG1381" s="9">
        <v>19</v>
      </c>
      <c r="AH1381" s="9">
        <v>19</v>
      </c>
      <c r="AI1381">
        <v>1</v>
      </c>
      <c r="AJ1381">
        <f t="shared" si="215"/>
        <v>1</v>
      </c>
      <c r="AK1381" s="9">
        <v>19</v>
      </c>
      <c r="AL1381" s="10">
        <f t="shared" si="216"/>
        <v>38</v>
      </c>
      <c r="AM1381" s="14" t="s">
        <v>1281</v>
      </c>
      <c r="AN1381" s="10"/>
      <c r="AO1381" s="10"/>
      <c r="AP1381" s="10"/>
      <c r="AR1381" s="10"/>
      <c r="AS1381" s="15">
        <f t="shared" si="217"/>
        <v>0</v>
      </c>
      <c r="AT1381" s="14" t="s">
        <v>1281</v>
      </c>
      <c r="AZ1381" s="15">
        <f t="shared" si="218"/>
        <v>0</v>
      </c>
    </row>
    <row r="1382" spans="1:52" hidden="1" x14ac:dyDescent="0.25">
      <c r="A1382" t="s">
        <v>31</v>
      </c>
      <c r="B1382" t="s">
        <v>32</v>
      </c>
      <c r="C1382" t="s">
        <v>97</v>
      </c>
      <c r="D1382" t="s">
        <v>136</v>
      </c>
      <c r="E1382" t="s">
        <v>137</v>
      </c>
      <c r="F1382" t="s">
        <v>136</v>
      </c>
      <c r="G1382" t="s">
        <v>641</v>
      </c>
      <c r="H1382" t="s">
        <v>38</v>
      </c>
      <c r="I1382" s="8">
        <v>1</v>
      </c>
      <c r="J1382" s="8">
        <v>1</v>
      </c>
      <c r="K1382" s="8">
        <v>44817</v>
      </c>
      <c r="L1382" t="s">
        <v>139</v>
      </c>
      <c r="N1382" t="s">
        <v>713</v>
      </c>
      <c r="O1382" t="s">
        <v>713</v>
      </c>
      <c r="P1382" t="s">
        <v>713</v>
      </c>
      <c r="Q1382" t="s">
        <v>136</v>
      </c>
      <c r="R1382" t="s">
        <v>714</v>
      </c>
      <c r="S1382" t="s">
        <v>715</v>
      </c>
      <c r="T1382">
        <v>0</v>
      </c>
      <c r="U1382" s="14" t="s">
        <v>713</v>
      </c>
      <c r="X1382" t="s">
        <v>35</v>
      </c>
      <c r="Y1382">
        <v>1</v>
      </c>
      <c r="Z1382" t="s">
        <v>35</v>
      </c>
      <c r="AA1382">
        <v>1</v>
      </c>
      <c r="AB1382">
        <v>1</v>
      </c>
      <c r="AC1382" t="s">
        <v>49</v>
      </c>
      <c r="AD1382" s="9">
        <v>19</v>
      </c>
      <c r="AE1382" s="9">
        <f t="shared" si="214"/>
        <v>19</v>
      </c>
      <c r="AF1382" s="9">
        <v>19</v>
      </c>
      <c r="AG1382" s="9">
        <v>19</v>
      </c>
      <c r="AH1382" s="9">
        <v>19</v>
      </c>
      <c r="AI1382">
        <v>1</v>
      </c>
      <c r="AJ1382">
        <f t="shared" si="215"/>
        <v>1</v>
      </c>
      <c r="AK1382" s="9">
        <v>19</v>
      </c>
      <c r="AL1382" s="10">
        <f t="shared" si="216"/>
        <v>38</v>
      </c>
      <c r="AM1382" s="14" t="s">
        <v>1281</v>
      </c>
      <c r="AN1382" s="10"/>
      <c r="AO1382" s="10"/>
      <c r="AP1382" s="10"/>
      <c r="AR1382" s="10"/>
      <c r="AS1382" s="15">
        <f t="shared" si="217"/>
        <v>0</v>
      </c>
      <c r="AT1382" s="14" t="s">
        <v>1281</v>
      </c>
      <c r="AZ1382" s="15">
        <f t="shared" si="218"/>
        <v>0</v>
      </c>
    </row>
    <row r="1383" spans="1:52" x14ac:dyDescent="0.25">
      <c r="A1383" t="s">
        <v>41</v>
      </c>
      <c r="B1383">
        <v>709151</v>
      </c>
      <c r="C1383" t="s">
        <v>127</v>
      </c>
      <c r="D1383" t="s">
        <v>93</v>
      </c>
      <c r="E1383" t="s">
        <v>112</v>
      </c>
      <c r="F1383" t="s">
        <v>46</v>
      </c>
      <c r="G1383" t="s">
        <v>641</v>
      </c>
      <c r="H1383" t="s">
        <v>47</v>
      </c>
      <c r="I1383" s="8">
        <v>43922</v>
      </c>
      <c r="J1383" s="8">
        <v>45016</v>
      </c>
      <c r="K1383" s="8">
        <v>44797</v>
      </c>
      <c r="L1383" t="s">
        <v>353</v>
      </c>
      <c r="M1383" t="s">
        <v>652</v>
      </c>
      <c r="N1383" t="s">
        <v>676</v>
      </c>
      <c r="O1383">
        <v>934125</v>
      </c>
      <c r="P1383" t="s">
        <v>677</v>
      </c>
      <c r="Q1383" t="s">
        <v>93</v>
      </c>
      <c r="R1383" t="s">
        <v>678</v>
      </c>
      <c r="S1383" t="s">
        <v>679</v>
      </c>
      <c r="T1383" t="s">
        <v>657</v>
      </c>
      <c r="U1383" s="14" t="s">
        <v>677</v>
      </c>
      <c r="V1383" t="s">
        <v>51</v>
      </c>
      <c r="W1383">
        <v>600</v>
      </c>
      <c r="X1383" t="s">
        <v>35</v>
      </c>
      <c r="Y1383">
        <v>50</v>
      </c>
      <c r="Z1383" t="s">
        <v>35</v>
      </c>
      <c r="AA1383">
        <v>1</v>
      </c>
      <c r="AB1383">
        <v>1</v>
      </c>
      <c r="AC1383" t="s">
        <v>489</v>
      </c>
      <c r="AF1383" s="9">
        <v>0.23200000000000001</v>
      </c>
      <c r="AH1383" s="9">
        <v>0.18</v>
      </c>
      <c r="AL1383" s="10"/>
      <c r="AM1383" s="14"/>
      <c r="AN1383" s="10"/>
      <c r="AO1383" s="10"/>
      <c r="AP1383" s="10"/>
      <c r="AR1383" s="10"/>
      <c r="AS1383" s="15"/>
      <c r="AT1383" s="14"/>
    </row>
    <row r="1384" spans="1:52" x14ac:dyDescent="0.25">
      <c r="A1384" t="s">
        <v>44</v>
      </c>
      <c r="B1384">
        <v>709152</v>
      </c>
      <c r="C1384" t="s">
        <v>60</v>
      </c>
      <c r="D1384" t="s">
        <v>93</v>
      </c>
      <c r="E1384" t="s">
        <v>112</v>
      </c>
      <c r="F1384" t="s">
        <v>46</v>
      </c>
      <c r="G1384" t="s">
        <v>641</v>
      </c>
      <c r="H1384" t="s">
        <v>47</v>
      </c>
      <c r="I1384" s="8">
        <v>43922</v>
      </c>
      <c r="J1384" s="8">
        <v>45016</v>
      </c>
      <c r="K1384" s="8">
        <v>44782</v>
      </c>
      <c r="L1384" t="s">
        <v>381</v>
      </c>
      <c r="M1384" t="s">
        <v>652</v>
      </c>
      <c r="N1384" t="s">
        <v>676</v>
      </c>
      <c r="O1384">
        <v>934125</v>
      </c>
      <c r="P1384" t="s">
        <v>677</v>
      </c>
      <c r="Q1384" t="s">
        <v>93</v>
      </c>
      <c r="R1384" t="s">
        <v>678</v>
      </c>
      <c r="S1384" t="s">
        <v>679</v>
      </c>
      <c r="T1384" t="s">
        <v>657</v>
      </c>
      <c r="U1384" s="14" t="s">
        <v>677</v>
      </c>
      <c r="V1384" t="s">
        <v>51</v>
      </c>
      <c r="W1384">
        <v>600</v>
      </c>
      <c r="X1384" t="s">
        <v>35</v>
      </c>
      <c r="Y1384">
        <v>50</v>
      </c>
      <c r="Z1384" t="s">
        <v>35</v>
      </c>
      <c r="AA1384">
        <v>1</v>
      </c>
      <c r="AB1384">
        <v>1</v>
      </c>
      <c r="AC1384" t="s">
        <v>489</v>
      </c>
      <c r="AF1384" s="9">
        <v>0.23200000000000001</v>
      </c>
      <c r="AH1384" s="9">
        <v>0.18</v>
      </c>
      <c r="AL1384" s="10"/>
      <c r="AM1384" s="14"/>
      <c r="AN1384" s="10"/>
      <c r="AO1384" s="10"/>
      <c r="AP1384" s="10"/>
      <c r="AR1384" s="10"/>
      <c r="AS1384" s="15"/>
      <c r="AT1384" s="14"/>
    </row>
    <row r="1385" spans="1:52" x14ac:dyDescent="0.25">
      <c r="A1385" t="s">
        <v>41</v>
      </c>
      <c r="B1385">
        <v>709151</v>
      </c>
      <c r="C1385" t="s">
        <v>66</v>
      </c>
      <c r="D1385" t="s">
        <v>93</v>
      </c>
      <c r="E1385" t="s">
        <v>112</v>
      </c>
      <c r="F1385" t="s">
        <v>46</v>
      </c>
      <c r="G1385" t="s">
        <v>641</v>
      </c>
      <c r="H1385" t="s">
        <v>47</v>
      </c>
      <c r="I1385" s="8">
        <v>43922</v>
      </c>
      <c r="J1385" s="8">
        <v>45016</v>
      </c>
      <c r="K1385" s="8">
        <v>44755</v>
      </c>
      <c r="L1385" t="s">
        <v>581</v>
      </c>
      <c r="M1385" t="s">
        <v>652</v>
      </c>
      <c r="N1385" t="s">
        <v>676</v>
      </c>
      <c r="O1385">
        <v>934125</v>
      </c>
      <c r="P1385" t="s">
        <v>677</v>
      </c>
      <c r="Q1385" t="s">
        <v>93</v>
      </c>
      <c r="R1385" t="s">
        <v>678</v>
      </c>
      <c r="S1385" t="s">
        <v>679</v>
      </c>
      <c r="T1385" t="s">
        <v>657</v>
      </c>
      <c r="U1385" s="14" t="s">
        <v>677</v>
      </c>
      <c r="V1385" t="s">
        <v>51</v>
      </c>
      <c r="W1385">
        <v>600</v>
      </c>
      <c r="X1385" t="s">
        <v>35</v>
      </c>
      <c r="Y1385">
        <v>50</v>
      </c>
      <c r="Z1385" t="s">
        <v>35</v>
      </c>
      <c r="AA1385">
        <v>1</v>
      </c>
      <c r="AB1385">
        <v>1</v>
      </c>
      <c r="AC1385" t="s">
        <v>489</v>
      </c>
      <c r="AF1385" s="9">
        <v>0.23200000000000001</v>
      </c>
      <c r="AH1385" s="9">
        <v>0.18</v>
      </c>
      <c r="AL1385" s="10"/>
      <c r="AM1385" s="14"/>
      <c r="AN1385" s="10"/>
      <c r="AO1385" s="10"/>
      <c r="AP1385" s="10"/>
      <c r="AR1385" s="10"/>
      <c r="AS1385" s="15"/>
      <c r="AT1385" s="14"/>
    </row>
    <row r="1386" spans="1:52" x14ac:dyDescent="0.25">
      <c r="A1386" t="s">
        <v>44</v>
      </c>
      <c r="B1386">
        <v>709152</v>
      </c>
      <c r="C1386" t="s">
        <v>184</v>
      </c>
      <c r="D1386" t="s">
        <v>93</v>
      </c>
      <c r="E1386" t="s">
        <v>112</v>
      </c>
      <c r="F1386" t="s">
        <v>50</v>
      </c>
      <c r="G1386" t="s">
        <v>641</v>
      </c>
      <c r="H1386" t="s">
        <v>47</v>
      </c>
      <c r="I1386" s="8">
        <v>43922</v>
      </c>
      <c r="J1386" s="8">
        <v>45016</v>
      </c>
      <c r="K1386" s="8">
        <v>44918</v>
      </c>
      <c r="L1386" t="s">
        <v>203</v>
      </c>
      <c r="M1386" t="s">
        <v>652</v>
      </c>
      <c r="N1386" t="s">
        <v>676</v>
      </c>
      <c r="O1386">
        <v>934125</v>
      </c>
      <c r="P1386" t="s">
        <v>677</v>
      </c>
      <c r="Q1386" t="s">
        <v>93</v>
      </c>
      <c r="R1386" t="s">
        <v>678</v>
      </c>
      <c r="S1386" t="s">
        <v>679</v>
      </c>
      <c r="T1386" t="s">
        <v>657</v>
      </c>
      <c r="U1386" s="14" t="s">
        <v>677</v>
      </c>
      <c r="V1386" t="s">
        <v>51</v>
      </c>
      <c r="W1386">
        <v>600</v>
      </c>
      <c r="X1386" t="s">
        <v>35</v>
      </c>
      <c r="Y1386">
        <v>50</v>
      </c>
      <c r="Z1386" t="s">
        <v>35</v>
      </c>
      <c r="AA1386">
        <v>1</v>
      </c>
      <c r="AB1386">
        <v>1</v>
      </c>
      <c r="AC1386" t="s">
        <v>489</v>
      </c>
      <c r="AF1386" s="9">
        <v>0.23200000000000001</v>
      </c>
      <c r="AH1386" s="9">
        <v>0.18</v>
      </c>
      <c r="AL1386" s="10"/>
      <c r="AM1386" s="14"/>
      <c r="AN1386" s="10"/>
      <c r="AO1386" s="10"/>
      <c r="AP1386" s="10"/>
      <c r="AR1386" s="10"/>
      <c r="AS1386" s="15"/>
      <c r="AT1386" s="14"/>
    </row>
    <row r="1387" spans="1:52" x14ac:dyDescent="0.25">
      <c r="A1387" t="s">
        <v>41</v>
      </c>
      <c r="B1387">
        <v>709151</v>
      </c>
      <c r="C1387" t="s">
        <v>82</v>
      </c>
      <c r="D1387" t="s">
        <v>93</v>
      </c>
      <c r="E1387" t="s">
        <v>112</v>
      </c>
      <c r="F1387" t="s">
        <v>46</v>
      </c>
      <c r="G1387" t="s">
        <v>641</v>
      </c>
      <c r="H1387" t="s">
        <v>47</v>
      </c>
      <c r="I1387" s="8">
        <v>43922</v>
      </c>
      <c r="J1387" s="8">
        <v>45016</v>
      </c>
      <c r="K1387" s="8">
        <v>44796</v>
      </c>
      <c r="L1387" t="s">
        <v>347</v>
      </c>
      <c r="M1387" t="s">
        <v>652</v>
      </c>
      <c r="N1387" t="s">
        <v>676</v>
      </c>
      <c r="O1387">
        <v>934125</v>
      </c>
      <c r="P1387" t="s">
        <v>677</v>
      </c>
      <c r="Q1387" t="s">
        <v>93</v>
      </c>
      <c r="R1387" t="s">
        <v>678</v>
      </c>
      <c r="S1387" t="s">
        <v>679</v>
      </c>
      <c r="T1387" t="s">
        <v>657</v>
      </c>
      <c r="U1387" s="14" t="s">
        <v>677</v>
      </c>
      <c r="V1387" t="s">
        <v>51</v>
      </c>
      <c r="W1387">
        <v>600</v>
      </c>
      <c r="X1387" t="s">
        <v>35</v>
      </c>
      <c r="Y1387">
        <v>50</v>
      </c>
      <c r="Z1387" t="s">
        <v>35</v>
      </c>
      <c r="AA1387">
        <v>1</v>
      </c>
      <c r="AB1387">
        <v>1</v>
      </c>
      <c r="AC1387" t="s">
        <v>489</v>
      </c>
      <c r="AF1387" s="9">
        <v>0.23200000000000001</v>
      </c>
      <c r="AH1387" s="9">
        <v>0.18</v>
      </c>
      <c r="AL1387" s="10"/>
      <c r="AM1387" s="14"/>
      <c r="AN1387" s="10"/>
      <c r="AO1387" s="10"/>
      <c r="AP1387" s="10"/>
      <c r="AR1387" s="10"/>
      <c r="AS1387" s="15"/>
      <c r="AT1387" s="14"/>
    </row>
    <row r="1388" spans="1:52" x14ac:dyDescent="0.25">
      <c r="A1388" t="s">
        <v>41</v>
      </c>
      <c r="B1388">
        <v>709151</v>
      </c>
      <c r="C1388" t="s">
        <v>228</v>
      </c>
      <c r="D1388" t="s">
        <v>93</v>
      </c>
      <c r="E1388" t="s">
        <v>112</v>
      </c>
      <c r="F1388" t="s">
        <v>46</v>
      </c>
      <c r="G1388" t="s">
        <v>641</v>
      </c>
      <c r="H1388" t="s">
        <v>47</v>
      </c>
      <c r="I1388" s="8">
        <v>43922</v>
      </c>
      <c r="J1388" s="8">
        <v>45016</v>
      </c>
      <c r="K1388" s="8">
        <v>44767</v>
      </c>
      <c r="L1388" t="s">
        <v>310</v>
      </c>
      <c r="M1388" t="s">
        <v>652</v>
      </c>
      <c r="N1388" t="s">
        <v>676</v>
      </c>
      <c r="O1388">
        <v>934125</v>
      </c>
      <c r="P1388" t="s">
        <v>677</v>
      </c>
      <c r="Q1388" t="s">
        <v>93</v>
      </c>
      <c r="R1388" t="s">
        <v>678</v>
      </c>
      <c r="S1388" t="s">
        <v>679</v>
      </c>
      <c r="T1388" t="s">
        <v>657</v>
      </c>
      <c r="U1388" s="14" t="s">
        <v>677</v>
      </c>
      <c r="V1388" t="s">
        <v>51</v>
      </c>
      <c r="W1388">
        <v>600</v>
      </c>
      <c r="X1388" t="s">
        <v>35</v>
      </c>
      <c r="Y1388">
        <v>50</v>
      </c>
      <c r="Z1388" t="s">
        <v>35</v>
      </c>
      <c r="AA1388">
        <v>1</v>
      </c>
      <c r="AB1388">
        <v>1</v>
      </c>
      <c r="AC1388" t="s">
        <v>489</v>
      </c>
      <c r="AF1388" s="9">
        <v>0.23200000000000001</v>
      </c>
      <c r="AH1388" s="9">
        <v>0.18</v>
      </c>
      <c r="AL1388" s="10"/>
      <c r="AM1388" s="14"/>
      <c r="AN1388" s="10"/>
      <c r="AO1388" s="10"/>
      <c r="AP1388" s="10"/>
      <c r="AR1388" s="10"/>
      <c r="AS1388" s="15"/>
      <c r="AT1388" s="14"/>
    </row>
    <row r="1389" spans="1:52" x14ac:dyDescent="0.25">
      <c r="A1389" t="s">
        <v>41</v>
      </c>
      <c r="B1389">
        <v>709151</v>
      </c>
      <c r="C1389" t="s">
        <v>74</v>
      </c>
      <c r="D1389" t="s">
        <v>93</v>
      </c>
      <c r="E1389" t="s">
        <v>112</v>
      </c>
      <c r="F1389" t="s">
        <v>50</v>
      </c>
      <c r="G1389" t="s">
        <v>641</v>
      </c>
      <c r="H1389" t="s">
        <v>47</v>
      </c>
      <c r="I1389" s="8">
        <v>43922</v>
      </c>
      <c r="J1389" s="8">
        <v>45016</v>
      </c>
      <c r="K1389" s="8">
        <v>44867</v>
      </c>
      <c r="L1389" t="s">
        <v>154</v>
      </c>
      <c r="M1389" t="s">
        <v>652</v>
      </c>
      <c r="N1389" t="s">
        <v>676</v>
      </c>
      <c r="O1389">
        <v>934125</v>
      </c>
      <c r="P1389" t="s">
        <v>677</v>
      </c>
      <c r="Q1389" t="s">
        <v>93</v>
      </c>
      <c r="R1389" t="s">
        <v>678</v>
      </c>
      <c r="S1389" t="s">
        <v>679</v>
      </c>
      <c r="T1389" t="s">
        <v>657</v>
      </c>
      <c r="U1389" s="14" t="s">
        <v>677</v>
      </c>
      <c r="V1389" t="s">
        <v>51</v>
      </c>
      <c r="W1389">
        <v>600</v>
      </c>
      <c r="X1389" t="s">
        <v>35</v>
      </c>
      <c r="Y1389">
        <v>50</v>
      </c>
      <c r="Z1389" t="s">
        <v>35</v>
      </c>
      <c r="AA1389">
        <v>1</v>
      </c>
      <c r="AB1389">
        <v>1</v>
      </c>
      <c r="AC1389" t="s">
        <v>489</v>
      </c>
      <c r="AF1389" s="9">
        <v>0.23200000000000001</v>
      </c>
      <c r="AH1389" s="9">
        <v>0.18</v>
      </c>
      <c r="AL1389" s="10"/>
      <c r="AM1389" s="14"/>
      <c r="AN1389" s="10"/>
      <c r="AO1389" s="10"/>
      <c r="AP1389" s="10"/>
      <c r="AR1389" s="10"/>
      <c r="AS1389" s="15"/>
      <c r="AT1389" s="14"/>
    </row>
    <row r="1390" spans="1:52" x14ac:dyDescent="0.25">
      <c r="A1390" t="s">
        <v>44</v>
      </c>
      <c r="B1390">
        <v>709152</v>
      </c>
      <c r="C1390" t="s">
        <v>60</v>
      </c>
      <c r="D1390" t="s">
        <v>93</v>
      </c>
      <c r="E1390" t="s">
        <v>112</v>
      </c>
      <c r="F1390" t="s">
        <v>46</v>
      </c>
      <c r="G1390" t="s">
        <v>641</v>
      </c>
      <c r="H1390" t="s">
        <v>47</v>
      </c>
      <c r="I1390" s="8">
        <v>43922</v>
      </c>
      <c r="J1390" s="8">
        <v>45016</v>
      </c>
      <c r="K1390" s="8">
        <v>44784</v>
      </c>
      <c r="L1390" t="s">
        <v>249</v>
      </c>
      <c r="M1390" t="s">
        <v>652</v>
      </c>
      <c r="N1390" t="s">
        <v>676</v>
      </c>
      <c r="O1390">
        <v>934125</v>
      </c>
      <c r="P1390" t="s">
        <v>677</v>
      </c>
      <c r="Q1390" t="s">
        <v>93</v>
      </c>
      <c r="R1390" t="s">
        <v>678</v>
      </c>
      <c r="S1390" t="s">
        <v>679</v>
      </c>
      <c r="T1390" t="s">
        <v>657</v>
      </c>
      <c r="U1390" s="14" t="s">
        <v>677</v>
      </c>
      <c r="V1390" t="s">
        <v>51</v>
      </c>
      <c r="W1390">
        <v>600</v>
      </c>
      <c r="X1390" t="s">
        <v>35</v>
      </c>
      <c r="Y1390">
        <v>50</v>
      </c>
      <c r="Z1390" t="s">
        <v>35</v>
      </c>
      <c r="AA1390">
        <v>1</v>
      </c>
      <c r="AB1390">
        <v>1</v>
      </c>
      <c r="AC1390" t="s">
        <v>489</v>
      </c>
      <c r="AF1390" s="9">
        <v>0.23200000000000001</v>
      </c>
      <c r="AH1390" s="9">
        <v>0.18</v>
      </c>
      <c r="AL1390" s="10"/>
      <c r="AM1390" s="14"/>
      <c r="AN1390" s="10"/>
      <c r="AO1390" s="10"/>
      <c r="AP1390" s="10"/>
      <c r="AR1390" s="10"/>
      <c r="AS1390" s="15"/>
      <c r="AT1390" s="14"/>
    </row>
    <row r="1391" spans="1:52" x14ac:dyDescent="0.25">
      <c r="A1391" t="s">
        <v>41</v>
      </c>
      <c r="B1391">
        <v>709151</v>
      </c>
      <c r="C1391" t="s">
        <v>82</v>
      </c>
      <c r="D1391" t="s">
        <v>93</v>
      </c>
      <c r="E1391" t="s">
        <v>112</v>
      </c>
      <c r="F1391" t="s">
        <v>46</v>
      </c>
      <c r="G1391" t="s">
        <v>641</v>
      </c>
      <c r="H1391" t="s">
        <v>47</v>
      </c>
      <c r="I1391" s="8">
        <v>43922</v>
      </c>
      <c r="J1391" s="8">
        <v>45016</v>
      </c>
      <c r="K1391" s="8">
        <v>44798</v>
      </c>
      <c r="L1391" t="s">
        <v>125</v>
      </c>
      <c r="M1391" t="s">
        <v>652</v>
      </c>
      <c r="N1391" t="s">
        <v>676</v>
      </c>
      <c r="O1391">
        <v>934125</v>
      </c>
      <c r="P1391" t="s">
        <v>677</v>
      </c>
      <c r="Q1391" t="s">
        <v>93</v>
      </c>
      <c r="R1391" t="s">
        <v>678</v>
      </c>
      <c r="S1391" t="s">
        <v>679</v>
      </c>
      <c r="T1391" t="s">
        <v>657</v>
      </c>
      <c r="U1391" s="14" t="s">
        <v>677</v>
      </c>
      <c r="V1391" t="s">
        <v>51</v>
      </c>
      <c r="W1391">
        <v>600</v>
      </c>
      <c r="X1391" t="s">
        <v>35</v>
      </c>
      <c r="Y1391">
        <v>50</v>
      </c>
      <c r="Z1391" t="s">
        <v>35</v>
      </c>
      <c r="AA1391">
        <v>1</v>
      </c>
      <c r="AB1391">
        <v>1</v>
      </c>
      <c r="AC1391" t="s">
        <v>489</v>
      </c>
      <c r="AF1391" s="9">
        <v>0.23200000000000001</v>
      </c>
      <c r="AH1391" s="9">
        <v>0.18</v>
      </c>
      <c r="AL1391" s="10"/>
      <c r="AM1391" s="14"/>
      <c r="AN1391" s="10"/>
      <c r="AO1391" s="10"/>
      <c r="AP1391" s="10"/>
      <c r="AR1391" s="10"/>
      <c r="AS1391" s="15"/>
      <c r="AT1391" s="14"/>
    </row>
    <row r="1392" spans="1:52" x14ac:dyDescent="0.25">
      <c r="A1392" t="s">
        <v>41</v>
      </c>
      <c r="B1392">
        <v>709151</v>
      </c>
      <c r="C1392" t="s">
        <v>82</v>
      </c>
      <c r="D1392" t="s">
        <v>93</v>
      </c>
      <c r="E1392" t="s">
        <v>112</v>
      </c>
      <c r="F1392" t="s">
        <v>46</v>
      </c>
      <c r="G1392" t="s">
        <v>641</v>
      </c>
      <c r="H1392" t="s">
        <v>47</v>
      </c>
      <c r="I1392" s="8">
        <v>43922</v>
      </c>
      <c r="J1392" s="8">
        <v>45016</v>
      </c>
      <c r="K1392" s="8">
        <v>44777</v>
      </c>
      <c r="L1392" t="s">
        <v>211</v>
      </c>
      <c r="M1392" t="s">
        <v>652</v>
      </c>
      <c r="N1392" t="s">
        <v>676</v>
      </c>
      <c r="O1392">
        <v>934125</v>
      </c>
      <c r="P1392" t="s">
        <v>677</v>
      </c>
      <c r="Q1392" t="s">
        <v>93</v>
      </c>
      <c r="R1392" t="s">
        <v>678</v>
      </c>
      <c r="S1392" t="s">
        <v>679</v>
      </c>
      <c r="T1392" t="s">
        <v>657</v>
      </c>
      <c r="U1392" s="14" t="s">
        <v>677</v>
      </c>
      <c r="V1392" t="s">
        <v>51</v>
      </c>
      <c r="W1392">
        <v>600</v>
      </c>
      <c r="X1392" t="s">
        <v>35</v>
      </c>
      <c r="Y1392">
        <v>50</v>
      </c>
      <c r="Z1392" t="s">
        <v>35</v>
      </c>
      <c r="AA1392">
        <v>1</v>
      </c>
      <c r="AB1392">
        <v>1</v>
      </c>
      <c r="AC1392" t="s">
        <v>489</v>
      </c>
      <c r="AF1392" s="9">
        <v>0.23200000000000001</v>
      </c>
      <c r="AH1392" s="9">
        <v>0.18</v>
      </c>
      <c r="AL1392" s="10"/>
      <c r="AM1392" s="14"/>
      <c r="AN1392" s="10"/>
      <c r="AO1392" s="10"/>
      <c r="AP1392" s="10"/>
      <c r="AR1392" s="10"/>
      <c r="AS1392" s="15"/>
      <c r="AT1392" s="14"/>
    </row>
    <row r="1393" spans="1:46" x14ac:dyDescent="0.25">
      <c r="A1393" t="s">
        <v>41</v>
      </c>
      <c r="B1393">
        <v>709151</v>
      </c>
      <c r="C1393" t="s">
        <v>74</v>
      </c>
      <c r="D1393" t="s">
        <v>93</v>
      </c>
      <c r="E1393" t="s">
        <v>112</v>
      </c>
      <c r="F1393" t="s">
        <v>50</v>
      </c>
      <c r="G1393" t="s">
        <v>641</v>
      </c>
      <c r="H1393" t="s">
        <v>47</v>
      </c>
      <c r="I1393" s="8">
        <v>43922</v>
      </c>
      <c r="J1393" s="8">
        <v>45016</v>
      </c>
      <c r="K1393" s="8">
        <v>44893</v>
      </c>
      <c r="L1393" t="s">
        <v>332</v>
      </c>
      <c r="M1393" t="s">
        <v>652</v>
      </c>
      <c r="N1393" t="s">
        <v>676</v>
      </c>
      <c r="O1393">
        <v>934125</v>
      </c>
      <c r="P1393" t="s">
        <v>677</v>
      </c>
      <c r="Q1393" t="s">
        <v>93</v>
      </c>
      <c r="R1393" t="s">
        <v>678</v>
      </c>
      <c r="S1393" t="s">
        <v>679</v>
      </c>
      <c r="T1393" t="s">
        <v>657</v>
      </c>
      <c r="U1393" s="14" t="s">
        <v>677</v>
      </c>
      <c r="V1393" t="s">
        <v>51</v>
      </c>
      <c r="W1393">
        <v>600</v>
      </c>
      <c r="X1393" t="s">
        <v>35</v>
      </c>
      <c r="Y1393">
        <v>50</v>
      </c>
      <c r="Z1393" t="s">
        <v>35</v>
      </c>
      <c r="AA1393">
        <v>1</v>
      </c>
      <c r="AB1393">
        <v>1</v>
      </c>
      <c r="AC1393" t="s">
        <v>489</v>
      </c>
      <c r="AF1393" s="9">
        <v>0.23200000000000001</v>
      </c>
      <c r="AH1393" s="9">
        <v>0.18</v>
      </c>
      <c r="AL1393" s="10"/>
      <c r="AM1393" s="14"/>
      <c r="AN1393" s="10"/>
      <c r="AO1393" s="10"/>
      <c r="AP1393" s="10"/>
      <c r="AR1393" s="10"/>
      <c r="AS1393" s="15"/>
      <c r="AT1393" s="14"/>
    </row>
    <row r="1394" spans="1:46" x14ac:dyDescent="0.25">
      <c r="A1394" t="s">
        <v>44</v>
      </c>
      <c r="B1394">
        <v>709152</v>
      </c>
      <c r="C1394" t="s">
        <v>60</v>
      </c>
      <c r="D1394" t="s">
        <v>93</v>
      </c>
      <c r="E1394" t="s">
        <v>112</v>
      </c>
      <c r="F1394" t="s">
        <v>50</v>
      </c>
      <c r="G1394" t="s">
        <v>641</v>
      </c>
      <c r="H1394" t="s">
        <v>47</v>
      </c>
      <c r="I1394" s="8">
        <v>43922</v>
      </c>
      <c r="J1394" s="8">
        <v>45016</v>
      </c>
      <c r="K1394" s="8">
        <v>44874</v>
      </c>
      <c r="L1394" t="s">
        <v>65</v>
      </c>
      <c r="M1394" t="s">
        <v>652</v>
      </c>
      <c r="N1394" t="s">
        <v>676</v>
      </c>
      <c r="O1394">
        <v>934125</v>
      </c>
      <c r="P1394" t="s">
        <v>677</v>
      </c>
      <c r="Q1394" t="s">
        <v>93</v>
      </c>
      <c r="R1394" t="s">
        <v>678</v>
      </c>
      <c r="S1394" t="s">
        <v>679</v>
      </c>
      <c r="T1394" t="s">
        <v>657</v>
      </c>
      <c r="U1394" s="14" t="s">
        <v>677</v>
      </c>
      <c r="V1394" t="s">
        <v>51</v>
      </c>
      <c r="W1394">
        <v>600</v>
      </c>
      <c r="X1394" t="s">
        <v>35</v>
      </c>
      <c r="Y1394">
        <v>50</v>
      </c>
      <c r="Z1394" t="s">
        <v>35</v>
      </c>
      <c r="AA1394">
        <v>1</v>
      </c>
      <c r="AB1394">
        <v>1</v>
      </c>
      <c r="AC1394" t="s">
        <v>489</v>
      </c>
      <c r="AF1394" s="9">
        <v>0.23200000000000001</v>
      </c>
      <c r="AH1394" s="9">
        <v>0.18</v>
      </c>
      <c r="AL1394" s="10"/>
      <c r="AM1394" s="14"/>
      <c r="AN1394" s="10"/>
      <c r="AO1394" s="10"/>
      <c r="AP1394" s="10"/>
      <c r="AR1394" s="10"/>
      <c r="AS1394" s="15"/>
      <c r="AT1394" s="14"/>
    </row>
    <row r="1395" spans="1:46" x14ac:dyDescent="0.25">
      <c r="A1395" t="s">
        <v>41</v>
      </c>
      <c r="B1395">
        <v>709151</v>
      </c>
      <c r="C1395" t="s">
        <v>74</v>
      </c>
      <c r="D1395" t="s">
        <v>93</v>
      </c>
      <c r="E1395" t="s">
        <v>112</v>
      </c>
      <c r="F1395" t="s">
        <v>46</v>
      </c>
      <c r="G1395" t="s">
        <v>641</v>
      </c>
      <c r="H1395" t="s">
        <v>47</v>
      </c>
      <c r="I1395" s="8">
        <v>43922</v>
      </c>
      <c r="J1395" s="8">
        <v>45016</v>
      </c>
      <c r="K1395" s="8">
        <v>44753</v>
      </c>
      <c r="L1395" t="s">
        <v>153</v>
      </c>
      <c r="M1395" t="s">
        <v>652</v>
      </c>
      <c r="N1395" t="s">
        <v>676</v>
      </c>
      <c r="O1395">
        <v>934125</v>
      </c>
      <c r="P1395" t="s">
        <v>677</v>
      </c>
      <c r="Q1395" t="s">
        <v>93</v>
      </c>
      <c r="R1395" t="s">
        <v>678</v>
      </c>
      <c r="S1395" t="s">
        <v>679</v>
      </c>
      <c r="T1395" t="s">
        <v>657</v>
      </c>
      <c r="U1395" s="14" t="s">
        <v>677</v>
      </c>
      <c r="V1395" t="s">
        <v>51</v>
      </c>
      <c r="W1395">
        <v>600</v>
      </c>
      <c r="X1395" t="s">
        <v>35</v>
      </c>
      <c r="Y1395">
        <v>50</v>
      </c>
      <c r="Z1395" t="s">
        <v>35</v>
      </c>
      <c r="AA1395">
        <v>1</v>
      </c>
      <c r="AB1395">
        <v>1</v>
      </c>
      <c r="AC1395" t="s">
        <v>489</v>
      </c>
      <c r="AF1395" s="9">
        <v>0.23200000000000001</v>
      </c>
      <c r="AH1395" s="9">
        <v>0.18</v>
      </c>
      <c r="AL1395" s="10"/>
      <c r="AM1395" s="14"/>
      <c r="AN1395" s="10"/>
      <c r="AO1395" s="10"/>
      <c r="AP1395" s="10"/>
      <c r="AR1395" s="10"/>
      <c r="AS1395" s="15"/>
      <c r="AT1395" s="14"/>
    </row>
    <row r="1396" spans="1:46" x14ac:dyDescent="0.25">
      <c r="A1396" t="s">
        <v>41</v>
      </c>
      <c r="B1396">
        <v>709151</v>
      </c>
      <c r="C1396" t="s">
        <v>127</v>
      </c>
      <c r="D1396" t="s">
        <v>93</v>
      </c>
      <c r="E1396" t="s">
        <v>112</v>
      </c>
      <c r="F1396" t="s">
        <v>46</v>
      </c>
      <c r="G1396" t="s">
        <v>641</v>
      </c>
      <c r="H1396" t="s">
        <v>47</v>
      </c>
      <c r="I1396" s="8">
        <v>43922</v>
      </c>
      <c r="J1396" s="8">
        <v>45016</v>
      </c>
      <c r="K1396" s="8">
        <v>44781</v>
      </c>
      <c r="L1396" t="s">
        <v>545</v>
      </c>
      <c r="M1396" t="s">
        <v>652</v>
      </c>
      <c r="N1396" t="s">
        <v>676</v>
      </c>
      <c r="O1396">
        <v>934125</v>
      </c>
      <c r="P1396" t="s">
        <v>677</v>
      </c>
      <c r="Q1396" t="s">
        <v>93</v>
      </c>
      <c r="R1396" t="s">
        <v>678</v>
      </c>
      <c r="S1396" t="s">
        <v>679</v>
      </c>
      <c r="T1396" t="s">
        <v>657</v>
      </c>
      <c r="U1396" s="14" t="s">
        <v>677</v>
      </c>
      <c r="V1396" t="s">
        <v>51</v>
      </c>
      <c r="W1396">
        <v>600</v>
      </c>
      <c r="X1396" t="s">
        <v>35</v>
      </c>
      <c r="Y1396">
        <v>50</v>
      </c>
      <c r="Z1396" t="s">
        <v>35</v>
      </c>
      <c r="AA1396">
        <v>1</v>
      </c>
      <c r="AB1396">
        <v>1</v>
      </c>
      <c r="AC1396" t="s">
        <v>489</v>
      </c>
      <c r="AF1396" s="9">
        <v>0.23200000000000001</v>
      </c>
      <c r="AH1396" s="9">
        <v>0.18</v>
      </c>
      <c r="AL1396" s="10"/>
      <c r="AM1396" s="14"/>
      <c r="AN1396" s="10"/>
      <c r="AO1396" s="10"/>
      <c r="AP1396" s="10"/>
      <c r="AR1396" s="10"/>
      <c r="AS1396" s="15"/>
      <c r="AT1396" s="14"/>
    </row>
    <row r="1397" spans="1:46" x14ac:dyDescent="0.25">
      <c r="A1397" t="s">
        <v>44</v>
      </c>
      <c r="B1397">
        <v>709152</v>
      </c>
      <c r="C1397" t="s">
        <v>60</v>
      </c>
      <c r="D1397" t="s">
        <v>93</v>
      </c>
      <c r="E1397" t="s">
        <v>112</v>
      </c>
      <c r="F1397" t="s">
        <v>46</v>
      </c>
      <c r="G1397" t="s">
        <v>641</v>
      </c>
      <c r="H1397" t="s">
        <v>47</v>
      </c>
      <c r="I1397" s="8">
        <v>43922</v>
      </c>
      <c r="J1397" s="8">
        <v>45016</v>
      </c>
      <c r="K1397" s="8">
        <v>44788</v>
      </c>
      <c r="L1397" t="s">
        <v>411</v>
      </c>
      <c r="M1397" t="s">
        <v>652</v>
      </c>
      <c r="N1397" t="s">
        <v>676</v>
      </c>
      <c r="O1397">
        <v>934125</v>
      </c>
      <c r="P1397" t="s">
        <v>677</v>
      </c>
      <c r="Q1397" t="s">
        <v>93</v>
      </c>
      <c r="R1397" t="s">
        <v>678</v>
      </c>
      <c r="S1397" t="s">
        <v>679</v>
      </c>
      <c r="T1397" t="s">
        <v>657</v>
      </c>
      <c r="U1397" s="14" t="s">
        <v>677</v>
      </c>
      <c r="V1397" t="s">
        <v>51</v>
      </c>
      <c r="W1397">
        <v>600</v>
      </c>
      <c r="X1397" t="s">
        <v>35</v>
      </c>
      <c r="Y1397">
        <v>50</v>
      </c>
      <c r="Z1397" t="s">
        <v>35</v>
      </c>
      <c r="AA1397">
        <v>1</v>
      </c>
      <c r="AB1397">
        <v>1</v>
      </c>
      <c r="AC1397" t="s">
        <v>489</v>
      </c>
      <c r="AF1397" s="9">
        <v>0.23200000000000001</v>
      </c>
      <c r="AH1397" s="9">
        <v>0.18</v>
      </c>
      <c r="AL1397" s="10"/>
      <c r="AM1397" s="14"/>
      <c r="AN1397" s="10"/>
      <c r="AO1397" s="10"/>
      <c r="AP1397" s="10"/>
      <c r="AR1397" s="10"/>
      <c r="AS1397" s="15"/>
      <c r="AT1397" s="14"/>
    </row>
    <row r="1398" spans="1:46" x14ac:dyDescent="0.25">
      <c r="A1398" t="s">
        <v>44</v>
      </c>
      <c r="B1398">
        <v>709152</v>
      </c>
      <c r="C1398" t="s">
        <v>60</v>
      </c>
      <c r="D1398" t="s">
        <v>93</v>
      </c>
      <c r="E1398" t="s">
        <v>112</v>
      </c>
      <c r="F1398" t="s">
        <v>50</v>
      </c>
      <c r="G1398" t="s">
        <v>641</v>
      </c>
      <c r="H1398" t="s">
        <v>47</v>
      </c>
      <c r="I1398" s="8">
        <v>43922</v>
      </c>
      <c r="J1398" s="8">
        <v>45016</v>
      </c>
      <c r="K1398" s="8">
        <v>44816</v>
      </c>
      <c r="L1398" t="s">
        <v>427</v>
      </c>
      <c r="M1398" t="s">
        <v>652</v>
      </c>
      <c r="N1398" t="s">
        <v>676</v>
      </c>
      <c r="O1398">
        <v>934125</v>
      </c>
      <c r="P1398" t="s">
        <v>677</v>
      </c>
      <c r="Q1398" t="s">
        <v>93</v>
      </c>
      <c r="R1398" t="s">
        <v>678</v>
      </c>
      <c r="S1398" t="s">
        <v>679</v>
      </c>
      <c r="T1398" t="s">
        <v>657</v>
      </c>
      <c r="U1398" s="14" t="s">
        <v>677</v>
      </c>
      <c r="V1398" t="s">
        <v>51</v>
      </c>
      <c r="W1398">
        <v>600</v>
      </c>
      <c r="X1398" t="s">
        <v>35</v>
      </c>
      <c r="Y1398">
        <v>50</v>
      </c>
      <c r="Z1398" t="s">
        <v>35</v>
      </c>
      <c r="AA1398">
        <v>1</v>
      </c>
      <c r="AB1398">
        <v>1</v>
      </c>
      <c r="AC1398" t="s">
        <v>489</v>
      </c>
      <c r="AF1398" s="9">
        <v>0.23200000000000001</v>
      </c>
      <c r="AH1398" s="9">
        <v>0.18</v>
      </c>
      <c r="AL1398" s="10"/>
      <c r="AM1398" s="14"/>
      <c r="AN1398" s="10"/>
      <c r="AO1398" s="10"/>
      <c r="AP1398" s="10"/>
      <c r="AR1398" s="10"/>
      <c r="AS1398" s="15"/>
      <c r="AT1398" s="14"/>
    </row>
    <row r="1399" spans="1:46" x14ac:dyDescent="0.25">
      <c r="A1399" t="s">
        <v>44</v>
      </c>
      <c r="B1399">
        <v>709152</v>
      </c>
      <c r="C1399" t="s">
        <v>60</v>
      </c>
      <c r="D1399" t="s">
        <v>93</v>
      </c>
      <c r="E1399" t="s">
        <v>112</v>
      </c>
      <c r="F1399" t="s">
        <v>50</v>
      </c>
      <c r="G1399" t="s">
        <v>641</v>
      </c>
      <c r="H1399" t="s">
        <v>47</v>
      </c>
      <c r="I1399" s="8">
        <v>43922</v>
      </c>
      <c r="J1399" s="8">
        <v>45016</v>
      </c>
      <c r="K1399" s="8">
        <v>44893</v>
      </c>
      <c r="L1399" t="s">
        <v>71</v>
      </c>
      <c r="M1399" t="s">
        <v>652</v>
      </c>
      <c r="N1399" t="s">
        <v>676</v>
      </c>
      <c r="O1399">
        <v>934125</v>
      </c>
      <c r="P1399" t="s">
        <v>677</v>
      </c>
      <c r="Q1399" t="s">
        <v>93</v>
      </c>
      <c r="R1399" t="s">
        <v>678</v>
      </c>
      <c r="S1399" t="s">
        <v>679</v>
      </c>
      <c r="T1399" t="s">
        <v>657</v>
      </c>
      <c r="U1399" s="14" t="s">
        <v>677</v>
      </c>
      <c r="V1399" t="s">
        <v>51</v>
      </c>
      <c r="W1399">
        <v>600</v>
      </c>
      <c r="X1399" t="s">
        <v>35</v>
      </c>
      <c r="Y1399">
        <v>50</v>
      </c>
      <c r="Z1399" t="s">
        <v>35</v>
      </c>
      <c r="AA1399">
        <v>1</v>
      </c>
      <c r="AB1399">
        <v>1</v>
      </c>
      <c r="AC1399" t="s">
        <v>489</v>
      </c>
      <c r="AF1399" s="9">
        <v>0.23200000000000001</v>
      </c>
      <c r="AH1399" s="9">
        <v>0.18</v>
      </c>
      <c r="AL1399" s="10"/>
      <c r="AM1399" s="14"/>
      <c r="AN1399" s="10"/>
      <c r="AO1399" s="10"/>
      <c r="AP1399" s="10"/>
      <c r="AR1399" s="10"/>
      <c r="AS1399" s="15"/>
      <c r="AT1399" s="14"/>
    </row>
    <row r="1400" spans="1:46" x14ac:dyDescent="0.25">
      <c r="A1400" t="s">
        <v>44</v>
      </c>
      <c r="B1400">
        <v>709152</v>
      </c>
      <c r="C1400" t="s">
        <v>60</v>
      </c>
      <c r="D1400" t="s">
        <v>93</v>
      </c>
      <c r="E1400" t="s">
        <v>112</v>
      </c>
      <c r="F1400" t="s">
        <v>46</v>
      </c>
      <c r="G1400" t="s">
        <v>641</v>
      </c>
      <c r="H1400" t="s">
        <v>47</v>
      </c>
      <c r="I1400" s="8">
        <v>43922</v>
      </c>
      <c r="J1400" s="8">
        <v>45016</v>
      </c>
      <c r="K1400" s="8">
        <v>44753</v>
      </c>
      <c r="L1400" t="s">
        <v>231</v>
      </c>
      <c r="M1400" t="s">
        <v>652</v>
      </c>
      <c r="N1400" t="s">
        <v>676</v>
      </c>
      <c r="O1400">
        <v>934125</v>
      </c>
      <c r="P1400" t="s">
        <v>677</v>
      </c>
      <c r="Q1400" t="s">
        <v>93</v>
      </c>
      <c r="R1400" t="s">
        <v>678</v>
      </c>
      <c r="S1400" t="s">
        <v>679</v>
      </c>
      <c r="T1400" t="s">
        <v>657</v>
      </c>
      <c r="U1400" s="14" t="s">
        <v>677</v>
      </c>
      <c r="V1400" t="s">
        <v>51</v>
      </c>
      <c r="W1400">
        <v>600</v>
      </c>
      <c r="X1400" t="s">
        <v>35</v>
      </c>
      <c r="Y1400">
        <v>50</v>
      </c>
      <c r="Z1400" t="s">
        <v>35</v>
      </c>
      <c r="AA1400">
        <v>1</v>
      </c>
      <c r="AB1400">
        <v>1</v>
      </c>
      <c r="AC1400" t="s">
        <v>489</v>
      </c>
      <c r="AF1400" s="9">
        <v>0.23200000000000001</v>
      </c>
      <c r="AH1400" s="9">
        <v>0.18</v>
      </c>
      <c r="AL1400" s="10"/>
      <c r="AM1400" s="14"/>
      <c r="AN1400" s="10"/>
      <c r="AO1400" s="10"/>
      <c r="AP1400" s="10"/>
      <c r="AR1400" s="10"/>
      <c r="AS1400" s="15"/>
      <c r="AT1400" s="14"/>
    </row>
    <row r="1401" spans="1:46" x14ac:dyDescent="0.25">
      <c r="A1401" t="s">
        <v>41</v>
      </c>
      <c r="B1401">
        <v>709151</v>
      </c>
      <c r="C1401" t="s">
        <v>127</v>
      </c>
      <c r="D1401" t="s">
        <v>93</v>
      </c>
      <c r="E1401" t="s">
        <v>112</v>
      </c>
      <c r="F1401" t="s">
        <v>46</v>
      </c>
      <c r="G1401" t="s">
        <v>641</v>
      </c>
      <c r="H1401" t="s">
        <v>47</v>
      </c>
      <c r="I1401" s="8">
        <v>43922</v>
      </c>
      <c r="J1401" s="8">
        <v>45016</v>
      </c>
      <c r="K1401" s="8">
        <v>44748</v>
      </c>
      <c r="L1401" t="s">
        <v>450</v>
      </c>
      <c r="M1401" t="s">
        <v>652</v>
      </c>
      <c r="N1401" t="s">
        <v>676</v>
      </c>
      <c r="O1401">
        <v>934125</v>
      </c>
      <c r="P1401" t="s">
        <v>677</v>
      </c>
      <c r="Q1401" t="s">
        <v>93</v>
      </c>
      <c r="R1401" t="s">
        <v>678</v>
      </c>
      <c r="S1401" t="s">
        <v>679</v>
      </c>
      <c r="T1401" t="s">
        <v>657</v>
      </c>
      <c r="U1401" s="14" t="s">
        <v>677</v>
      </c>
      <c r="V1401" t="s">
        <v>51</v>
      </c>
      <c r="W1401">
        <v>600</v>
      </c>
      <c r="X1401" t="s">
        <v>35</v>
      </c>
      <c r="Y1401">
        <v>50</v>
      </c>
      <c r="Z1401" t="s">
        <v>35</v>
      </c>
      <c r="AA1401">
        <v>1</v>
      </c>
      <c r="AB1401">
        <v>1</v>
      </c>
      <c r="AC1401" t="s">
        <v>489</v>
      </c>
      <c r="AF1401" s="9">
        <v>0.23200000000000001</v>
      </c>
      <c r="AH1401" s="9">
        <v>0.18</v>
      </c>
      <c r="AL1401" s="10"/>
      <c r="AM1401" s="14"/>
      <c r="AN1401" s="10"/>
      <c r="AO1401" s="10"/>
      <c r="AP1401" s="10"/>
      <c r="AR1401" s="10"/>
      <c r="AS1401" s="15"/>
      <c r="AT1401" s="14"/>
    </row>
    <row r="1402" spans="1:46" x14ac:dyDescent="0.25">
      <c r="A1402" t="s">
        <v>44</v>
      </c>
      <c r="B1402">
        <v>709152</v>
      </c>
      <c r="C1402" t="s">
        <v>60</v>
      </c>
      <c r="D1402" t="s">
        <v>93</v>
      </c>
      <c r="E1402" t="s">
        <v>112</v>
      </c>
      <c r="F1402" t="s">
        <v>50</v>
      </c>
      <c r="G1402" t="s">
        <v>641</v>
      </c>
      <c r="H1402" t="s">
        <v>47</v>
      </c>
      <c r="I1402" s="8">
        <v>43922</v>
      </c>
      <c r="J1402" s="8">
        <v>45016</v>
      </c>
      <c r="K1402" s="8">
        <v>44908</v>
      </c>
      <c r="L1402" t="s">
        <v>64</v>
      </c>
      <c r="M1402" t="s">
        <v>652</v>
      </c>
      <c r="N1402" t="s">
        <v>676</v>
      </c>
      <c r="O1402">
        <v>934125</v>
      </c>
      <c r="P1402" t="s">
        <v>677</v>
      </c>
      <c r="Q1402" t="s">
        <v>93</v>
      </c>
      <c r="R1402" t="s">
        <v>678</v>
      </c>
      <c r="S1402" t="s">
        <v>679</v>
      </c>
      <c r="T1402" t="s">
        <v>657</v>
      </c>
      <c r="U1402" s="14" t="s">
        <v>677</v>
      </c>
      <c r="V1402" t="s">
        <v>51</v>
      </c>
      <c r="W1402">
        <v>600</v>
      </c>
      <c r="X1402" t="s">
        <v>35</v>
      </c>
      <c r="Y1402">
        <v>50</v>
      </c>
      <c r="Z1402" t="s">
        <v>35</v>
      </c>
      <c r="AA1402">
        <v>1</v>
      </c>
      <c r="AB1402">
        <v>1</v>
      </c>
      <c r="AC1402" t="s">
        <v>489</v>
      </c>
      <c r="AF1402" s="9">
        <v>0.23200000000000001</v>
      </c>
      <c r="AH1402" s="9">
        <v>0.18</v>
      </c>
      <c r="AL1402" s="10"/>
      <c r="AM1402" s="14"/>
      <c r="AN1402" s="10"/>
      <c r="AO1402" s="10"/>
      <c r="AP1402" s="10"/>
      <c r="AR1402" s="10"/>
      <c r="AS1402" s="15"/>
      <c r="AT1402" s="14"/>
    </row>
    <row r="1403" spans="1:46" x14ac:dyDescent="0.25">
      <c r="A1403" t="s">
        <v>41</v>
      </c>
      <c r="B1403">
        <v>709151</v>
      </c>
      <c r="C1403" t="s">
        <v>82</v>
      </c>
      <c r="D1403" t="s">
        <v>93</v>
      </c>
      <c r="E1403" t="s">
        <v>112</v>
      </c>
      <c r="F1403" t="s">
        <v>50</v>
      </c>
      <c r="G1403" t="s">
        <v>641</v>
      </c>
      <c r="H1403" t="s">
        <v>47</v>
      </c>
      <c r="I1403" s="8">
        <v>43922</v>
      </c>
      <c r="J1403" s="8">
        <v>45016</v>
      </c>
      <c r="K1403" s="8">
        <v>44824</v>
      </c>
      <c r="L1403" t="s">
        <v>240</v>
      </c>
      <c r="M1403" t="s">
        <v>652</v>
      </c>
      <c r="N1403" t="s">
        <v>676</v>
      </c>
      <c r="O1403">
        <v>934125</v>
      </c>
      <c r="P1403" t="s">
        <v>677</v>
      </c>
      <c r="Q1403" t="s">
        <v>93</v>
      </c>
      <c r="R1403" t="s">
        <v>678</v>
      </c>
      <c r="S1403" t="s">
        <v>679</v>
      </c>
      <c r="T1403" t="s">
        <v>657</v>
      </c>
      <c r="U1403" s="14" t="s">
        <v>677</v>
      </c>
      <c r="V1403" t="s">
        <v>51</v>
      </c>
      <c r="W1403">
        <v>600</v>
      </c>
      <c r="X1403" t="s">
        <v>35</v>
      </c>
      <c r="Y1403">
        <v>50</v>
      </c>
      <c r="Z1403" t="s">
        <v>35</v>
      </c>
      <c r="AA1403">
        <v>1</v>
      </c>
      <c r="AB1403">
        <v>1</v>
      </c>
      <c r="AC1403" t="s">
        <v>489</v>
      </c>
      <c r="AF1403" s="9">
        <v>0.23200000000000001</v>
      </c>
      <c r="AH1403" s="9">
        <v>0.18</v>
      </c>
      <c r="AL1403" s="10"/>
      <c r="AM1403" s="14"/>
      <c r="AN1403" s="10"/>
      <c r="AO1403" s="10"/>
      <c r="AP1403" s="10"/>
      <c r="AR1403" s="10"/>
      <c r="AS1403" s="15"/>
      <c r="AT1403" s="14"/>
    </row>
    <row r="1404" spans="1:46" x14ac:dyDescent="0.25">
      <c r="A1404" t="s">
        <v>44</v>
      </c>
      <c r="B1404">
        <v>709152</v>
      </c>
      <c r="C1404" t="s">
        <v>60</v>
      </c>
      <c r="D1404" t="s">
        <v>93</v>
      </c>
      <c r="E1404" t="s">
        <v>112</v>
      </c>
      <c r="F1404" t="s">
        <v>46</v>
      </c>
      <c r="G1404" t="s">
        <v>641</v>
      </c>
      <c r="H1404" t="s">
        <v>47</v>
      </c>
      <c r="I1404" s="8">
        <v>43922</v>
      </c>
      <c r="J1404" s="8">
        <v>45016</v>
      </c>
      <c r="K1404" s="8">
        <v>44776</v>
      </c>
      <c r="L1404" t="s">
        <v>522</v>
      </c>
      <c r="M1404" t="s">
        <v>652</v>
      </c>
      <c r="N1404" t="s">
        <v>676</v>
      </c>
      <c r="O1404">
        <v>934125</v>
      </c>
      <c r="P1404" t="s">
        <v>677</v>
      </c>
      <c r="Q1404" t="s">
        <v>93</v>
      </c>
      <c r="R1404" t="s">
        <v>678</v>
      </c>
      <c r="S1404" t="s">
        <v>679</v>
      </c>
      <c r="T1404" t="s">
        <v>657</v>
      </c>
      <c r="U1404" s="14" t="s">
        <v>677</v>
      </c>
      <c r="V1404" t="s">
        <v>51</v>
      </c>
      <c r="W1404">
        <v>600</v>
      </c>
      <c r="X1404" t="s">
        <v>35</v>
      </c>
      <c r="Y1404">
        <v>50</v>
      </c>
      <c r="Z1404" t="s">
        <v>35</v>
      </c>
      <c r="AA1404">
        <v>1</v>
      </c>
      <c r="AB1404">
        <v>1</v>
      </c>
      <c r="AC1404" t="s">
        <v>489</v>
      </c>
      <c r="AF1404" s="9">
        <v>0.23200000000000001</v>
      </c>
      <c r="AH1404" s="9">
        <v>0.18</v>
      </c>
      <c r="AL1404" s="10"/>
      <c r="AM1404" s="14"/>
      <c r="AN1404" s="10"/>
      <c r="AO1404" s="10"/>
      <c r="AP1404" s="10"/>
      <c r="AR1404" s="10"/>
      <c r="AS1404" s="15"/>
      <c r="AT1404" s="14"/>
    </row>
    <row r="1405" spans="1:46" x14ac:dyDescent="0.25">
      <c r="A1405" t="s">
        <v>44</v>
      </c>
      <c r="B1405">
        <v>709152</v>
      </c>
      <c r="C1405" t="s">
        <v>184</v>
      </c>
      <c r="D1405" t="s">
        <v>93</v>
      </c>
      <c r="E1405" t="s">
        <v>112</v>
      </c>
      <c r="F1405" t="s">
        <v>50</v>
      </c>
      <c r="G1405" t="s">
        <v>641</v>
      </c>
      <c r="H1405" t="s">
        <v>47</v>
      </c>
      <c r="I1405" s="8">
        <v>43922</v>
      </c>
      <c r="J1405" s="8">
        <v>45016</v>
      </c>
      <c r="K1405" s="8">
        <v>44914</v>
      </c>
      <c r="L1405" t="s">
        <v>186</v>
      </c>
      <c r="M1405" t="s">
        <v>652</v>
      </c>
      <c r="N1405" t="s">
        <v>676</v>
      </c>
      <c r="O1405">
        <v>934125</v>
      </c>
      <c r="P1405" t="s">
        <v>677</v>
      </c>
      <c r="Q1405" t="s">
        <v>93</v>
      </c>
      <c r="R1405" t="s">
        <v>678</v>
      </c>
      <c r="S1405" t="s">
        <v>679</v>
      </c>
      <c r="T1405" t="s">
        <v>657</v>
      </c>
      <c r="U1405" s="14" t="s">
        <v>677</v>
      </c>
      <c r="V1405" t="s">
        <v>51</v>
      </c>
      <c r="W1405">
        <v>600</v>
      </c>
      <c r="X1405" t="s">
        <v>35</v>
      </c>
      <c r="Y1405">
        <v>50</v>
      </c>
      <c r="Z1405" t="s">
        <v>35</v>
      </c>
      <c r="AA1405">
        <v>1</v>
      </c>
      <c r="AB1405">
        <v>1</v>
      </c>
      <c r="AC1405" t="s">
        <v>489</v>
      </c>
      <c r="AF1405" s="9">
        <v>0.23200000000000001</v>
      </c>
      <c r="AH1405" s="9">
        <v>0.18</v>
      </c>
      <c r="AL1405" s="10"/>
      <c r="AM1405" s="14"/>
      <c r="AN1405" s="10"/>
      <c r="AO1405" s="10"/>
      <c r="AP1405" s="10"/>
      <c r="AR1405" s="10"/>
      <c r="AS1405" s="15"/>
      <c r="AT1405" s="14"/>
    </row>
    <row r="1406" spans="1:46" x14ac:dyDescent="0.25">
      <c r="A1406" t="s">
        <v>44</v>
      </c>
      <c r="B1406">
        <v>709152</v>
      </c>
      <c r="C1406" t="s">
        <v>60</v>
      </c>
      <c r="D1406" t="s">
        <v>93</v>
      </c>
      <c r="E1406" t="s">
        <v>112</v>
      </c>
      <c r="F1406" t="s">
        <v>46</v>
      </c>
      <c r="G1406" t="s">
        <v>641</v>
      </c>
      <c r="H1406" t="s">
        <v>47</v>
      </c>
      <c r="I1406" s="8">
        <v>43922</v>
      </c>
      <c r="J1406" s="8">
        <v>45016</v>
      </c>
      <c r="K1406" s="8">
        <v>44770</v>
      </c>
      <c r="L1406" t="s">
        <v>378</v>
      </c>
      <c r="M1406" t="s">
        <v>652</v>
      </c>
      <c r="N1406" t="s">
        <v>676</v>
      </c>
      <c r="O1406">
        <v>934125</v>
      </c>
      <c r="P1406" t="s">
        <v>677</v>
      </c>
      <c r="Q1406" t="s">
        <v>93</v>
      </c>
      <c r="R1406" t="s">
        <v>678</v>
      </c>
      <c r="S1406" t="s">
        <v>679</v>
      </c>
      <c r="T1406" t="s">
        <v>657</v>
      </c>
      <c r="U1406" s="14" t="s">
        <v>677</v>
      </c>
      <c r="V1406" t="s">
        <v>51</v>
      </c>
      <c r="W1406">
        <v>600</v>
      </c>
      <c r="X1406" t="s">
        <v>35</v>
      </c>
      <c r="Y1406">
        <v>50</v>
      </c>
      <c r="Z1406" t="s">
        <v>35</v>
      </c>
      <c r="AA1406">
        <v>1</v>
      </c>
      <c r="AB1406">
        <v>1</v>
      </c>
      <c r="AC1406" t="s">
        <v>489</v>
      </c>
      <c r="AF1406" s="9">
        <v>0.23200000000000001</v>
      </c>
      <c r="AH1406" s="9">
        <v>0.18</v>
      </c>
      <c r="AL1406" s="10"/>
      <c r="AM1406" s="14"/>
      <c r="AN1406" s="10"/>
      <c r="AO1406" s="10"/>
      <c r="AP1406" s="10"/>
      <c r="AR1406" s="10"/>
      <c r="AS1406" s="15"/>
      <c r="AT1406" s="14"/>
    </row>
    <row r="1407" spans="1:46" x14ac:dyDescent="0.25">
      <c r="A1407" t="s">
        <v>41</v>
      </c>
      <c r="B1407">
        <v>709151</v>
      </c>
      <c r="C1407" t="s">
        <v>74</v>
      </c>
      <c r="D1407" t="s">
        <v>93</v>
      </c>
      <c r="E1407" t="s">
        <v>112</v>
      </c>
      <c r="F1407" t="s">
        <v>50</v>
      </c>
      <c r="G1407" t="s">
        <v>641</v>
      </c>
      <c r="H1407" t="s">
        <v>47</v>
      </c>
      <c r="I1407" s="8">
        <v>43922</v>
      </c>
      <c r="J1407" s="8">
        <v>45016</v>
      </c>
      <c r="K1407" s="8">
        <v>44900</v>
      </c>
      <c r="L1407" t="s">
        <v>355</v>
      </c>
      <c r="M1407" t="s">
        <v>652</v>
      </c>
      <c r="N1407" t="s">
        <v>676</v>
      </c>
      <c r="O1407">
        <v>934125</v>
      </c>
      <c r="P1407" t="s">
        <v>677</v>
      </c>
      <c r="Q1407" t="s">
        <v>93</v>
      </c>
      <c r="R1407" t="s">
        <v>678</v>
      </c>
      <c r="S1407" t="s">
        <v>679</v>
      </c>
      <c r="T1407" t="s">
        <v>657</v>
      </c>
      <c r="U1407" s="14" t="s">
        <v>677</v>
      </c>
      <c r="V1407" t="s">
        <v>51</v>
      </c>
      <c r="W1407">
        <v>600</v>
      </c>
      <c r="X1407" t="s">
        <v>35</v>
      </c>
      <c r="Y1407">
        <v>50</v>
      </c>
      <c r="Z1407" t="s">
        <v>35</v>
      </c>
      <c r="AA1407">
        <v>1</v>
      </c>
      <c r="AB1407">
        <v>1</v>
      </c>
      <c r="AC1407" t="s">
        <v>489</v>
      </c>
      <c r="AF1407" s="9">
        <v>0.23200000000000001</v>
      </c>
      <c r="AH1407" s="9">
        <v>0.18</v>
      </c>
      <c r="AL1407" s="10"/>
      <c r="AM1407" s="14"/>
      <c r="AN1407" s="10"/>
      <c r="AO1407" s="10"/>
      <c r="AP1407" s="10"/>
      <c r="AR1407" s="10"/>
      <c r="AS1407" s="15"/>
      <c r="AT1407" s="14"/>
    </row>
    <row r="1408" spans="1:46" x14ac:dyDescent="0.25">
      <c r="A1408" t="s">
        <v>44</v>
      </c>
      <c r="B1408">
        <v>709152</v>
      </c>
      <c r="C1408" t="s">
        <v>60</v>
      </c>
      <c r="D1408" t="s">
        <v>93</v>
      </c>
      <c r="E1408" t="s">
        <v>112</v>
      </c>
      <c r="F1408" t="s">
        <v>46</v>
      </c>
      <c r="G1408" t="s">
        <v>641</v>
      </c>
      <c r="H1408" t="s">
        <v>47</v>
      </c>
      <c r="I1408" s="8">
        <v>43922</v>
      </c>
      <c r="J1408" s="8">
        <v>45016</v>
      </c>
      <c r="K1408" s="8">
        <v>44798</v>
      </c>
      <c r="L1408" t="s">
        <v>319</v>
      </c>
      <c r="M1408" t="s">
        <v>652</v>
      </c>
      <c r="N1408" t="s">
        <v>676</v>
      </c>
      <c r="O1408">
        <v>934125</v>
      </c>
      <c r="P1408" t="s">
        <v>677</v>
      </c>
      <c r="Q1408" t="s">
        <v>93</v>
      </c>
      <c r="R1408" t="s">
        <v>678</v>
      </c>
      <c r="S1408" t="s">
        <v>679</v>
      </c>
      <c r="T1408" t="s">
        <v>657</v>
      </c>
      <c r="U1408" s="14" t="s">
        <v>677</v>
      </c>
      <c r="V1408" t="s">
        <v>51</v>
      </c>
      <c r="W1408">
        <v>600</v>
      </c>
      <c r="X1408" t="s">
        <v>35</v>
      </c>
      <c r="Y1408">
        <v>50</v>
      </c>
      <c r="Z1408" t="s">
        <v>35</v>
      </c>
      <c r="AA1408">
        <v>1</v>
      </c>
      <c r="AB1408">
        <v>1</v>
      </c>
      <c r="AC1408" t="s">
        <v>489</v>
      </c>
      <c r="AF1408" s="9">
        <v>0.23200000000000001</v>
      </c>
      <c r="AH1408" s="9">
        <v>0.18</v>
      </c>
      <c r="AL1408" s="10"/>
      <c r="AM1408" s="14"/>
      <c r="AN1408" s="10"/>
      <c r="AO1408" s="10"/>
      <c r="AP1408" s="10"/>
      <c r="AR1408" s="10"/>
      <c r="AS1408" s="15"/>
      <c r="AT1408" s="14"/>
    </row>
    <row r="1409" spans="1:46" x14ac:dyDescent="0.25">
      <c r="A1409" t="s">
        <v>41</v>
      </c>
      <c r="B1409">
        <v>709151</v>
      </c>
      <c r="C1409" t="s">
        <v>82</v>
      </c>
      <c r="D1409" t="s">
        <v>93</v>
      </c>
      <c r="E1409" t="s">
        <v>112</v>
      </c>
      <c r="F1409" t="s">
        <v>46</v>
      </c>
      <c r="G1409" t="s">
        <v>641</v>
      </c>
      <c r="H1409" t="s">
        <v>47</v>
      </c>
      <c r="I1409" s="8">
        <v>43922</v>
      </c>
      <c r="J1409" s="8">
        <v>45016</v>
      </c>
      <c r="K1409" s="8">
        <v>44775</v>
      </c>
      <c r="L1409" t="s">
        <v>129</v>
      </c>
      <c r="M1409" t="s">
        <v>652</v>
      </c>
      <c r="N1409" t="s">
        <v>676</v>
      </c>
      <c r="O1409">
        <v>934125</v>
      </c>
      <c r="P1409" t="s">
        <v>677</v>
      </c>
      <c r="Q1409" t="s">
        <v>93</v>
      </c>
      <c r="R1409" t="s">
        <v>678</v>
      </c>
      <c r="S1409" t="s">
        <v>679</v>
      </c>
      <c r="T1409" t="s">
        <v>657</v>
      </c>
      <c r="U1409" s="14" t="s">
        <v>677</v>
      </c>
      <c r="V1409" t="s">
        <v>51</v>
      </c>
      <c r="W1409">
        <v>600</v>
      </c>
      <c r="X1409" t="s">
        <v>35</v>
      </c>
      <c r="Y1409">
        <v>50</v>
      </c>
      <c r="Z1409" t="s">
        <v>35</v>
      </c>
      <c r="AA1409">
        <v>1</v>
      </c>
      <c r="AB1409">
        <v>1</v>
      </c>
      <c r="AC1409" t="s">
        <v>489</v>
      </c>
      <c r="AF1409" s="9">
        <v>0.23200000000000001</v>
      </c>
      <c r="AH1409" s="9">
        <v>0.18</v>
      </c>
      <c r="AL1409" s="10"/>
      <c r="AM1409" s="14"/>
      <c r="AN1409" s="10"/>
      <c r="AO1409" s="10"/>
      <c r="AP1409" s="10"/>
      <c r="AR1409" s="10"/>
      <c r="AS1409" s="15"/>
      <c r="AT1409" s="14"/>
    </row>
    <row r="1410" spans="1:46" x14ac:dyDescent="0.25">
      <c r="A1410" t="s">
        <v>41</v>
      </c>
      <c r="B1410">
        <v>709151</v>
      </c>
      <c r="C1410" t="s">
        <v>74</v>
      </c>
      <c r="D1410" t="s">
        <v>93</v>
      </c>
      <c r="E1410" t="s">
        <v>112</v>
      </c>
      <c r="F1410" t="s">
        <v>50</v>
      </c>
      <c r="G1410" t="s">
        <v>641</v>
      </c>
      <c r="H1410" t="s">
        <v>47</v>
      </c>
      <c r="I1410" s="8">
        <v>43922</v>
      </c>
      <c r="J1410" s="8">
        <v>45016</v>
      </c>
      <c r="K1410" s="8">
        <v>44811</v>
      </c>
      <c r="L1410" t="s">
        <v>402</v>
      </c>
      <c r="M1410" t="s">
        <v>652</v>
      </c>
      <c r="N1410" t="s">
        <v>676</v>
      </c>
      <c r="O1410">
        <v>934125</v>
      </c>
      <c r="P1410" t="s">
        <v>677</v>
      </c>
      <c r="Q1410" t="s">
        <v>93</v>
      </c>
      <c r="R1410" t="s">
        <v>678</v>
      </c>
      <c r="S1410" t="s">
        <v>679</v>
      </c>
      <c r="T1410" t="s">
        <v>657</v>
      </c>
      <c r="U1410" s="14" t="s">
        <v>677</v>
      </c>
      <c r="V1410" t="s">
        <v>51</v>
      </c>
      <c r="W1410">
        <v>600</v>
      </c>
      <c r="X1410" t="s">
        <v>35</v>
      </c>
      <c r="Y1410">
        <v>50</v>
      </c>
      <c r="Z1410" t="s">
        <v>35</v>
      </c>
      <c r="AA1410">
        <v>1</v>
      </c>
      <c r="AB1410">
        <v>1</v>
      </c>
      <c r="AC1410" t="s">
        <v>489</v>
      </c>
      <c r="AF1410" s="9">
        <v>0.23200000000000001</v>
      </c>
      <c r="AH1410" s="9">
        <v>0.18</v>
      </c>
      <c r="AL1410" s="10"/>
      <c r="AM1410" s="14"/>
      <c r="AN1410" s="10"/>
      <c r="AO1410" s="10"/>
      <c r="AP1410" s="10"/>
      <c r="AR1410" s="10"/>
      <c r="AS1410" s="15"/>
      <c r="AT1410" s="14"/>
    </row>
    <row r="1411" spans="1:46" x14ac:dyDescent="0.25">
      <c r="A1411" t="s">
        <v>41</v>
      </c>
      <c r="B1411">
        <v>709151</v>
      </c>
      <c r="C1411" t="s">
        <v>127</v>
      </c>
      <c r="D1411" t="s">
        <v>93</v>
      </c>
      <c r="E1411" t="s">
        <v>112</v>
      </c>
      <c r="F1411" t="s">
        <v>46</v>
      </c>
      <c r="G1411" t="s">
        <v>641</v>
      </c>
      <c r="H1411" t="s">
        <v>47</v>
      </c>
      <c r="I1411" s="8">
        <v>43922</v>
      </c>
      <c r="J1411" s="8">
        <v>45016</v>
      </c>
      <c r="K1411" s="8">
        <v>44747</v>
      </c>
      <c r="L1411" t="s">
        <v>300</v>
      </c>
      <c r="M1411" t="s">
        <v>652</v>
      </c>
      <c r="N1411" t="s">
        <v>676</v>
      </c>
      <c r="O1411">
        <v>934125</v>
      </c>
      <c r="P1411" t="s">
        <v>677</v>
      </c>
      <c r="Q1411" t="s">
        <v>93</v>
      </c>
      <c r="R1411" t="s">
        <v>678</v>
      </c>
      <c r="S1411" t="s">
        <v>679</v>
      </c>
      <c r="T1411" t="s">
        <v>657</v>
      </c>
      <c r="U1411" s="14" t="s">
        <v>677</v>
      </c>
      <c r="V1411" t="s">
        <v>51</v>
      </c>
      <c r="W1411">
        <v>600</v>
      </c>
      <c r="X1411" t="s">
        <v>35</v>
      </c>
      <c r="Y1411">
        <v>50</v>
      </c>
      <c r="Z1411" t="s">
        <v>35</v>
      </c>
      <c r="AA1411">
        <v>1</v>
      </c>
      <c r="AB1411">
        <v>1</v>
      </c>
      <c r="AC1411" t="s">
        <v>489</v>
      </c>
      <c r="AF1411" s="9">
        <v>0.23200000000000001</v>
      </c>
      <c r="AH1411" s="9">
        <v>0.18</v>
      </c>
      <c r="AL1411" s="10"/>
      <c r="AM1411" s="14"/>
      <c r="AN1411" s="10"/>
      <c r="AO1411" s="10"/>
      <c r="AP1411" s="10"/>
      <c r="AR1411" s="10"/>
      <c r="AS1411" s="15"/>
      <c r="AT1411" s="14"/>
    </row>
    <row r="1412" spans="1:46" x14ac:dyDescent="0.25">
      <c r="A1412" t="s">
        <v>44</v>
      </c>
      <c r="B1412">
        <v>709152</v>
      </c>
      <c r="C1412" t="s">
        <v>60</v>
      </c>
      <c r="D1412" t="s">
        <v>93</v>
      </c>
      <c r="E1412" t="s">
        <v>112</v>
      </c>
      <c r="F1412" t="s">
        <v>50</v>
      </c>
      <c r="G1412" t="s">
        <v>641</v>
      </c>
      <c r="H1412" t="s">
        <v>47</v>
      </c>
      <c r="I1412" s="8">
        <v>43922</v>
      </c>
      <c r="J1412" s="8">
        <v>45016</v>
      </c>
      <c r="K1412" s="8">
        <v>44865</v>
      </c>
      <c r="L1412" t="s">
        <v>360</v>
      </c>
      <c r="M1412" t="s">
        <v>652</v>
      </c>
      <c r="N1412" t="s">
        <v>676</v>
      </c>
      <c r="O1412">
        <v>934125</v>
      </c>
      <c r="P1412" t="s">
        <v>677</v>
      </c>
      <c r="Q1412" t="s">
        <v>93</v>
      </c>
      <c r="R1412" t="s">
        <v>678</v>
      </c>
      <c r="S1412" t="s">
        <v>679</v>
      </c>
      <c r="T1412" t="s">
        <v>657</v>
      </c>
      <c r="U1412" s="14" t="s">
        <v>677</v>
      </c>
      <c r="V1412" t="s">
        <v>51</v>
      </c>
      <c r="W1412">
        <v>600</v>
      </c>
      <c r="X1412" t="s">
        <v>35</v>
      </c>
      <c r="Y1412">
        <v>50</v>
      </c>
      <c r="Z1412" t="s">
        <v>35</v>
      </c>
      <c r="AA1412">
        <v>1</v>
      </c>
      <c r="AB1412">
        <v>1</v>
      </c>
      <c r="AC1412" t="s">
        <v>489</v>
      </c>
      <c r="AF1412" s="9">
        <v>0.23200000000000001</v>
      </c>
      <c r="AH1412" s="9">
        <v>0.18</v>
      </c>
      <c r="AL1412" s="10"/>
      <c r="AM1412" s="14"/>
      <c r="AN1412" s="10"/>
      <c r="AO1412" s="10"/>
      <c r="AP1412" s="10"/>
      <c r="AR1412" s="10"/>
      <c r="AS1412" s="15"/>
      <c r="AT1412" s="14"/>
    </row>
    <row r="1413" spans="1:46" x14ac:dyDescent="0.25">
      <c r="A1413" t="s">
        <v>41</v>
      </c>
      <c r="B1413">
        <v>709151</v>
      </c>
      <c r="C1413" t="s">
        <v>74</v>
      </c>
      <c r="D1413" t="s">
        <v>93</v>
      </c>
      <c r="E1413" t="s">
        <v>112</v>
      </c>
      <c r="F1413" t="s">
        <v>50</v>
      </c>
      <c r="G1413" t="s">
        <v>641</v>
      </c>
      <c r="H1413" t="s">
        <v>47</v>
      </c>
      <c r="I1413" s="8">
        <v>43922</v>
      </c>
      <c r="J1413" s="8">
        <v>45016</v>
      </c>
      <c r="K1413" s="8">
        <v>44911</v>
      </c>
      <c r="L1413" t="s">
        <v>579</v>
      </c>
      <c r="M1413" t="s">
        <v>652</v>
      </c>
      <c r="N1413" t="s">
        <v>676</v>
      </c>
      <c r="O1413">
        <v>934125</v>
      </c>
      <c r="P1413" t="s">
        <v>677</v>
      </c>
      <c r="Q1413" t="s">
        <v>93</v>
      </c>
      <c r="R1413" t="s">
        <v>678</v>
      </c>
      <c r="S1413" t="s">
        <v>679</v>
      </c>
      <c r="T1413" t="s">
        <v>657</v>
      </c>
      <c r="U1413" s="14" t="s">
        <v>677</v>
      </c>
      <c r="V1413" t="s">
        <v>51</v>
      </c>
      <c r="W1413">
        <v>600</v>
      </c>
      <c r="X1413" t="s">
        <v>35</v>
      </c>
      <c r="Y1413">
        <v>50</v>
      </c>
      <c r="Z1413" t="s">
        <v>35</v>
      </c>
      <c r="AA1413">
        <v>1</v>
      </c>
      <c r="AB1413">
        <v>1</v>
      </c>
      <c r="AC1413" t="s">
        <v>489</v>
      </c>
      <c r="AF1413" s="9">
        <v>0.23200000000000001</v>
      </c>
      <c r="AH1413" s="9">
        <v>0.18</v>
      </c>
      <c r="AL1413" s="10"/>
      <c r="AM1413" s="14"/>
      <c r="AN1413" s="10"/>
      <c r="AO1413" s="10"/>
      <c r="AP1413" s="10"/>
      <c r="AR1413" s="10"/>
      <c r="AS1413" s="15"/>
      <c r="AT1413" s="14"/>
    </row>
    <row r="1414" spans="1:46" x14ac:dyDescent="0.25">
      <c r="A1414" t="s">
        <v>41</v>
      </c>
      <c r="B1414">
        <v>709151</v>
      </c>
      <c r="C1414" t="s">
        <v>66</v>
      </c>
      <c r="D1414" t="s">
        <v>93</v>
      </c>
      <c r="E1414" t="s">
        <v>112</v>
      </c>
      <c r="F1414" t="s">
        <v>50</v>
      </c>
      <c r="G1414" t="s">
        <v>641</v>
      </c>
      <c r="H1414" t="s">
        <v>47</v>
      </c>
      <c r="I1414" s="8">
        <v>43922</v>
      </c>
      <c r="J1414" s="8">
        <v>45016</v>
      </c>
      <c r="K1414" s="8">
        <v>44817</v>
      </c>
      <c r="L1414" t="s">
        <v>422</v>
      </c>
      <c r="M1414" t="s">
        <v>652</v>
      </c>
      <c r="N1414" t="s">
        <v>676</v>
      </c>
      <c r="O1414">
        <v>934125</v>
      </c>
      <c r="P1414" t="s">
        <v>677</v>
      </c>
      <c r="Q1414" t="s">
        <v>93</v>
      </c>
      <c r="R1414" t="s">
        <v>678</v>
      </c>
      <c r="S1414" t="s">
        <v>679</v>
      </c>
      <c r="T1414" t="s">
        <v>657</v>
      </c>
      <c r="U1414" s="14" t="s">
        <v>677</v>
      </c>
      <c r="V1414" t="s">
        <v>51</v>
      </c>
      <c r="W1414">
        <v>600</v>
      </c>
      <c r="X1414" t="s">
        <v>35</v>
      </c>
      <c r="Y1414">
        <v>50</v>
      </c>
      <c r="Z1414" t="s">
        <v>35</v>
      </c>
      <c r="AA1414">
        <v>1</v>
      </c>
      <c r="AB1414">
        <v>1</v>
      </c>
      <c r="AC1414" t="s">
        <v>489</v>
      </c>
      <c r="AF1414" s="9">
        <v>0.23200000000000001</v>
      </c>
      <c r="AH1414" s="9">
        <v>0.18</v>
      </c>
      <c r="AL1414" s="10"/>
      <c r="AM1414" s="14"/>
      <c r="AN1414" s="10"/>
      <c r="AO1414" s="10"/>
      <c r="AP1414" s="10"/>
      <c r="AR1414" s="10"/>
      <c r="AS1414" s="15"/>
      <c r="AT1414" s="14"/>
    </row>
    <row r="1415" spans="1:46" x14ac:dyDescent="0.25">
      <c r="A1415" t="s">
        <v>41</v>
      </c>
      <c r="B1415">
        <v>709151</v>
      </c>
      <c r="C1415" t="s">
        <v>82</v>
      </c>
      <c r="D1415" t="s">
        <v>93</v>
      </c>
      <c r="E1415" t="s">
        <v>112</v>
      </c>
      <c r="F1415" t="s">
        <v>46</v>
      </c>
      <c r="G1415" t="s">
        <v>641</v>
      </c>
      <c r="H1415" t="s">
        <v>47</v>
      </c>
      <c r="I1415" s="8">
        <v>43922</v>
      </c>
      <c r="J1415" s="8">
        <v>45016</v>
      </c>
      <c r="K1415" s="8">
        <v>44782</v>
      </c>
      <c r="L1415" t="s">
        <v>83</v>
      </c>
      <c r="M1415" t="s">
        <v>652</v>
      </c>
      <c r="N1415" t="s">
        <v>676</v>
      </c>
      <c r="O1415">
        <v>934125</v>
      </c>
      <c r="P1415" t="s">
        <v>677</v>
      </c>
      <c r="Q1415" t="s">
        <v>93</v>
      </c>
      <c r="R1415" t="s">
        <v>678</v>
      </c>
      <c r="S1415" t="s">
        <v>679</v>
      </c>
      <c r="T1415" t="s">
        <v>657</v>
      </c>
      <c r="U1415" s="14" t="s">
        <v>677</v>
      </c>
      <c r="V1415" t="s">
        <v>51</v>
      </c>
      <c r="W1415">
        <v>600</v>
      </c>
      <c r="X1415" t="s">
        <v>35</v>
      </c>
      <c r="Y1415">
        <v>50</v>
      </c>
      <c r="Z1415" t="s">
        <v>35</v>
      </c>
      <c r="AA1415">
        <v>1</v>
      </c>
      <c r="AB1415">
        <v>1</v>
      </c>
      <c r="AC1415" t="s">
        <v>489</v>
      </c>
      <c r="AF1415" s="9">
        <v>0.23200000000000001</v>
      </c>
      <c r="AH1415" s="9">
        <v>0.18</v>
      </c>
      <c r="AL1415" s="10"/>
      <c r="AM1415" s="14"/>
      <c r="AN1415" s="10"/>
      <c r="AO1415" s="10"/>
      <c r="AP1415" s="10"/>
      <c r="AR1415" s="10"/>
      <c r="AS1415" s="15"/>
      <c r="AT1415" s="14"/>
    </row>
    <row r="1416" spans="1:46" x14ac:dyDescent="0.25">
      <c r="A1416" t="s">
        <v>41</v>
      </c>
      <c r="B1416">
        <v>709151</v>
      </c>
      <c r="C1416" t="s">
        <v>74</v>
      </c>
      <c r="D1416" t="s">
        <v>93</v>
      </c>
      <c r="E1416" t="s">
        <v>112</v>
      </c>
      <c r="F1416" t="s">
        <v>46</v>
      </c>
      <c r="G1416" t="s">
        <v>641</v>
      </c>
      <c r="H1416" t="s">
        <v>47</v>
      </c>
      <c r="I1416" s="8">
        <v>43922</v>
      </c>
      <c r="J1416" s="8">
        <v>45016</v>
      </c>
      <c r="K1416" s="8">
        <v>44789</v>
      </c>
      <c r="L1416" t="s">
        <v>401</v>
      </c>
      <c r="M1416" t="s">
        <v>652</v>
      </c>
      <c r="N1416" t="s">
        <v>676</v>
      </c>
      <c r="O1416">
        <v>934125</v>
      </c>
      <c r="P1416" t="s">
        <v>677</v>
      </c>
      <c r="Q1416" t="s">
        <v>93</v>
      </c>
      <c r="R1416" t="s">
        <v>678</v>
      </c>
      <c r="S1416" t="s">
        <v>679</v>
      </c>
      <c r="T1416" t="s">
        <v>657</v>
      </c>
      <c r="U1416" s="14" t="s">
        <v>677</v>
      </c>
      <c r="V1416" t="s">
        <v>51</v>
      </c>
      <c r="W1416">
        <v>600</v>
      </c>
      <c r="X1416" t="s">
        <v>35</v>
      </c>
      <c r="Y1416">
        <v>50</v>
      </c>
      <c r="Z1416" t="s">
        <v>35</v>
      </c>
      <c r="AA1416">
        <v>1</v>
      </c>
      <c r="AB1416">
        <v>1</v>
      </c>
      <c r="AC1416" t="s">
        <v>489</v>
      </c>
      <c r="AF1416" s="9">
        <v>0.23200000000000001</v>
      </c>
      <c r="AH1416" s="9">
        <v>0.18</v>
      </c>
      <c r="AL1416" s="10"/>
      <c r="AM1416" s="14"/>
      <c r="AN1416" s="10"/>
      <c r="AO1416" s="10"/>
      <c r="AP1416" s="10"/>
      <c r="AR1416" s="10"/>
      <c r="AS1416" s="15"/>
      <c r="AT1416" s="14"/>
    </row>
    <row r="1417" spans="1:46" x14ac:dyDescent="0.25">
      <c r="A1417" t="s">
        <v>41</v>
      </c>
      <c r="B1417">
        <v>709151</v>
      </c>
      <c r="C1417" t="s">
        <v>74</v>
      </c>
      <c r="D1417" t="s">
        <v>93</v>
      </c>
      <c r="E1417" t="s">
        <v>112</v>
      </c>
      <c r="F1417" t="s">
        <v>50</v>
      </c>
      <c r="G1417" t="s">
        <v>641</v>
      </c>
      <c r="H1417" t="s">
        <v>47</v>
      </c>
      <c r="I1417" s="8">
        <v>43922</v>
      </c>
      <c r="J1417" s="8">
        <v>45016</v>
      </c>
      <c r="K1417" s="8">
        <v>44838</v>
      </c>
      <c r="L1417" t="s">
        <v>577</v>
      </c>
      <c r="M1417" t="s">
        <v>652</v>
      </c>
      <c r="N1417" t="s">
        <v>676</v>
      </c>
      <c r="O1417">
        <v>934125</v>
      </c>
      <c r="P1417" t="s">
        <v>677</v>
      </c>
      <c r="Q1417" t="s">
        <v>93</v>
      </c>
      <c r="R1417" t="s">
        <v>678</v>
      </c>
      <c r="S1417" t="s">
        <v>679</v>
      </c>
      <c r="T1417" t="s">
        <v>657</v>
      </c>
      <c r="U1417" s="14" t="s">
        <v>677</v>
      </c>
      <c r="V1417" t="s">
        <v>51</v>
      </c>
      <c r="W1417">
        <v>600</v>
      </c>
      <c r="X1417" t="s">
        <v>35</v>
      </c>
      <c r="Y1417">
        <v>50</v>
      </c>
      <c r="Z1417" t="s">
        <v>35</v>
      </c>
      <c r="AA1417">
        <v>1</v>
      </c>
      <c r="AB1417">
        <v>1</v>
      </c>
      <c r="AC1417" t="s">
        <v>489</v>
      </c>
      <c r="AF1417" s="9">
        <v>0.23200000000000001</v>
      </c>
      <c r="AH1417" s="9">
        <v>0.18</v>
      </c>
      <c r="AL1417" s="10"/>
      <c r="AM1417" s="14"/>
      <c r="AN1417" s="10"/>
      <c r="AO1417" s="10"/>
      <c r="AP1417" s="10"/>
      <c r="AR1417" s="10"/>
      <c r="AS1417" s="15"/>
      <c r="AT1417" s="14"/>
    </row>
    <row r="1418" spans="1:46" x14ac:dyDescent="0.25">
      <c r="A1418" t="s">
        <v>41</v>
      </c>
      <c r="B1418">
        <v>709151</v>
      </c>
      <c r="C1418" t="s">
        <v>74</v>
      </c>
      <c r="D1418" t="s">
        <v>93</v>
      </c>
      <c r="E1418" t="s">
        <v>112</v>
      </c>
      <c r="F1418" t="s">
        <v>50</v>
      </c>
      <c r="G1418" t="s">
        <v>641</v>
      </c>
      <c r="H1418" t="s">
        <v>47</v>
      </c>
      <c r="I1418" s="8">
        <v>43922</v>
      </c>
      <c r="J1418" s="8">
        <v>45016</v>
      </c>
      <c r="K1418" s="8">
        <v>44888</v>
      </c>
      <c r="L1418" t="s">
        <v>251</v>
      </c>
      <c r="M1418" t="s">
        <v>652</v>
      </c>
      <c r="N1418" t="s">
        <v>653</v>
      </c>
      <c r="O1418">
        <v>934134</v>
      </c>
      <c r="P1418" t="s">
        <v>654</v>
      </c>
      <c r="Q1418" t="s">
        <v>93</v>
      </c>
      <c r="R1418" t="s">
        <v>655</v>
      </c>
      <c r="S1418" t="s">
        <v>656</v>
      </c>
      <c r="T1418" t="s">
        <v>657</v>
      </c>
      <c r="U1418" s="14" t="s">
        <v>654</v>
      </c>
      <c r="V1418" t="s">
        <v>51</v>
      </c>
      <c r="W1418">
        <v>144</v>
      </c>
      <c r="X1418" t="s">
        <v>35</v>
      </c>
      <c r="Y1418">
        <v>24</v>
      </c>
      <c r="Z1418" t="s">
        <v>35</v>
      </c>
      <c r="AA1418">
        <v>1</v>
      </c>
      <c r="AB1418">
        <v>1</v>
      </c>
      <c r="AC1418" t="s">
        <v>362</v>
      </c>
      <c r="AF1418" s="9">
        <v>0.53416669999999999</v>
      </c>
      <c r="AH1418" s="9">
        <v>0.46</v>
      </c>
      <c r="AL1418" s="10"/>
      <c r="AM1418" s="14"/>
      <c r="AN1418" s="10"/>
      <c r="AO1418" s="10"/>
      <c r="AP1418" s="10"/>
      <c r="AR1418" s="10"/>
      <c r="AS1418" s="15"/>
      <c r="AT1418" s="14"/>
    </row>
    <row r="1419" spans="1:46" x14ac:dyDescent="0.25">
      <c r="A1419" t="s">
        <v>41</v>
      </c>
      <c r="B1419">
        <v>709151</v>
      </c>
      <c r="C1419" t="s">
        <v>74</v>
      </c>
      <c r="D1419" t="s">
        <v>93</v>
      </c>
      <c r="E1419" t="s">
        <v>112</v>
      </c>
      <c r="F1419" t="s">
        <v>50</v>
      </c>
      <c r="G1419" t="s">
        <v>641</v>
      </c>
      <c r="H1419" t="s">
        <v>47</v>
      </c>
      <c r="I1419" s="8">
        <v>43922</v>
      </c>
      <c r="J1419" s="8">
        <v>45016</v>
      </c>
      <c r="K1419" s="8">
        <v>44865</v>
      </c>
      <c r="L1419" t="s">
        <v>400</v>
      </c>
      <c r="M1419" t="s">
        <v>652</v>
      </c>
      <c r="N1419" t="s">
        <v>653</v>
      </c>
      <c r="O1419">
        <v>934134</v>
      </c>
      <c r="P1419" t="s">
        <v>654</v>
      </c>
      <c r="Q1419" t="s">
        <v>93</v>
      </c>
      <c r="R1419" t="s">
        <v>655</v>
      </c>
      <c r="S1419" t="s">
        <v>656</v>
      </c>
      <c r="T1419" t="s">
        <v>657</v>
      </c>
      <c r="U1419" s="14" t="s">
        <v>654</v>
      </c>
      <c r="V1419" t="s">
        <v>51</v>
      </c>
      <c r="W1419">
        <v>144</v>
      </c>
      <c r="X1419" t="s">
        <v>35</v>
      </c>
      <c r="Y1419">
        <v>24</v>
      </c>
      <c r="Z1419" t="s">
        <v>35</v>
      </c>
      <c r="AA1419">
        <v>1</v>
      </c>
      <c r="AB1419">
        <v>1</v>
      </c>
      <c r="AC1419" t="s">
        <v>362</v>
      </c>
      <c r="AF1419" s="9">
        <v>0.53416669999999999</v>
      </c>
      <c r="AH1419" s="9">
        <v>0.46</v>
      </c>
      <c r="AL1419" s="10"/>
      <c r="AM1419" s="14"/>
      <c r="AN1419" s="10"/>
      <c r="AO1419" s="10"/>
      <c r="AP1419" s="10"/>
      <c r="AR1419" s="10"/>
      <c r="AS1419" s="15"/>
      <c r="AT1419" s="14"/>
    </row>
    <row r="1420" spans="1:46" x14ac:dyDescent="0.25">
      <c r="A1420" t="s">
        <v>41</v>
      </c>
      <c r="B1420">
        <v>709151</v>
      </c>
      <c r="C1420" t="s">
        <v>74</v>
      </c>
      <c r="D1420" t="s">
        <v>93</v>
      </c>
      <c r="E1420" t="s">
        <v>112</v>
      </c>
      <c r="F1420" t="s">
        <v>50</v>
      </c>
      <c r="G1420" t="s">
        <v>641</v>
      </c>
      <c r="H1420" t="s">
        <v>47</v>
      </c>
      <c r="I1420" s="8">
        <v>43922</v>
      </c>
      <c r="J1420" s="8">
        <v>45016</v>
      </c>
      <c r="K1420" s="8">
        <v>44879</v>
      </c>
      <c r="L1420" t="s">
        <v>246</v>
      </c>
      <c r="M1420" t="s">
        <v>652</v>
      </c>
      <c r="N1420" t="s">
        <v>653</v>
      </c>
      <c r="O1420">
        <v>934134</v>
      </c>
      <c r="P1420" t="s">
        <v>654</v>
      </c>
      <c r="Q1420" t="s">
        <v>93</v>
      </c>
      <c r="R1420" t="s">
        <v>655</v>
      </c>
      <c r="S1420" t="s">
        <v>656</v>
      </c>
      <c r="T1420" t="s">
        <v>657</v>
      </c>
      <c r="U1420" s="14" t="s">
        <v>654</v>
      </c>
      <c r="V1420" t="s">
        <v>51</v>
      </c>
      <c r="W1420">
        <v>144</v>
      </c>
      <c r="X1420" t="s">
        <v>35</v>
      </c>
      <c r="Y1420">
        <v>24</v>
      </c>
      <c r="Z1420" t="s">
        <v>35</v>
      </c>
      <c r="AA1420">
        <v>1</v>
      </c>
      <c r="AB1420">
        <v>1</v>
      </c>
      <c r="AC1420" t="s">
        <v>362</v>
      </c>
      <c r="AF1420" s="9">
        <v>0.53416669999999999</v>
      </c>
      <c r="AH1420" s="9">
        <v>0.46</v>
      </c>
      <c r="AL1420" s="10"/>
      <c r="AM1420" s="14"/>
      <c r="AN1420" s="10"/>
      <c r="AO1420" s="10"/>
      <c r="AP1420" s="10"/>
      <c r="AR1420" s="10"/>
      <c r="AS1420" s="15"/>
      <c r="AT1420" s="14"/>
    </row>
    <row r="1421" spans="1:46" x14ac:dyDescent="0.25">
      <c r="A1421" t="s">
        <v>41</v>
      </c>
      <c r="B1421">
        <v>709151</v>
      </c>
      <c r="C1421" t="s">
        <v>74</v>
      </c>
      <c r="D1421" t="s">
        <v>93</v>
      </c>
      <c r="E1421" t="s">
        <v>112</v>
      </c>
      <c r="F1421" t="s">
        <v>46</v>
      </c>
      <c r="G1421" t="s">
        <v>641</v>
      </c>
      <c r="H1421" t="s">
        <v>47</v>
      </c>
      <c r="I1421" s="8">
        <v>43922</v>
      </c>
      <c r="J1421" s="8">
        <v>45016</v>
      </c>
      <c r="K1421" s="8">
        <v>44754</v>
      </c>
      <c r="L1421" t="s">
        <v>386</v>
      </c>
      <c r="M1421" t="s">
        <v>652</v>
      </c>
      <c r="N1421" t="s">
        <v>653</v>
      </c>
      <c r="O1421">
        <v>934134</v>
      </c>
      <c r="P1421" t="s">
        <v>654</v>
      </c>
      <c r="Q1421" t="s">
        <v>93</v>
      </c>
      <c r="R1421" t="s">
        <v>655</v>
      </c>
      <c r="S1421" t="s">
        <v>656</v>
      </c>
      <c r="T1421" t="s">
        <v>657</v>
      </c>
      <c r="U1421" s="14" t="s">
        <v>654</v>
      </c>
      <c r="V1421" t="s">
        <v>51</v>
      </c>
      <c r="W1421">
        <v>144</v>
      </c>
      <c r="X1421" t="s">
        <v>35</v>
      </c>
      <c r="Y1421">
        <v>24</v>
      </c>
      <c r="Z1421" t="s">
        <v>35</v>
      </c>
      <c r="AA1421">
        <v>1</v>
      </c>
      <c r="AB1421">
        <v>1</v>
      </c>
      <c r="AC1421" t="s">
        <v>362</v>
      </c>
      <c r="AF1421" s="9">
        <v>0.53416669999999999</v>
      </c>
      <c r="AH1421" s="9">
        <v>0.46</v>
      </c>
      <c r="AL1421" s="10"/>
      <c r="AM1421" s="14"/>
      <c r="AN1421" s="10"/>
      <c r="AO1421" s="10"/>
      <c r="AP1421" s="10"/>
      <c r="AR1421" s="10"/>
      <c r="AS1421" s="15"/>
      <c r="AT1421" s="14"/>
    </row>
    <row r="1422" spans="1:46" x14ac:dyDescent="0.25">
      <c r="A1422" t="s">
        <v>41</v>
      </c>
      <c r="B1422">
        <v>709151</v>
      </c>
      <c r="C1422" t="s">
        <v>74</v>
      </c>
      <c r="D1422" t="s">
        <v>93</v>
      </c>
      <c r="E1422" t="s">
        <v>112</v>
      </c>
      <c r="F1422" t="s">
        <v>50</v>
      </c>
      <c r="G1422" t="s">
        <v>641</v>
      </c>
      <c r="H1422" t="s">
        <v>47</v>
      </c>
      <c r="I1422" s="8">
        <v>43922</v>
      </c>
      <c r="J1422" s="8">
        <v>45016</v>
      </c>
      <c r="K1422" s="8">
        <v>44817</v>
      </c>
      <c r="L1422" t="s">
        <v>445</v>
      </c>
      <c r="M1422" t="s">
        <v>652</v>
      </c>
      <c r="N1422" t="s">
        <v>653</v>
      </c>
      <c r="O1422">
        <v>934134</v>
      </c>
      <c r="P1422" t="s">
        <v>654</v>
      </c>
      <c r="Q1422" t="s">
        <v>93</v>
      </c>
      <c r="R1422" t="s">
        <v>655</v>
      </c>
      <c r="S1422" t="s">
        <v>656</v>
      </c>
      <c r="T1422" t="s">
        <v>657</v>
      </c>
      <c r="U1422" s="14" t="s">
        <v>654</v>
      </c>
      <c r="V1422" t="s">
        <v>51</v>
      </c>
      <c r="W1422">
        <v>144</v>
      </c>
      <c r="X1422" t="s">
        <v>35</v>
      </c>
      <c r="Y1422">
        <v>24</v>
      </c>
      <c r="Z1422" t="s">
        <v>35</v>
      </c>
      <c r="AA1422">
        <v>1</v>
      </c>
      <c r="AB1422">
        <v>1</v>
      </c>
      <c r="AC1422" t="s">
        <v>362</v>
      </c>
      <c r="AF1422" s="9">
        <v>0.53416669999999999</v>
      </c>
      <c r="AH1422" s="9">
        <v>0.46</v>
      </c>
      <c r="AL1422" s="10"/>
      <c r="AM1422" s="14"/>
      <c r="AN1422" s="10"/>
      <c r="AO1422" s="10"/>
      <c r="AP1422" s="10"/>
      <c r="AR1422" s="10"/>
      <c r="AS1422" s="15"/>
      <c r="AT1422" s="14"/>
    </row>
    <row r="1423" spans="1:46" x14ac:dyDescent="0.25">
      <c r="A1423" t="s">
        <v>41</v>
      </c>
      <c r="B1423">
        <v>709151</v>
      </c>
      <c r="C1423" t="s">
        <v>74</v>
      </c>
      <c r="D1423" t="s">
        <v>93</v>
      </c>
      <c r="E1423" t="s">
        <v>112</v>
      </c>
      <c r="F1423" t="s">
        <v>50</v>
      </c>
      <c r="G1423" t="s">
        <v>641</v>
      </c>
      <c r="H1423" t="s">
        <v>47</v>
      </c>
      <c r="I1423" s="8">
        <v>43922</v>
      </c>
      <c r="J1423" s="8">
        <v>45016</v>
      </c>
      <c r="K1423" s="8">
        <v>44923</v>
      </c>
      <c r="L1423" t="s">
        <v>364</v>
      </c>
      <c r="M1423" t="s">
        <v>652</v>
      </c>
      <c r="N1423" t="s">
        <v>653</v>
      </c>
      <c r="O1423">
        <v>934134</v>
      </c>
      <c r="P1423" t="s">
        <v>654</v>
      </c>
      <c r="Q1423" t="s">
        <v>93</v>
      </c>
      <c r="R1423" t="s">
        <v>655</v>
      </c>
      <c r="S1423" t="s">
        <v>656</v>
      </c>
      <c r="T1423" t="s">
        <v>657</v>
      </c>
      <c r="U1423" s="14" t="s">
        <v>654</v>
      </c>
      <c r="V1423" t="s">
        <v>51</v>
      </c>
      <c r="W1423">
        <v>144</v>
      </c>
      <c r="X1423" t="s">
        <v>35</v>
      </c>
      <c r="Y1423">
        <v>24</v>
      </c>
      <c r="Z1423" t="s">
        <v>35</v>
      </c>
      <c r="AA1423">
        <v>1</v>
      </c>
      <c r="AB1423">
        <v>1</v>
      </c>
      <c r="AC1423" t="s">
        <v>362</v>
      </c>
      <c r="AF1423" s="9">
        <v>0.53416669999999999</v>
      </c>
      <c r="AH1423" s="9">
        <v>0.46</v>
      </c>
      <c r="AL1423" s="10"/>
      <c r="AM1423" s="14"/>
      <c r="AN1423" s="10"/>
      <c r="AO1423" s="10"/>
      <c r="AP1423" s="10"/>
      <c r="AR1423" s="10"/>
      <c r="AS1423" s="15"/>
      <c r="AT1423" s="14"/>
    </row>
    <row r="1424" spans="1:46" x14ac:dyDescent="0.25">
      <c r="A1424" t="s">
        <v>41</v>
      </c>
      <c r="B1424">
        <v>709151</v>
      </c>
      <c r="C1424" t="s">
        <v>74</v>
      </c>
      <c r="D1424" t="s">
        <v>93</v>
      </c>
      <c r="E1424" t="s">
        <v>112</v>
      </c>
      <c r="F1424" t="s">
        <v>46</v>
      </c>
      <c r="G1424" t="s">
        <v>641</v>
      </c>
      <c r="H1424" t="s">
        <v>47</v>
      </c>
      <c r="I1424" s="8">
        <v>43922</v>
      </c>
      <c r="J1424" s="8">
        <v>45016</v>
      </c>
      <c r="K1424" s="8">
        <v>44802</v>
      </c>
      <c r="L1424" t="s">
        <v>255</v>
      </c>
      <c r="M1424" t="s">
        <v>652</v>
      </c>
      <c r="N1424" t="s">
        <v>653</v>
      </c>
      <c r="O1424">
        <v>934134</v>
      </c>
      <c r="P1424" t="s">
        <v>654</v>
      </c>
      <c r="Q1424" t="s">
        <v>93</v>
      </c>
      <c r="R1424" t="s">
        <v>655</v>
      </c>
      <c r="S1424" t="s">
        <v>656</v>
      </c>
      <c r="T1424" t="s">
        <v>657</v>
      </c>
      <c r="U1424" s="14" t="s">
        <v>654</v>
      </c>
      <c r="V1424" t="s">
        <v>51</v>
      </c>
      <c r="W1424">
        <v>144</v>
      </c>
      <c r="X1424" t="s">
        <v>35</v>
      </c>
      <c r="Y1424">
        <v>24</v>
      </c>
      <c r="Z1424" t="s">
        <v>35</v>
      </c>
      <c r="AA1424">
        <v>1</v>
      </c>
      <c r="AB1424">
        <v>1</v>
      </c>
      <c r="AC1424" t="s">
        <v>362</v>
      </c>
      <c r="AF1424" s="9">
        <v>0.53416669999999999</v>
      </c>
      <c r="AH1424" s="9">
        <v>0.46</v>
      </c>
      <c r="AL1424" s="10"/>
      <c r="AM1424" s="14"/>
      <c r="AN1424" s="10"/>
      <c r="AO1424" s="10"/>
      <c r="AP1424" s="10"/>
      <c r="AR1424" s="10"/>
      <c r="AS1424" s="15"/>
      <c r="AT1424" s="14"/>
    </row>
    <row r="1425" spans="1:46" x14ac:dyDescent="0.25">
      <c r="A1425" t="s">
        <v>41</v>
      </c>
      <c r="B1425">
        <v>709151</v>
      </c>
      <c r="C1425" t="s">
        <v>74</v>
      </c>
      <c r="D1425" t="s">
        <v>93</v>
      </c>
      <c r="E1425" t="s">
        <v>112</v>
      </c>
      <c r="F1425" t="s">
        <v>46</v>
      </c>
      <c r="G1425" t="s">
        <v>641</v>
      </c>
      <c r="H1425" t="s">
        <v>47</v>
      </c>
      <c r="I1425" s="8">
        <v>43922</v>
      </c>
      <c r="J1425" s="8">
        <v>45016</v>
      </c>
      <c r="K1425" s="8">
        <v>44753</v>
      </c>
      <c r="L1425" t="s">
        <v>153</v>
      </c>
      <c r="M1425" t="s">
        <v>652</v>
      </c>
      <c r="N1425" t="s">
        <v>653</v>
      </c>
      <c r="O1425">
        <v>934134</v>
      </c>
      <c r="P1425" t="s">
        <v>654</v>
      </c>
      <c r="Q1425" t="s">
        <v>93</v>
      </c>
      <c r="R1425" t="s">
        <v>655</v>
      </c>
      <c r="S1425" t="s">
        <v>656</v>
      </c>
      <c r="T1425" t="s">
        <v>657</v>
      </c>
      <c r="U1425" s="14" t="s">
        <v>654</v>
      </c>
      <c r="V1425" t="s">
        <v>51</v>
      </c>
      <c r="W1425">
        <v>144</v>
      </c>
      <c r="X1425" t="s">
        <v>35</v>
      </c>
      <c r="Y1425">
        <v>24</v>
      </c>
      <c r="Z1425" t="s">
        <v>35</v>
      </c>
      <c r="AA1425">
        <v>1</v>
      </c>
      <c r="AB1425">
        <v>1</v>
      </c>
      <c r="AC1425" t="s">
        <v>362</v>
      </c>
      <c r="AF1425" s="9">
        <v>0.53416669999999999</v>
      </c>
      <c r="AH1425" s="9">
        <v>0.46</v>
      </c>
      <c r="AL1425" s="10"/>
      <c r="AM1425" s="14"/>
      <c r="AN1425" s="10"/>
      <c r="AO1425" s="10"/>
      <c r="AP1425" s="10"/>
      <c r="AR1425" s="10"/>
      <c r="AS1425" s="15"/>
      <c r="AT1425" s="14"/>
    </row>
    <row r="1426" spans="1:46" x14ac:dyDescent="0.25">
      <c r="A1426" t="s">
        <v>41</v>
      </c>
      <c r="B1426">
        <v>709151</v>
      </c>
      <c r="C1426" t="s">
        <v>74</v>
      </c>
      <c r="D1426" t="s">
        <v>93</v>
      </c>
      <c r="E1426" t="s">
        <v>112</v>
      </c>
      <c r="F1426" t="s">
        <v>50</v>
      </c>
      <c r="G1426" t="s">
        <v>641</v>
      </c>
      <c r="H1426" t="s">
        <v>47</v>
      </c>
      <c r="I1426" s="8">
        <v>43922</v>
      </c>
      <c r="J1426" s="8">
        <v>45016</v>
      </c>
      <c r="K1426" s="8">
        <v>44907</v>
      </c>
      <c r="L1426" t="s">
        <v>322</v>
      </c>
      <c r="M1426" t="s">
        <v>652</v>
      </c>
      <c r="N1426" t="s">
        <v>653</v>
      </c>
      <c r="O1426">
        <v>934134</v>
      </c>
      <c r="P1426" t="s">
        <v>654</v>
      </c>
      <c r="Q1426" t="s">
        <v>93</v>
      </c>
      <c r="R1426" t="s">
        <v>655</v>
      </c>
      <c r="S1426" t="s">
        <v>656</v>
      </c>
      <c r="T1426" t="s">
        <v>657</v>
      </c>
      <c r="U1426" s="14" t="s">
        <v>654</v>
      </c>
      <c r="V1426" t="s">
        <v>51</v>
      </c>
      <c r="W1426">
        <v>144</v>
      </c>
      <c r="X1426" t="s">
        <v>35</v>
      </c>
      <c r="Y1426">
        <v>24</v>
      </c>
      <c r="Z1426" t="s">
        <v>35</v>
      </c>
      <c r="AA1426">
        <v>1</v>
      </c>
      <c r="AB1426">
        <v>1</v>
      </c>
      <c r="AC1426" t="s">
        <v>362</v>
      </c>
      <c r="AF1426" s="9">
        <v>0.53416669999999999</v>
      </c>
      <c r="AH1426" s="9">
        <v>0.46</v>
      </c>
      <c r="AL1426" s="10"/>
      <c r="AM1426" s="14"/>
      <c r="AN1426" s="10"/>
      <c r="AO1426" s="10"/>
      <c r="AP1426" s="10"/>
      <c r="AR1426" s="10"/>
      <c r="AS1426" s="15"/>
      <c r="AT1426" s="14"/>
    </row>
    <row r="1427" spans="1:46" x14ac:dyDescent="0.25">
      <c r="A1427" t="s">
        <v>41</v>
      </c>
      <c r="B1427">
        <v>709151</v>
      </c>
      <c r="C1427" t="s">
        <v>74</v>
      </c>
      <c r="D1427" t="s">
        <v>93</v>
      </c>
      <c r="E1427" t="s">
        <v>112</v>
      </c>
      <c r="F1427" t="s">
        <v>50</v>
      </c>
      <c r="G1427" t="s">
        <v>641</v>
      </c>
      <c r="H1427" t="s">
        <v>47</v>
      </c>
      <c r="I1427" s="8">
        <v>43922</v>
      </c>
      <c r="J1427" s="8">
        <v>45016</v>
      </c>
      <c r="K1427" s="8">
        <v>44866</v>
      </c>
      <c r="L1427" t="s">
        <v>87</v>
      </c>
      <c r="M1427" t="s">
        <v>652</v>
      </c>
      <c r="N1427" t="s">
        <v>653</v>
      </c>
      <c r="O1427">
        <v>934134</v>
      </c>
      <c r="P1427" t="s">
        <v>654</v>
      </c>
      <c r="Q1427" t="s">
        <v>93</v>
      </c>
      <c r="R1427" t="s">
        <v>655</v>
      </c>
      <c r="S1427" t="s">
        <v>656</v>
      </c>
      <c r="T1427" t="s">
        <v>657</v>
      </c>
      <c r="U1427" s="14" t="s">
        <v>654</v>
      </c>
      <c r="V1427" t="s">
        <v>51</v>
      </c>
      <c r="W1427">
        <v>144</v>
      </c>
      <c r="X1427" t="s">
        <v>35</v>
      </c>
      <c r="Y1427">
        <v>24</v>
      </c>
      <c r="Z1427" t="s">
        <v>35</v>
      </c>
      <c r="AA1427">
        <v>1</v>
      </c>
      <c r="AB1427">
        <v>1</v>
      </c>
      <c r="AC1427" t="s">
        <v>362</v>
      </c>
      <c r="AF1427" s="9">
        <v>0.53416669999999999</v>
      </c>
      <c r="AH1427" s="9">
        <v>0.46</v>
      </c>
      <c r="AL1427" s="10"/>
      <c r="AM1427" s="14"/>
      <c r="AN1427" s="10"/>
      <c r="AO1427" s="10"/>
      <c r="AP1427" s="10"/>
      <c r="AR1427" s="10"/>
      <c r="AS1427" s="15"/>
      <c r="AT1427" s="14"/>
    </row>
    <row r="1428" spans="1:46" x14ac:dyDescent="0.25">
      <c r="A1428" t="s">
        <v>41</v>
      </c>
      <c r="B1428">
        <v>709151</v>
      </c>
      <c r="C1428" t="s">
        <v>74</v>
      </c>
      <c r="D1428" t="s">
        <v>93</v>
      </c>
      <c r="E1428" t="s">
        <v>112</v>
      </c>
      <c r="F1428" t="s">
        <v>46</v>
      </c>
      <c r="G1428" t="s">
        <v>641</v>
      </c>
      <c r="H1428" t="s">
        <v>47</v>
      </c>
      <c r="I1428" s="8">
        <v>43922</v>
      </c>
      <c r="J1428" s="8">
        <v>45016</v>
      </c>
      <c r="K1428" s="8">
        <v>44754</v>
      </c>
      <c r="L1428" t="s">
        <v>384</v>
      </c>
      <c r="M1428" t="s">
        <v>652</v>
      </c>
      <c r="N1428" t="s">
        <v>653</v>
      </c>
      <c r="O1428">
        <v>934134</v>
      </c>
      <c r="P1428" t="s">
        <v>654</v>
      </c>
      <c r="Q1428" t="s">
        <v>93</v>
      </c>
      <c r="R1428" t="s">
        <v>655</v>
      </c>
      <c r="S1428" t="s">
        <v>656</v>
      </c>
      <c r="T1428" t="s">
        <v>657</v>
      </c>
      <c r="U1428" s="14" t="s">
        <v>654</v>
      </c>
      <c r="V1428" t="s">
        <v>51</v>
      </c>
      <c r="W1428">
        <v>144</v>
      </c>
      <c r="X1428" t="s">
        <v>35</v>
      </c>
      <c r="Y1428">
        <v>24</v>
      </c>
      <c r="Z1428" t="s">
        <v>35</v>
      </c>
      <c r="AA1428">
        <v>1</v>
      </c>
      <c r="AB1428">
        <v>1</v>
      </c>
      <c r="AC1428" t="s">
        <v>362</v>
      </c>
      <c r="AF1428" s="9">
        <v>0.53416669999999999</v>
      </c>
      <c r="AH1428" s="9">
        <v>0.46</v>
      </c>
      <c r="AL1428" s="10"/>
      <c r="AM1428" s="14"/>
      <c r="AN1428" s="10"/>
      <c r="AO1428" s="10"/>
      <c r="AP1428" s="10"/>
      <c r="AR1428" s="10"/>
      <c r="AS1428" s="15"/>
      <c r="AT1428" s="14"/>
    </row>
    <row r="1429" spans="1:46" x14ac:dyDescent="0.25">
      <c r="A1429" t="s">
        <v>41</v>
      </c>
      <c r="B1429">
        <v>709151</v>
      </c>
      <c r="C1429" t="s">
        <v>74</v>
      </c>
      <c r="D1429" t="s">
        <v>93</v>
      </c>
      <c r="E1429" t="s">
        <v>112</v>
      </c>
      <c r="F1429" t="s">
        <v>50</v>
      </c>
      <c r="G1429" t="s">
        <v>641</v>
      </c>
      <c r="H1429" t="s">
        <v>47</v>
      </c>
      <c r="I1429" s="8">
        <v>43922</v>
      </c>
      <c r="J1429" s="8">
        <v>45016</v>
      </c>
      <c r="K1429" s="8">
        <v>44840</v>
      </c>
      <c r="L1429" t="s">
        <v>339</v>
      </c>
      <c r="M1429" t="s">
        <v>652</v>
      </c>
      <c r="N1429" t="s">
        <v>653</v>
      </c>
      <c r="O1429">
        <v>934134</v>
      </c>
      <c r="P1429" t="s">
        <v>654</v>
      </c>
      <c r="Q1429" t="s">
        <v>93</v>
      </c>
      <c r="R1429" t="s">
        <v>655</v>
      </c>
      <c r="S1429" t="s">
        <v>656</v>
      </c>
      <c r="T1429" t="s">
        <v>657</v>
      </c>
      <c r="U1429" s="14" t="s">
        <v>654</v>
      </c>
      <c r="V1429" t="s">
        <v>51</v>
      </c>
      <c r="W1429">
        <v>144</v>
      </c>
      <c r="X1429" t="s">
        <v>35</v>
      </c>
      <c r="Y1429">
        <v>24</v>
      </c>
      <c r="Z1429" t="s">
        <v>35</v>
      </c>
      <c r="AA1429">
        <v>1</v>
      </c>
      <c r="AB1429">
        <v>1</v>
      </c>
      <c r="AC1429" t="s">
        <v>362</v>
      </c>
      <c r="AF1429" s="9">
        <v>0.53416669999999999</v>
      </c>
      <c r="AH1429" s="9">
        <v>0.46</v>
      </c>
      <c r="AL1429" s="10"/>
      <c r="AM1429" s="14"/>
      <c r="AN1429" s="10"/>
      <c r="AO1429" s="10"/>
      <c r="AP1429" s="10"/>
      <c r="AR1429" s="10"/>
      <c r="AS1429" s="15"/>
      <c r="AT1429" s="14"/>
    </row>
    <row r="1430" spans="1:46" x14ac:dyDescent="0.25">
      <c r="A1430" t="s">
        <v>41</v>
      </c>
      <c r="B1430">
        <v>709151</v>
      </c>
      <c r="C1430" t="s">
        <v>228</v>
      </c>
      <c r="D1430" t="s">
        <v>93</v>
      </c>
      <c r="E1430" t="s">
        <v>112</v>
      </c>
      <c r="F1430" t="s">
        <v>46</v>
      </c>
      <c r="G1430" t="s">
        <v>641</v>
      </c>
      <c r="H1430" t="s">
        <v>47</v>
      </c>
      <c r="I1430" s="8">
        <v>43922</v>
      </c>
      <c r="J1430" s="8">
        <v>45016</v>
      </c>
      <c r="K1430" s="8">
        <v>44782</v>
      </c>
      <c r="L1430" t="s">
        <v>356</v>
      </c>
      <c r="M1430" t="s">
        <v>652</v>
      </c>
      <c r="N1430" t="s">
        <v>653</v>
      </c>
      <c r="O1430">
        <v>934134</v>
      </c>
      <c r="P1430" t="s">
        <v>654</v>
      </c>
      <c r="Q1430" t="s">
        <v>93</v>
      </c>
      <c r="R1430" t="s">
        <v>655</v>
      </c>
      <c r="S1430" t="s">
        <v>656</v>
      </c>
      <c r="T1430" t="s">
        <v>657</v>
      </c>
      <c r="U1430" s="14" t="s">
        <v>654</v>
      </c>
      <c r="V1430" t="s">
        <v>51</v>
      </c>
      <c r="W1430">
        <v>144</v>
      </c>
      <c r="X1430" t="s">
        <v>35</v>
      </c>
      <c r="Y1430">
        <v>24</v>
      </c>
      <c r="Z1430" t="s">
        <v>35</v>
      </c>
      <c r="AA1430">
        <v>1</v>
      </c>
      <c r="AB1430">
        <v>1</v>
      </c>
      <c r="AC1430" t="s">
        <v>362</v>
      </c>
      <c r="AF1430" s="9">
        <v>0.53416669999999999</v>
      </c>
      <c r="AH1430" s="9">
        <v>0.46</v>
      </c>
      <c r="AL1430" s="10"/>
      <c r="AM1430" s="14"/>
      <c r="AN1430" s="10"/>
      <c r="AO1430" s="10"/>
      <c r="AP1430" s="10"/>
      <c r="AR1430" s="10"/>
      <c r="AS1430" s="15"/>
      <c r="AT1430" s="14"/>
    </row>
    <row r="1431" spans="1:46" x14ac:dyDescent="0.25">
      <c r="A1431" t="s">
        <v>41</v>
      </c>
      <c r="B1431">
        <v>709151</v>
      </c>
      <c r="C1431" t="s">
        <v>66</v>
      </c>
      <c r="D1431" t="s">
        <v>93</v>
      </c>
      <c r="E1431" t="s">
        <v>112</v>
      </c>
      <c r="F1431" t="s">
        <v>46</v>
      </c>
      <c r="G1431" t="s">
        <v>641</v>
      </c>
      <c r="H1431" t="s">
        <v>47</v>
      </c>
      <c r="I1431" s="8">
        <v>43922</v>
      </c>
      <c r="J1431" s="8">
        <v>45016</v>
      </c>
      <c r="K1431" s="8">
        <v>44755</v>
      </c>
      <c r="L1431" t="s">
        <v>581</v>
      </c>
      <c r="M1431" t="s">
        <v>652</v>
      </c>
      <c r="N1431" t="s">
        <v>653</v>
      </c>
      <c r="O1431">
        <v>934134</v>
      </c>
      <c r="P1431" t="s">
        <v>654</v>
      </c>
      <c r="Q1431" t="s">
        <v>93</v>
      </c>
      <c r="R1431" t="s">
        <v>655</v>
      </c>
      <c r="S1431" t="s">
        <v>656</v>
      </c>
      <c r="T1431" t="s">
        <v>657</v>
      </c>
      <c r="U1431" s="14" t="s">
        <v>654</v>
      </c>
      <c r="V1431" t="s">
        <v>51</v>
      </c>
      <c r="W1431">
        <v>144</v>
      </c>
      <c r="X1431" t="s">
        <v>35</v>
      </c>
      <c r="Y1431">
        <v>24</v>
      </c>
      <c r="Z1431" t="s">
        <v>35</v>
      </c>
      <c r="AA1431">
        <v>1</v>
      </c>
      <c r="AB1431">
        <v>1</v>
      </c>
      <c r="AC1431" t="s">
        <v>362</v>
      </c>
      <c r="AF1431" s="9">
        <v>0.53416669999999999</v>
      </c>
      <c r="AH1431" s="9">
        <v>0.46</v>
      </c>
      <c r="AL1431" s="10"/>
      <c r="AM1431" s="14"/>
      <c r="AN1431" s="10"/>
      <c r="AO1431" s="10"/>
      <c r="AP1431" s="10"/>
      <c r="AR1431" s="10"/>
      <c r="AS1431" s="15"/>
      <c r="AT1431" s="14"/>
    </row>
    <row r="1432" spans="1:46" x14ac:dyDescent="0.25">
      <c r="A1432" t="s">
        <v>41</v>
      </c>
      <c r="B1432">
        <v>709151</v>
      </c>
      <c r="C1432" t="s">
        <v>74</v>
      </c>
      <c r="D1432" t="s">
        <v>93</v>
      </c>
      <c r="E1432" t="s">
        <v>112</v>
      </c>
      <c r="F1432" t="s">
        <v>50</v>
      </c>
      <c r="G1432" t="s">
        <v>641</v>
      </c>
      <c r="H1432" t="s">
        <v>47</v>
      </c>
      <c r="I1432" s="8">
        <v>43922</v>
      </c>
      <c r="J1432" s="8">
        <v>45016</v>
      </c>
      <c r="K1432" s="8">
        <v>44830</v>
      </c>
      <c r="L1432" t="s">
        <v>76</v>
      </c>
      <c r="M1432" t="s">
        <v>652</v>
      </c>
      <c r="N1432" t="s">
        <v>653</v>
      </c>
      <c r="O1432">
        <v>934134</v>
      </c>
      <c r="P1432" t="s">
        <v>654</v>
      </c>
      <c r="Q1432" t="s">
        <v>93</v>
      </c>
      <c r="R1432" t="s">
        <v>655</v>
      </c>
      <c r="S1432" t="s">
        <v>656</v>
      </c>
      <c r="T1432" t="s">
        <v>657</v>
      </c>
      <c r="U1432" s="14" t="s">
        <v>654</v>
      </c>
      <c r="V1432" t="s">
        <v>51</v>
      </c>
      <c r="W1432">
        <v>144</v>
      </c>
      <c r="X1432" t="s">
        <v>35</v>
      </c>
      <c r="Y1432">
        <v>24</v>
      </c>
      <c r="Z1432" t="s">
        <v>35</v>
      </c>
      <c r="AA1432">
        <v>1</v>
      </c>
      <c r="AB1432">
        <v>1</v>
      </c>
      <c r="AC1432" t="s">
        <v>362</v>
      </c>
      <c r="AF1432" s="9">
        <v>0.53416669999999999</v>
      </c>
      <c r="AH1432" s="9">
        <v>0.46</v>
      </c>
      <c r="AL1432" s="10"/>
      <c r="AM1432" s="14"/>
      <c r="AN1432" s="10"/>
      <c r="AO1432" s="10"/>
      <c r="AP1432" s="10"/>
      <c r="AR1432" s="10"/>
      <c r="AS1432" s="15"/>
      <c r="AT1432" s="14"/>
    </row>
    <row r="1433" spans="1:46" x14ac:dyDescent="0.25">
      <c r="A1433" t="s">
        <v>41</v>
      </c>
      <c r="B1433">
        <v>709151</v>
      </c>
      <c r="C1433" t="s">
        <v>74</v>
      </c>
      <c r="D1433" t="s">
        <v>93</v>
      </c>
      <c r="E1433" t="s">
        <v>112</v>
      </c>
      <c r="F1433" t="s">
        <v>46</v>
      </c>
      <c r="G1433" t="s">
        <v>641</v>
      </c>
      <c r="H1433" t="s">
        <v>47</v>
      </c>
      <c r="I1433" s="8">
        <v>43922</v>
      </c>
      <c r="J1433" s="8">
        <v>45016</v>
      </c>
      <c r="K1433" s="8">
        <v>44778</v>
      </c>
      <c r="L1433" t="s">
        <v>392</v>
      </c>
      <c r="M1433" t="s">
        <v>652</v>
      </c>
      <c r="N1433" t="s">
        <v>653</v>
      </c>
      <c r="O1433">
        <v>934134</v>
      </c>
      <c r="P1433" t="s">
        <v>654</v>
      </c>
      <c r="Q1433" t="s">
        <v>93</v>
      </c>
      <c r="R1433" t="s">
        <v>655</v>
      </c>
      <c r="S1433" t="s">
        <v>656</v>
      </c>
      <c r="T1433" t="s">
        <v>657</v>
      </c>
      <c r="U1433" s="14" t="s">
        <v>654</v>
      </c>
      <c r="V1433" t="s">
        <v>51</v>
      </c>
      <c r="W1433">
        <v>144</v>
      </c>
      <c r="X1433" t="s">
        <v>35</v>
      </c>
      <c r="Y1433">
        <v>24</v>
      </c>
      <c r="Z1433" t="s">
        <v>35</v>
      </c>
      <c r="AA1433">
        <v>1</v>
      </c>
      <c r="AB1433">
        <v>1</v>
      </c>
      <c r="AC1433" t="s">
        <v>362</v>
      </c>
      <c r="AF1433" s="9">
        <v>0.53416669999999999</v>
      </c>
      <c r="AH1433" s="9">
        <v>0.46</v>
      </c>
      <c r="AL1433" s="10"/>
      <c r="AM1433" s="14"/>
      <c r="AN1433" s="10"/>
      <c r="AO1433" s="10"/>
      <c r="AP1433" s="10"/>
      <c r="AR1433" s="10"/>
      <c r="AS1433" s="15"/>
      <c r="AT1433" s="14"/>
    </row>
    <row r="1434" spans="1:46" x14ac:dyDescent="0.25">
      <c r="A1434" t="s">
        <v>41</v>
      </c>
      <c r="B1434">
        <v>709151</v>
      </c>
      <c r="C1434" t="s">
        <v>74</v>
      </c>
      <c r="D1434" t="s">
        <v>93</v>
      </c>
      <c r="E1434" t="s">
        <v>112</v>
      </c>
      <c r="F1434" t="s">
        <v>50</v>
      </c>
      <c r="G1434" t="s">
        <v>641</v>
      </c>
      <c r="H1434" t="s">
        <v>47</v>
      </c>
      <c r="I1434" s="8">
        <v>43922</v>
      </c>
      <c r="J1434" s="8">
        <v>45016</v>
      </c>
      <c r="K1434" s="8">
        <v>44911</v>
      </c>
      <c r="L1434" t="s">
        <v>579</v>
      </c>
      <c r="M1434" t="s">
        <v>652</v>
      </c>
      <c r="N1434" t="s">
        <v>653</v>
      </c>
      <c r="O1434">
        <v>934134</v>
      </c>
      <c r="P1434" t="s">
        <v>654</v>
      </c>
      <c r="Q1434" t="s">
        <v>93</v>
      </c>
      <c r="R1434" t="s">
        <v>655</v>
      </c>
      <c r="S1434" t="s">
        <v>656</v>
      </c>
      <c r="T1434" t="s">
        <v>657</v>
      </c>
      <c r="U1434" s="14" t="s">
        <v>654</v>
      </c>
      <c r="V1434" t="s">
        <v>51</v>
      </c>
      <c r="W1434">
        <v>144</v>
      </c>
      <c r="X1434" t="s">
        <v>35</v>
      </c>
      <c r="Y1434">
        <v>24</v>
      </c>
      <c r="Z1434" t="s">
        <v>35</v>
      </c>
      <c r="AA1434">
        <v>1</v>
      </c>
      <c r="AB1434">
        <v>1</v>
      </c>
      <c r="AC1434" t="s">
        <v>362</v>
      </c>
      <c r="AF1434" s="9">
        <v>0.53416669999999999</v>
      </c>
      <c r="AH1434" s="9">
        <v>0.46</v>
      </c>
      <c r="AL1434" s="10"/>
      <c r="AM1434" s="14"/>
      <c r="AN1434" s="10"/>
      <c r="AO1434" s="10"/>
      <c r="AP1434" s="10"/>
      <c r="AR1434" s="10"/>
      <c r="AS1434" s="15"/>
      <c r="AT1434" s="14"/>
    </row>
    <row r="1435" spans="1:46" x14ac:dyDescent="0.25">
      <c r="A1435" t="s">
        <v>41</v>
      </c>
      <c r="B1435">
        <v>709151</v>
      </c>
      <c r="C1435" t="s">
        <v>74</v>
      </c>
      <c r="D1435" t="s">
        <v>93</v>
      </c>
      <c r="E1435" t="s">
        <v>112</v>
      </c>
      <c r="F1435" t="s">
        <v>50</v>
      </c>
      <c r="G1435" t="s">
        <v>641</v>
      </c>
      <c r="H1435" t="s">
        <v>47</v>
      </c>
      <c r="I1435" s="8">
        <v>43922</v>
      </c>
      <c r="J1435" s="8">
        <v>45016</v>
      </c>
      <c r="K1435" s="8">
        <v>44858</v>
      </c>
      <c r="L1435" t="s">
        <v>79</v>
      </c>
      <c r="M1435" t="s">
        <v>652</v>
      </c>
      <c r="N1435" t="s">
        <v>653</v>
      </c>
      <c r="O1435">
        <v>934134</v>
      </c>
      <c r="P1435" t="s">
        <v>654</v>
      </c>
      <c r="Q1435" t="s">
        <v>93</v>
      </c>
      <c r="R1435" t="s">
        <v>655</v>
      </c>
      <c r="S1435" t="s">
        <v>656</v>
      </c>
      <c r="T1435" t="s">
        <v>657</v>
      </c>
      <c r="U1435" s="14" t="s">
        <v>654</v>
      </c>
      <c r="V1435" t="s">
        <v>51</v>
      </c>
      <c r="W1435">
        <v>144</v>
      </c>
      <c r="X1435" t="s">
        <v>35</v>
      </c>
      <c r="Y1435">
        <v>24</v>
      </c>
      <c r="Z1435" t="s">
        <v>35</v>
      </c>
      <c r="AA1435">
        <v>1</v>
      </c>
      <c r="AB1435">
        <v>1</v>
      </c>
      <c r="AC1435" t="s">
        <v>362</v>
      </c>
      <c r="AF1435" s="9">
        <v>0.53416669999999999</v>
      </c>
      <c r="AH1435" s="9">
        <v>0.46</v>
      </c>
      <c r="AL1435" s="10"/>
      <c r="AM1435" s="14"/>
      <c r="AN1435" s="10"/>
      <c r="AO1435" s="10"/>
      <c r="AP1435" s="10"/>
      <c r="AR1435" s="10"/>
      <c r="AS1435" s="15"/>
      <c r="AT1435" s="14"/>
    </row>
    <row r="1436" spans="1:46" x14ac:dyDescent="0.25">
      <c r="A1436" t="s">
        <v>41</v>
      </c>
      <c r="B1436">
        <v>709151</v>
      </c>
      <c r="C1436" t="s">
        <v>74</v>
      </c>
      <c r="D1436" t="s">
        <v>93</v>
      </c>
      <c r="E1436" t="s">
        <v>112</v>
      </c>
      <c r="F1436" t="s">
        <v>50</v>
      </c>
      <c r="G1436" t="s">
        <v>641</v>
      </c>
      <c r="H1436" t="s">
        <v>47</v>
      </c>
      <c r="I1436" s="8">
        <v>43922</v>
      </c>
      <c r="J1436" s="8">
        <v>45016</v>
      </c>
      <c r="K1436" s="8">
        <v>44844</v>
      </c>
      <c r="L1436" t="s">
        <v>521</v>
      </c>
      <c r="M1436" t="s">
        <v>652</v>
      </c>
      <c r="N1436" t="s">
        <v>653</v>
      </c>
      <c r="O1436">
        <v>934134</v>
      </c>
      <c r="P1436" t="s">
        <v>654</v>
      </c>
      <c r="Q1436" t="s">
        <v>93</v>
      </c>
      <c r="R1436" t="s">
        <v>655</v>
      </c>
      <c r="S1436" t="s">
        <v>656</v>
      </c>
      <c r="T1436" t="s">
        <v>657</v>
      </c>
      <c r="U1436" s="14" t="s">
        <v>654</v>
      </c>
      <c r="V1436" t="s">
        <v>51</v>
      </c>
      <c r="W1436">
        <v>144</v>
      </c>
      <c r="X1436" t="s">
        <v>35</v>
      </c>
      <c r="Y1436">
        <v>24</v>
      </c>
      <c r="Z1436" t="s">
        <v>35</v>
      </c>
      <c r="AA1436">
        <v>1</v>
      </c>
      <c r="AB1436">
        <v>1</v>
      </c>
      <c r="AC1436" t="s">
        <v>362</v>
      </c>
      <c r="AF1436" s="9">
        <v>0.53416669999999999</v>
      </c>
      <c r="AH1436" s="9">
        <v>0.46</v>
      </c>
      <c r="AL1436" s="10"/>
      <c r="AM1436" s="14"/>
      <c r="AN1436" s="10"/>
      <c r="AO1436" s="10"/>
      <c r="AP1436" s="10"/>
      <c r="AR1436" s="10"/>
      <c r="AS1436" s="15"/>
      <c r="AT1436" s="14"/>
    </row>
    <row r="1437" spans="1:46" x14ac:dyDescent="0.25">
      <c r="A1437" t="s">
        <v>41</v>
      </c>
      <c r="B1437">
        <v>709151</v>
      </c>
      <c r="C1437" t="s">
        <v>74</v>
      </c>
      <c r="D1437" t="s">
        <v>93</v>
      </c>
      <c r="E1437" t="s">
        <v>112</v>
      </c>
      <c r="F1437" t="s">
        <v>46</v>
      </c>
      <c r="G1437" t="s">
        <v>641</v>
      </c>
      <c r="H1437" t="s">
        <v>47</v>
      </c>
      <c r="I1437" s="8">
        <v>43922</v>
      </c>
      <c r="J1437" s="8">
        <v>45016</v>
      </c>
      <c r="K1437" s="8">
        <v>44767</v>
      </c>
      <c r="L1437" t="s">
        <v>428</v>
      </c>
      <c r="M1437" t="s">
        <v>652</v>
      </c>
      <c r="N1437" t="s">
        <v>653</v>
      </c>
      <c r="O1437">
        <v>934134</v>
      </c>
      <c r="P1437" t="s">
        <v>654</v>
      </c>
      <c r="Q1437" t="s">
        <v>93</v>
      </c>
      <c r="R1437" t="s">
        <v>655</v>
      </c>
      <c r="S1437" t="s">
        <v>656</v>
      </c>
      <c r="T1437" t="s">
        <v>657</v>
      </c>
      <c r="U1437" s="14" t="s">
        <v>654</v>
      </c>
      <c r="V1437" t="s">
        <v>51</v>
      </c>
      <c r="W1437">
        <v>144</v>
      </c>
      <c r="X1437" t="s">
        <v>35</v>
      </c>
      <c r="Y1437">
        <v>24</v>
      </c>
      <c r="Z1437" t="s">
        <v>35</v>
      </c>
      <c r="AA1437">
        <v>1</v>
      </c>
      <c r="AB1437">
        <v>1</v>
      </c>
      <c r="AC1437" t="s">
        <v>362</v>
      </c>
      <c r="AF1437" s="9">
        <v>0.53416669999999999</v>
      </c>
      <c r="AH1437" s="9">
        <v>0.46</v>
      </c>
      <c r="AL1437" s="10"/>
      <c r="AM1437" s="14"/>
      <c r="AN1437" s="10"/>
      <c r="AO1437" s="10"/>
      <c r="AP1437" s="10"/>
      <c r="AR1437" s="10"/>
      <c r="AS1437" s="15"/>
      <c r="AT1437" s="14"/>
    </row>
    <row r="1438" spans="1:46" x14ac:dyDescent="0.25">
      <c r="A1438" t="s">
        <v>41</v>
      </c>
      <c r="B1438">
        <v>709151</v>
      </c>
      <c r="C1438" t="s">
        <v>92</v>
      </c>
      <c r="D1438" t="s">
        <v>93</v>
      </c>
      <c r="E1438" t="s">
        <v>112</v>
      </c>
      <c r="F1438" t="s">
        <v>50</v>
      </c>
      <c r="G1438" t="s">
        <v>641</v>
      </c>
      <c r="H1438" t="s">
        <v>47</v>
      </c>
      <c r="I1438" s="8">
        <v>43922</v>
      </c>
      <c r="J1438" s="8">
        <v>45016</v>
      </c>
      <c r="K1438" s="8">
        <v>44894</v>
      </c>
      <c r="L1438">
        <v>3671610</v>
      </c>
      <c r="M1438" t="s">
        <v>652</v>
      </c>
      <c r="N1438" t="s">
        <v>653</v>
      </c>
      <c r="O1438">
        <v>934134</v>
      </c>
      <c r="P1438" t="s">
        <v>654</v>
      </c>
      <c r="Q1438" t="s">
        <v>93</v>
      </c>
      <c r="R1438" t="s">
        <v>655</v>
      </c>
      <c r="S1438" t="s">
        <v>656</v>
      </c>
      <c r="T1438" t="s">
        <v>657</v>
      </c>
      <c r="U1438" s="14" t="s">
        <v>654</v>
      </c>
      <c r="V1438" t="s">
        <v>51</v>
      </c>
      <c r="W1438">
        <v>144</v>
      </c>
      <c r="X1438" t="s">
        <v>51</v>
      </c>
      <c r="Y1438">
        <v>24</v>
      </c>
      <c r="Z1438" t="s">
        <v>51</v>
      </c>
      <c r="AA1438">
        <v>144</v>
      </c>
      <c r="AB1438">
        <v>144</v>
      </c>
      <c r="AC1438" t="s">
        <v>362</v>
      </c>
      <c r="AF1438" s="9">
        <v>0.53416669999999999</v>
      </c>
      <c r="AH1438" s="9">
        <v>0.46</v>
      </c>
      <c r="AL1438" s="10"/>
      <c r="AM1438" s="14"/>
      <c r="AN1438" s="10"/>
      <c r="AO1438" s="10"/>
      <c r="AP1438" s="10"/>
      <c r="AR1438" s="10"/>
      <c r="AS1438" s="15"/>
      <c r="AT1438" s="14"/>
    </row>
    <row r="1439" spans="1:46" x14ac:dyDescent="0.25">
      <c r="A1439" t="s">
        <v>41</v>
      </c>
      <c r="B1439">
        <v>709151</v>
      </c>
      <c r="C1439" t="s">
        <v>468</v>
      </c>
      <c r="D1439" t="s">
        <v>93</v>
      </c>
      <c r="E1439" t="s">
        <v>112</v>
      </c>
      <c r="F1439" t="s">
        <v>46</v>
      </c>
      <c r="G1439" t="s">
        <v>641</v>
      </c>
      <c r="H1439" t="s">
        <v>38</v>
      </c>
      <c r="I1439" s="8">
        <v>1</v>
      </c>
      <c r="J1439" s="8">
        <v>1</v>
      </c>
      <c r="K1439" s="8">
        <v>44790</v>
      </c>
      <c r="L1439">
        <v>4703340</v>
      </c>
      <c r="N1439" t="s">
        <v>725</v>
      </c>
      <c r="O1439">
        <v>940072</v>
      </c>
      <c r="P1439" t="s">
        <v>726</v>
      </c>
      <c r="Q1439" t="s">
        <v>93</v>
      </c>
      <c r="R1439" t="s">
        <v>727</v>
      </c>
      <c r="S1439" t="s">
        <v>728</v>
      </c>
      <c r="T1439">
        <v>0</v>
      </c>
      <c r="U1439" s="14" t="s">
        <v>726</v>
      </c>
      <c r="X1439" t="s">
        <v>35</v>
      </c>
      <c r="Y1439">
        <v>50</v>
      </c>
      <c r="Z1439" t="s">
        <v>35</v>
      </c>
      <c r="AA1439">
        <v>1</v>
      </c>
      <c r="AB1439">
        <v>1</v>
      </c>
      <c r="AC1439" t="s">
        <v>566</v>
      </c>
      <c r="AF1439" s="9">
        <v>0.5766</v>
      </c>
      <c r="AH1439" s="9">
        <v>0.27</v>
      </c>
      <c r="AL1439" s="10"/>
      <c r="AM1439" s="14"/>
      <c r="AN1439" s="10"/>
      <c r="AO1439" s="10"/>
      <c r="AP1439" s="10"/>
      <c r="AR1439" s="10"/>
      <c r="AS1439" s="15"/>
      <c r="AT1439" s="14"/>
    </row>
    <row r="1440" spans="1:46" x14ac:dyDescent="0.25">
      <c r="A1440" t="s">
        <v>44</v>
      </c>
      <c r="B1440">
        <v>709152</v>
      </c>
      <c r="C1440" t="s">
        <v>60</v>
      </c>
      <c r="D1440" t="s">
        <v>93</v>
      </c>
      <c r="E1440" t="s">
        <v>112</v>
      </c>
      <c r="F1440" t="s">
        <v>46</v>
      </c>
      <c r="G1440" t="s">
        <v>641</v>
      </c>
      <c r="H1440" t="s">
        <v>38</v>
      </c>
      <c r="I1440" s="8">
        <v>1</v>
      </c>
      <c r="J1440" s="8">
        <v>1</v>
      </c>
      <c r="K1440" s="8">
        <v>44753</v>
      </c>
      <c r="L1440" t="s">
        <v>231</v>
      </c>
      <c r="N1440" t="s">
        <v>733</v>
      </c>
      <c r="O1440">
        <v>934454</v>
      </c>
      <c r="P1440" t="s">
        <v>734</v>
      </c>
      <c r="Q1440" t="s">
        <v>93</v>
      </c>
      <c r="R1440" t="s">
        <v>735</v>
      </c>
      <c r="S1440" t="s">
        <v>736</v>
      </c>
      <c r="T1440">
        <v>0</v>
      </c>
      <c r="U1440" s="14" t="s">
        <v>734</v>
      </c>
      <c r="X1440" t="s">
        <v>35</v>
      </c>
      <c r="Y1440">
        <v>12</v>
      </c>
      <c r="Z1440" t="s">
        <v>35</v>
      </c>
      <c r="AA1440">
        <v>1</v>
      </c>
      <c r="AB1440">
        <v>1</v>
      </c>
      <c r="AC1440" t="s">
        <v>455</v>
      </c>
      <c r="AF1440" s="9">
        <v>1.7647222</v>
      </c>
      <c r="AH1440" s="9">
        <v>0.34027780000000002</v>
      </c>
      <c r="AL1440" s="10"/>
      <c r="AM1440" s="14"/>
      <c r="AN1440" s="10"/>
      <c r="AO1440" s="10"/>
      <c r="AP1440" s="10"/>
      <c r="AR1440" s="10"/>
      <c r="AS1440" s="15"/>
      <c r="AT1440" s="14"/>
    </row>
    <row r="1441" spans="1:46" x14ac:dyDescent="0.25">
      <c r="A1441" t="s">
        <v>44</v>
      </c>
      <c r="B1441">
        <v>709152</v>
      </c>
      <c r="C1441" t="s">
        <v>60</v>
      </c>
      <c r="D1441" t="s">
        <v>93</v>
      </c>
      <c r="E1441" t="s">
        <v>112</v>
      </c>
      <c r="F1441" t="s">
        <v>50</v>
      </c>
      <c r="G1441" t="s">
        <v>641</v>
      </c>
      <c r="H1441" t="s">
        <v>38</v>
      </c>
      <c r="I1441" s="8">
        <v>1</v>
      </c>
      <c r="J1441" s="8">
        <v>1</v>
      </c>
      <c r="K1441" s="8">
        <v>44839</v>
      </c>
      <c r="L1441" t="s">
        <v>67</v>
      </c>
      <c r="N1441" t="s">
        <v>733</v>
      </c>
      <c r="O1441">
        <v>934454</v>
      </c>
      <c r="P1441" t="s">
        <v>734</v>
      </c>
      <c r="Q1441" t="s">
        <v>93</v>
      </c>
      <c r="R1441" t="s">
        <v>735</v>
      </c>
      <c r="S1441" t="s">
        <v>736</v>
      </c>
      <c r="T1441">
        <v>0</v>
      </c>
      <c r="U1441" s="14" t="s">
        <v>734</v>
      </c>
      <c r="X1441" t="s">
        <v>35</v>
      </c>
      <c r="Y1441">
        <v>12</v>
      </c>
      <c r="Z1441" t="s">
        <v>35</v>
      </c>
      <c r="AA1441">
        <v>1</v>
      </c>
      <c r="AB1441">
        <v>1</v>
      </c>
      <c r="AC1441" t="s">
        <v>455</v>
      </c>
      <c r="AF1441" s="9">
        <v>1.7647222</v>
      </c>
      <c r="AH1441" s="9">
        <v>0.34027780000000002</v>
      </c>
      <c r="AL1441" s="10"/>
      <c r="AM1441" s="14"/>
      <c r="AN1441" s="10"/>
      <c r="AO1441" s="10"/>
      <c r="AP1441" s="10"/>
      <c r="AR1441" s="10"/>
      <c r="AS1441" s="15"/>
      <c r="AT1441" s="14"/>
    </row>
    <row r="1442" spans="1:46" x14ac:dyDescent="0.25">
      <c r="A1442" t="s">
        <v>44</v>
      </c>
      <c r="B1442">
        <v>709152</v>
      </c>
      <c r="C1442" t="s">
        <v>60</v>
      </c>
      <c r="D1442" t="s">
        <v>93</v>
      </c>
      <c r="E1442" t="s">
        <v>112</v>
      </c>
      <c r="F1442" t="s">
        <v>46</v>
      </c>
      <c r="G1442" t="s">
        <v>641</v>
      </c>
      <c r="H1442" t="s">
        <v>38</v>
      </c>
      <c r="I1442" s="8">
        <v>1</v>
      </c>
      <c r="J1442" s="8">
        <v>1</v>
      </c>
      <c r="K1442" s="8">
        <v>44798</v>
      </c>
      <c r="L1442" t="s">
        <v>319</v>
      </c>
      <c r="N1442" t="s">
        <v>733</v>
      </c>
      <c r="O1442">
        <v>934454</v>
      </c>
      <c r="P1442" t="s">
        <v>734</v>
      </c>
      <c r="Q1442" t="s">
        <v>93</v>
      </c>
      <c r="R1442" t="s">
        <v>735</v>
      </c>
      <c r="S1442" t="s">
        <v>736</v>
      </c>
      <c r="T1442">
        <v>0</v>
      </c>
      <c r="U1442" s="14" t="s">
        <v>734</v>
      </c>
      <c r="X1442" t="s">
        <v>35</v>
      </c>
      <c r="Y1442">
        <v>12</v>
      </c>
      <c r="Z1442" t="s">
        <v>35</v>
      </c>
      <c r="AA1442">
        <v>1</v>
      </c>
      <c r="AB1442">
        <v>1</v>
      </c>
      <c r="AC1442" t="s">
        <v>455</v>
      </c>
      <c r="AF1442" s="9">
        <v>1.7647222</v>
      </c>
      <c r="AH1442" s="9">
        <v>0.34027780000000002</v>
      </c>
      <c r="AL1442" s="10"/>
      <c r="AM1442" s="14"/>
      <c r="AN1442" s="10"/>
      <c r="AO1442" s="10"/>
      <c r="AP1442" s="10"/>
      <c r="AR1442" s="10"/>
      <c r="AS1442" s="15"/>
      <c r="AT1442" s="14"/>
    </row>
    <row r="1443" spans="1:46" x14ac:dyDescent="0.25">
      <c r="A1443" t="s">
        <v>41</v>
      </c>
      <c r="B1443">
        <v>709151</v>
      </c>
      <c r="C1443" t="s">
        <v>66</v>
      </c>
      <c r="D1443" t="s">
        <v>93</v>
      </c>
      <c r="E1443" t="s">
        <v>112</v>
      </c>
      <c r="F1443" t="s">
        <v>46</v>
      </c>
      <c r="G1443" t="s">
        <v>641</v>
      </c>
      <c r="H1443" t="s">
        <v>38</v>
      </c>
      <c r="I1443" s="8">
        <v>1</v>
      </c>
      <c r="J1443" s="8">
        <v>1</v>
      </c>
      <c r="K1443" s="8">
        <v>44791</v>
      </c>
      <c r="L1443" t="s">
        <v>479</v>
      </c>
      <c r="N1443" t="s">
        <v>733</v>
      </c>
      <c r="O1443">
        <v>934454</v>
      </c>
      <c r="P1443" t="s">
        <v>734</v>
      </c>
      <c r="Q1443" t="s">
        <v>93</v>
      </c>
      <c r="R1443" t="s">
        <v>735</v>
      </c>
      <c r="S1443" t="s">
        <v>736</v>
      </c>
      <c r="T1443">
        <v>0</v>
      </c>
      <c r="U1443" s="14" t="s">
        <v>734</v>
      </c>
      <c r="X1443" t="s">
        <v>35</v>
      </c>
      <c r="Y1443">
        <v>12</v>
      </c>
      <c r="Z1443" t="s">
        <v>35</v>
      </c>
      <c r="AA1443">
        <v>1</v>
      </c>
      <c r="AB1443">
        <v>1</v>
      </c>
      <c r="AC1443" t="s">
        <v>455</v>
      </c>
      <c r="AF1443" s="9">
        <v>1.7647222</v>
      </c>
      <c r="AH1443" s="9">
        <v>0.34027780000000002</v>
      </c>
      <c r="AL1443" s="10"/>
      <c r="AM1443" s="14"/>
      <c r="AN1443" s="10"/>
      <c r="AO1443" s="10"/>
      <c r="AP1443" s="10"/>
      <c r="AR1443" s="10"/>
      <c r="AS1443" s="15"/>
      <c r="AT1443" s="14"/>
    </row>
    <row r="1444" spans="1:46" x14ac:dyDescent="0.25">
      <c r="A1444" t="s">
        <v>41</v>
      </c>
      <c r="B1444">
        <v>709151</v>
      </c>
      <c r="C1444" t="s">
        <v>66</v>
      </c>
      <c r="D1444" t="s">
        <v>93</v>
      </c>
      <c r="E1444" t="s">
        <v>112</v>
      </c>
      <c r="F1444" t="s">
        <v>50</v>
      </c>
      <c r="G1444" t="s">
        <v>641</v>
      </c>
      <c r="H1444" t="s">
        <v>38</v>
      </c>
      <c r="I1444" s="8">
        <v>1</v>
      </c>
      <c r="J1444" s="8">
        <v>1</v>
      </c>
      <c r="K1444" s="8">
        <v>44886</v>
      </c>
      <c r="L1444" t="s">
        <v>453</v>
      </c>
      <c r="N1444" t="s">
        <v>733</v>
      </c>
      <c r="O1444">
        <v>934454</v>
      </c>
      <c r="P1444" t="s">
        <v>734</v>
      </c>
      <c r="Q1444" t="s">
        <v>93</v>
      </c>
      <c r="R1444" t="s">
        <v>735</v>
      </c>
      <c r="S1444" t="s">
        <v>736</v>
      </c>
      <c r="T1444">
        <v>0</v>
      </c>
      <c r="U1444" s="14" t="s">
        <v>734</v>
      </c>
      <c r="X1444" t="s">
        <v>35</v>
      </c>
      <c r="Y1444">
        <v>12</v>
      </c>
      <c r="Z1444" t="s">
        <v>35</v>
      </c>
      <c r="AA1444">
        <v>1</v>
      </c>
      <c r="AB1444">
        <v>1</v>
      </c>
      <c r="AC1444" t="s">
        <v>455</v>
      </c>
      <c r="AF1444" s="9">
        <v>1.7647222</v>
      </c>
      <c r="AH1444" s="9">
        <v>0.34027780000000002</v>
      </c>
      <c r="AL1444" s="10"/>
      <c r="AM1444" s="14"/>
      <c r="AN1444" s="10"/>
      <c r="AO1444" s="10"/>
      <c r="AP1444" s="10"/>
      <c r="AR1444" s="10"/>
      <c r="AS1444" s="15"/>
      <c r="AT1444" s="14"/>
    </row>
    <row r="1445" spans="1:46" x14ac:dyDescent="0.25">
      <c r="A1445" t="s">
        <v>44</v>
      </c>
      <c r="B1445">
        <v>709152</v>
      </c>
      <c r="C1445" t="s">
        <v>60</v>
      </c>
      <c r="D1445" t="s">
        <v>93</v>
      </c>
      <c r="E1445" t="s">
        <v>112</v>
      </c>
      <c r="F1445" t="s">
        <v>50</v>
      </c>
      <c r="G1445" t="s">
        <v>641</v>
      </c>
      <c r="H1445" t="s">
        <v>38</v>
      </c>
      <c r="I1445" s="8">
        <v>1</v>
      </c>
      <c r="J1445" s="8">
        <v>1</v>
      </c>
      <c r="K1445" s="8">
        <v>44816</v>
      </c>
      <c r="L1445" t="s">
        <v>427</v>
      </c>
      <c r="N1445" t="s">
        <v>733</v>
      </c>
      <c r="O1445">
        <v>934454</v>
      </c>
      <c r="P1445" t="s">
        <v>734</v>
      </c>
      <c r="Q1445" t="s">
        <v>93</v>
      </c>
      <c r="R1445" t="s">
        <v>735</v>
      </c>
      <c r="S1445" t="s">
        <v>736</v>
      </c>
      <c r="T1445">
        <v>0</v>
      </c>
      <c r="U1445" s="14" t="s">
        <v>734</v>
      </c>
      <c r="X1445" t="s">
        <v>35</v>
      </c>
      <c r="Y1445">
        <v>12</v>
      </c>
      <c r="Z1445" t="s">
        <v>35</v>
      </c>
      <c r="AA1445">
        <v>1</v>
      </c>
      <c r="AB1445">
        <v>1</v>
      </c>
      <c r="AC1445" t="s">
        <v>455</v>
      </c>
      <c r="AF1445" s="9">
        <v>1.7647222</v>
      </c>
      <c r="AH1445" s="9">
        <v>0.34027780000000002</v>
      </c>
      <c r="AL1445" s="10"/>
      <c r="AM1445" s="14"/>
      <c r="AN1445" s="10"/>
      <c r="AO1445" s="10"/>
      <c r="AP1445" s="10"/>
      <c r="AR1445" s="10"/>
      <c r="AS1445" s="15"/>
      <c r="AT1445" s="14"/>
    </row>
    <row r="1446" spans="1:46" x14ac:dyDescent="0.25">
      <c r="A1446" t="s">
        <v>44</v>
      </c>
      <c r="B1446">
        <v>709152</v>
      </c>
      <c r="C1446" t="s">
        <v>60</v>
      </c>
      <c r="D1446" t="s">
        <v>93</v>
      </c>
      <c r="E1446" t="s">
        <v>112</v>
      </c>
      <c r="F1446" t="s">
        <v>46</v>
      </c>
      <c r="G1446" t="s">
        <v>641</v>
      </c>
      <c r="H1446" t="s">
        <v>38</v>
      </c>
      <c r="I1446" s="8">
        <v>1</v>
      </c>
      <c r="J1446" s="8">
        <v>1</v>
      </c>
      <c r="K1446" s="8">
        <v>44782</v>
      </c>
      <c r="L1446" t="s">
        <v>381</v>
      </c>
      <c r="N1446" t="s">
        <v>733</v>
      </c>
      <c r="O1446">
        <v>934454</v>
      </c>
      <c r="P1446" t="s">
        <v>734</v>
      </c>
      <c r="Q1446" t="s">
        <v>93</v>
      </c>
      <c r="R1446" t="s">
        <v>735</v>
      </c>
      <c r="S1446" t="s">
        <v>736</v>
      </c>
      <c r="T1446">
        <v>0</v>
      </c>
      <c r="U1446" s="14" t="s">
        <v>734</v>
      </c>
      <c r="X1446" t="s">
        <v>35</v>
      </c>
      <c r="Y1446">
        <v>12</v>
      </c>
      <c r="Z1446" t="s">
        <v>35</v>
      </c>
      <c r="AA1446">
        <v>1</v>
      </c>
      <c r="AB1446">
        <v>1</v>
      </c>
      <c r="AC1446" t="s">
        <v>455</v>
      </c>
      <c r="AF1446" s="9">
        <v>1.7647222</v>
      </c>
      <c r="AH1446" s="9">
        <v>0.34027780000000002</v>
      </c>
      <c r="AL1446" s="10"/>
      <c r="AM1446" s="14"/>
      <c r="AN1446" s="10"/>
      <c r="AO1446" s="10"/>
      <c r="AP1446" s="10"/>
      <c r="AR1446" s="10"/>
      <c r="AS1446" s="15"/>
      <c r="AT1446" s="14"/>
    </row>
    <row r="1447" spans="1:46" x14ac:dyDescent="0.25">
      <c r="A1447" t="s">
        <v>44</v>
      </c>
      <c r="B1447">
        <v>709152</v>
      </c>
      <c r="C1447" t="s">
        <v>60</v>
      </c>
      <c r="D1447" t="s">
        <v>93</v>
      </c>
      <c r="E1447" t="s">
        <v>112</v>
      </c>
      <c r="F1447" t="s">
        <v>46</v>
      </c>
      <c r="G1447" t="s">
        <v>641</v>
      </c>
      <c r="H1447" t="s">
        <v>38</v>
      </c>
      <c r="I1447" s="8">
        <v>1</v>
      </c>
      <c r="J1447" s="8">
        <v>1</v>
      </c>
      <c r="K1447" s="8">
        <v>44770</v>
      </c>
      <c r="L1447" t="s">
        <v>378</v>
      </c>
      <c r="N1447" t="s">
        <v>733</v>
      </c>
      <c r="O1447">
        <v>934454</v>
      </c>
      <c r="P1447" t="s">
        <v>734</v>
      </c>
      <c r="Q1447" t="s">
        <v>93</v>
      </c>
      <c r="R1447" t="s">
        <v>735</v>
      </c>
      <c r="S1447" t="s">
        <v>736</v>
      </c>
      <c r="T1447">
        <v>0</v>
      </c>
      <c r="U1447" s="14" t="s">
        <v>734</v>
      </c>
      <c r="X1447" t="s">
        <v>35</v>
      </c>
      <c r="Y1447">
        <v>12</v>
      </c>
      <c r="Z1447" t="s">
        <v>35</v>
      </c>
      <c r="AA1447">
        <v>1</v>
      </c>
      <c r="AB1447">
        <v>1</v>
      </c>
      <c r="AC1447" t="s">
        <v>455</v>
      </c>
      <c r="AF1447" s="9">
        <v>1.7647222</v>
      </c>
      <c r="AH1447" s="9">
        <v>0.34027780000000002</v>
      </c>
      <c r="AL1447" s="10"/>
      <c r="AM1447" s="14"/>
      <c r="AN1447" s="10"/>
      <c r="AO1447" s="10"/>
      <c r="AP1447" s="10"/>
      <c r="AR1447" s="10"/>
      <c r="AS1447" s="15"/>
      <c r="AT1447" s="14"/>
    </row>
    <row r="1448" spans="1:46" x14ac:dyDescent="0.25">
      <c r="A1448" t="s">
        <v>44</v>
      </c>
      <c r="B1448">
        <v>709152</v>
      </c>
      <c r="C1448" t="s">
        <v>60</v>
      </c>
      <c r="D1448" t="s">
        <v>93</v>
      </c>
      <c r="E1448" t="s">
        <v>112</v>
      </c>
      <c r="F1448" t="s">
        <v>46</v>
      </c>
      <c r="G1448" t="s">
        <v>641</v>
      </c>
      <c r="H1448" t="s">
        <v>38</v>
      </c>
      <c r="I1448" s="8">
        <v>1</v>
      </c>
      <c r="J1448" s="8">
        <v>1</v>
      </c>
      <c r="K1448" s="8">
        <v>44768</v>
      </c>
      <c r="L1448" t="s">
        <v>561</v>
      </c>
      <c r="N1448" t="s">
        <v>733</v>
      </c>
      <c r="O1448">
        <v>934454</v>
      </c>
      <c r="P1448" t="s">
        <v>734</v>
      </c>
      <c r="Q1448" t="s">
        <v>93</v>
      </c>
      <c r="R1448" t="s">
        <v>735</v>
      </c>
      <c r="S1448" t="s">
        <v>736</v>
      </c>
      <c r="T1448">
        <v>0</v>
      </c>
      <c r="U1448" s="14" t="s">
        <v>734</v>
      </c>
      <c r="X1448" t="s">
        <v>35</v>
      </c>
      <c r="Y1448">
        <v>12</v>
      </c>
      <c r="Z1448" t="s">
        <v>35</v>
      </c>
      <c r="AA1448">
        <v>1</v>
      </c>
      <c r="AB1448">
        <v>1</v>
      </c>
      <c r="AC1448" t="s">
        <v>455</v>
      </c>
      <c r="AF1448" s="9">
        <v>1.7647222</v>
      </c>
      <c r="AH1448" s="9">
        <v>0.34027780000000002</v>
      </c>
      <c r="AL1448" s="10"/>
      <c r="AM1448" s="14"/>
      <c r="AN1448" s="10"/>
      <c r="AO1448" s="10"/>
      <c r="AP1448" s="10"/>
      <c r="AR1448" s="10"/>
      <c r="AS1448" s="15"/>
      <c r="AT1448" s="14"/>
    </row>
    <row r="1449" spans="1:46" x14ac:dyDescent="0.25">
      <c r="A1449" t="s">
        <v>44</v>
      </c>
      <c r="B1449">
        <v>709152</v>
      </c>
      <c r="C1449" t="s">
        <v>60</v>
      </c>
      <c r="D1449" t="s">
        <v>93</v>
      </c>
      <c r="E1449" t="s">
        <v>112</v>
      </c>
      <c r="F1449" t="s">
        <v>50</v>
      </c>
      <c r="G1449" t="s">
        <v>641</v>
      </c>
      <c r="H1449" t="s">
        <v>38</v>
      </c>
      <c r="I1449" s="8">
        <v>1</v>
      </c>
      <c r="J1449" s="8">
        <v>1</v>
      </c>
      <c r="K1449" s="8">
        <v>44924</v>
      </c>
      <c r="L1449" t="s">
        <v>264</v>
      </c>
      <c r="N1449" t="s">
        <v>733</v>
      </c>
      <c r="O1449">
        <v>934454</v>
      </c>
      <c r="P1449" t="s">
        <v>734</v>
      </c>
      <c r="Q1449" t="s">
        <v>93</v>
      </c>
      <c r="R1449" t="s">
        <v>735</v>
      </c>
      <c r="S1449" t="s">
        <v>736</v>
      </c>
      <c r="T1449">
        <v>0</v>
      </c>
      <c r="U1449" s="14" t="s">
        <v>734</v>
      </c>
      <c r="X1449" t="s">
        <v>35</v>
      </c>
      <c r="Y1449">
        <v>12</v>
      </c>
      <c r="Z1449" t="s">
        <v>35</v>
      </c>
      <c r="AA1449">
        <v>1</v>
      </c>
      <c r="AB1449">
        <v>1</v>
      </c>
      <c r="AC1449" t="s">
        <v>455</v>
      </c>
      <c r="AF1449" s="9">
        <v>1.7647222</v>
      </c>
      <c r="AH1449" s="9">
        <v>0.34027780000000002</v>
      </c>
      <c r="AL1449" s="10"/>
      <c r="AM1449" s="14"/>
      <c r="AN1449" s="10"/>
      <c r="AO1449" s="10"/>
      <c r="AP1449" s="10"/>
      <c r="AR1449" s="10"/>
      <c r="AS1449" s="15"/>
      <c r="AT1449" s="14"/>
    </row>
    <row r="1450" spans="1:46" x14ac:dyDescent="0.25">
      <c r="A1450" t="s">
        <v>41</v>
      </c>
      <c r="B1450">
        <v>709151</v>
      </c>
      <c r="C1450" t="s">
        <v>468</v>
      </c>
      <c r="D1450" t="s">
        <v>93</v>
      </c>
      <c r="E1450" t="s">
        <v>112</v>
      </c>
      <c r="F1450" t="s">
        <v>46</v>
      </c>
      <c r="G1450" t="s">
        <v>641</v>
      </c>
      <c r="H1450" t="s">
        <v>38</v>
      </c>
      <c r="I1450" s="8">
        <v>1</v>
      </c>
      <c r="J1450" s="8">
        <v>1</v>
      </c>
      <c r="K1450" s="8">
        <v>44790</v>
      </c>
      <c r="L1450">
        <v>4703340</v>
      </c>
      <c r="N1450" t="s">
        <v>807</v>
      </c>
      <c r="O1450">
        <v>940203</v>
      </c>
      <c r="P1450" t="s">
        <v>808</v>
      </c>
      <c r="Q1450" t="s">
        <v>93</v>
      </c>
      <c r="R1450" t="s">
        <v>809</v>
      </c>
      <c r="S1450" t="s">
        <v>810</v>
      </c>
      <c r="T1450">
        <v>0</v>
      </c>
      <c r="U1450" s="14" t="s">
        <v>808</v>
      </c>
      <c r="X1450" t="s">
        <v>35</v>
      </c>
      <c r="Y1450">
        <v>12</v>
      </c>
      <c r="Z1450" t="s">
        <v>35</v>
      </c>
      <c r="AA1450">
        <v>1</v>
      </c>
      <c r="AB1450">
        <v>1</v>
      </c>
      <c r="AC1450" t="s">
        <v>455</v>
      </c>
      <c r="AF1450" s="9">
        <v>1.1200000000000001</v>
      </c>
      <c r="AH1450" s="9">
        <v>0.43</v>
      </c>
      <c r="AL1450" s="10"/>
      <c r="AM1450" s="14"/>
      <c r="AN1450" s="10"/>
      <c r="AO1450" s="10"/>
      <c r="AP1450" s="10"/>
      <c r="AR1450" s="10"/>
      <c r="AS1450" s="15"/>
      <c r="AT1450" s="14"/>
    </row>
    <row r="1451" spans="1:46" x14ac:dyDescent="0.25">
      <c r="A1451" t="s">
        <v>41</v>
      </c>
      <c r="B1451">
        <v>709151</v>
      </c>
      <c r="C1451" t="s">
        <v>92</v>
      </c>
      <c r="D1451" t="s">
        <v>93</v>
      </c>
      <c r="E1451" t="s">
        <v>112</v>
      </c>
      <c r="F1451" t="s">
        <v>93</v>
      </c>
      <c r="G1451" t="s">
        <v>641</v>
      </c>
      <c r="H1451" t="s">
        <v>38</v>
      </c>
      <c r="I1451" s="8">
        <v>1</v>
      </c>
      <c r="J1451" s="8">
        <v>1</v>
      </c>
      <c r="K1451" s="8">
        <v>44823</v>
      </c>
      <c r="L1451">
        <v>3663421</v>
      </c>
      <c r="N1451" t="s">
        <v>1211</v>
      </c>
      <c r="O1451">
        <v>934456</v>
      </c>
      <c r="P1451" t="s">
        <v>1211</v>
      </c>
      <c r="Q1451" t="s">
        <v>93</v>
      </c>
      <c r="R1451" t="s">
        <v>1212</v>
      </c>
      <c r="S1451" t="s">
        <v>1213</v>
      </c>
      <c r="T1451">
        <v>0</v>
      </c>
      <c r="U1451" s="14" t="s">
        <v>1211</v>
      </c>
      <c r="X1451" t="s">
        <v>51</v>
      </c>
      <c r="Y1451">
        <v>12</v>
      </c>
      <c r="Z1451" t="s">
        <v>51</v>
      </c>
      <c r="AA1451">
        <v>72</v>
      </c>
      <c r="AB1451">
        <v>72</v>
      </c>
      <c r="AC1451" t="s">
        <v>455</v>
      </c>
      <c r="AF1451" s="9">
        <v>1.4129167</v>
      </c>
      <c r="AH1451" s="9">
        <v>0.54111109999999996</v>
      </c>
      <c r="AL1451" s="10"/>
      <c r="AM1451" s="14"/>
      <c r="AN1451" s="10"/>
      <c r="AO1451" s="10"/>
      <c r="AP1451" s="10"/>
      <c r="AR1451" s="10"/>
      <c r="AS1451" s="15"/>
      <c r="AT1451" s="14"/>
    </row>
    <row r="1452" spans="1:46" x14ac:dyDescent="0.25">
      <c r="A1452" t="s">
        <v>41</v>
      </c>
      <c r="B1452">
        <v>709151</v>
      </c>
      <c r="C1452" t="s">
        <v>92</v>
      </c>
      <c r="D1452" t="s">
        <v>93</v>
      </c>
      <c r="E1452" t="s">
        <v>112</v>
      </c>
      <c r="F1452" t="s">
        <v>50</v>
      </c>
      <c r="G1452" t="s">
        <v>641</v>
      </c>
      <c r="H1452" t="s">
        <v>38</v>
      </c>
      <c r="I1452" s="8">
        <v>1</v>
      </c>
      <c r="J1452" s="8">
        <v>1</v>
      </c>
      <c r="K1452" s="8">
        <v>44819</v>
      </c>
      <c r="L1452">
        <v>3663167</v>
      </c>
      <c r="N1452" t="s">
        <v>1214</v>
      </c>
      <c r="O1452">
        <v>934456</v>
      </c>
      <c r="P1452" t="s">
        <v>1211</v>
      </c>
      <c r="Q1452" t="s">
        <v>93</v>
      </c>
      <c r="R1452" t="s">
        <v>1212</v>
      </c>
      <c r="S1452" t="s">
        <v>1213</v>
      </c>
      <c r="T1452">
        <v>0</v>
      </c>
      <c r="U1452" s="14" t="s">
        <v>1211</v>
      </c>
      <c r="X1452" t="s">
        <v>51</v>
      </c>
      <c r="Y1452">
        <v>12</v>
      </c>
      <c r="Z1452" t="s">
        <v>51</v>
      </c>
      <c r="AA1452">
        <v>72</v>
      </c>
      <c r="AB1452">
        <v>72</v>
      </c>
      <c r="AC1452" t="s">
        <v>455</v>
      </c>
      <c r="AF1452" s="9">
        <v>1.4129167</v>
      </c>
      <c r="AH1452" s="9">
        <v>0.54111109999999996</v>
      </c>
      <c r="AL1452" s="10"/>
      <c r="AM1452" s="14"/>
      <c r="AN1452" s="10"/>
      <c r="AO1452" s="10"/>
      <c r="AP1452" s="10"/>
      <c r="AR1452" s="10"/>
      <c r="AS1452" s="15"/>
      <c r="AT1452" s="14"/>
    </row>
    <row r="1453" spans="1:46" x14ac:dyDescent="0.25">
      <c r="A1453" t="s">
        <v>41</v>
      </c>
      <c r="B1453">
        <v>709151</v>
      </c>
      <c r="C1453" t="s">
        <v>82</v>
      </c>
      <c r="D1453" t="s">
        <v>93</v>
      </c>
      <c r="E1453" t="s">
        <v>112</v>
      </c>
      <c r="F1453" t="s">
        <v>46</v>
      </c>
      <c r="G1453" t="s">
        <v>641</v>
      </c>
      <c r="H1453" t="s">
        <v>38</v>
      </c>
      <c r="I1453" s="8">
        <v>1</v>
      </c>
      <c r="J1453" s="8">
        <v>1</v>
      </c>
      <c r="K1453" s="8">
        <v>44784</v>
      </c>
      <c r="L1453" t="s">
        <v>292</v>
      </c>
      <c r="N1453" t="s">
        <v>688</v>
      </c>
      <c r="O1453">
        <v>934457</v>
      </c>
      <c r="P1453" t="s">
        <v>689</v>
      </c>
      <c r="Q1453" t="s">
        <v>93</v>
      </c>
      <c r="R1453" t="s">
        <v>690</v>
      </c>
      <c r="S1453" t="s">
        <v>691</v>
      </c>
      <c r="T1453">
        <v>0</v>
      </c>
      <c r="U1453" s="14" t="s">
        <v>689</v>
      </c>
      <c r="X1453" t="s">
        <v>35</v>
      </c>
      <c r="Y1453">
        <v>12</v>
      </c>
      <c r="Z1453" t="s">
        <v>35</v>
      </c>
      <c r="AA1453">
        <v>1</v>
      </c>
      <c r="AB1453">
        <v>1</v>
      </c>
      <c r="AC1453" t="s">
        <v>455</v>
      </c>
      <c r="AF1453" s="9">
        <v>0.75</v>
      </c>
      <c r="AH1453" s="9">
        <v>0.52583329999999995</v>
      </c>
      <c r="AL1453" s="10"/>
      <c r="AM1453" s="14"/>
      <c r="AN1453" s="10"/>
      <c r="AO1453" s="10"/>
      <c r="AP1453" s="10"/>
      <c r="AR1453" s="10"/>
      <c r="AS1453" s="15"/>
      <c r="AT1453" s="14"/>
    </row>
    <row r="1454" spans="1:46" x14ac:dyDescent="0.25">
      <c r="A1454" t="s">
        <v>41</v>
      </c>
      <c r="B1454">
        <v>709151</v>
      </c>
      <c r="C1454" t="s">
        <v>74</v>
      </c>
      <c r="D1454" t="s">
        <v>93</v>
      </c>
      <c r="E1454" t="s">
        <v>112</v>
      </c>
      <c r="F1454" t="s">
        <v>46</v>
      </c>
      <c r="G1454" t="s">
        <v>641</v>
      </c>
      <c r="H1454" t="s">
        <v>38</v>
      </c>
      <c r="I1454" s="8">
        <v>1</v>
      </c>
      <c r="J1454" s="8">
        <v>1</v>
      </c>
      <c r="K1454" s="8">
        <v>44767</v>
      </c>
      <c r="L1454" t="s">
        <v>428</v>
      </c>
      <c r="N1454" t="s">
        <v>688</v>
      </c>
      <c r="O1454">
        <v>934457</v>
      </c>
      <c r="P1454" t="s">
        <v>689</v>
      </c>
      <c r="Q1454" t="s">
        <v>93</v>
      </c>
      <c r="R1454" t="s">
        <v>690</v>
      </c>
      <c r="S1454" t="s">
        <v>691</v>
      </c>
      <c r="T1454">
        <v>0</v>
      </c>
      <c r="U1454" s="14" t="s">
        <v>689</v>
      </c>
      <c r="X1454" t="s">
        <v>35</v>
      </c>
      <c r="Y1454">
        <v>12</v>
      </c>
      <c r="Z1454" t="s">
        <v>35</v>
      </c>
      <c r="AA1454">
        <v>1</v>
      </c>
      <c r="AB1454">
        <v>1</v>
      </c>
      <c r="AC1454" t="s">
        <v>455</v>
      </c>
      <c r="AF1454" s="9">
        <v>0.75</v>
      </c>
      <c r="AH1454" s="9">
        <v>0.52583329999999995</v>
      </c>
      <c r="AL1454" s="10"/>
      <c r="AM1454" s="14"/>
      <c r="AN1454" s="10"/>
      <c r="AO1454" s="10"/>
      <c r="AP1454" s="10"/>
      <c r="AR1454" s="10"/>
      <c r="AS1454" s="15"/>
      <c r="AT1454" s="14"/>
    </row>
    <row r="1455" spans="1:46" x14ac:dyDescent="0.25">
      <c r="A1455" t="s">
        <v>41</v>
      </c>
      <c r="B1455">
        <v>709151</v>
      </c>
      <c r="C1455" t="s">
        <v>127</v>
      </c>
      <c r="D1455" t="s">
        <v>93</v>
      </c>
      <c r="E1455" t="s">
        <v>112</v>
      </c>
      <c r="F1455" t="s">
        <v>46</v>
      </c>
      <c r="G1455" t="s">
        <v>641</v>
      </c>
      <c r="H1455" t="s">
        <v>38</v>
      </c>
      <c r="I1455" s="8">
        <v>1</v>
      </c>
      <c r="J1455" s="8">
        <v>1</v>
      </c>
      <c r="K1455" s="8">
        <v>44776</v>
      </c>
      <c r="L1455" t="s">
        <v>404</v>
      </c>
      <c r="N1455" t="s">
        <v>688</v>
      </c>
      <c r="O1455">
        <v>934457</v>
      </c>
      <c r="P1455" t="s">
        <v>689</v>
      </c>
      <c r="Q1455" t="s">
        <v>93</v>
      </c>
      <c r="R1455" t="s">
        <v>690</v>
      </c>
      <c r="S1455" t="s">
        <v>691</v>
      </c>
      <c r="T1455">
        <v>0</v>
      </c>
      <c r="U1455" s="14" t="s">
        <v>689</v>
      </c>
      <c r="X1455" t="s">
        <v>35</v>
      </c>
      <c r="Y1455">
        <v>12</v>
      </c>
      <c r="Z1455" t="s">
        <v>35</v>
      </c>
      <c r="AA1455">
        <v>1</v>
      </c>
      <c r="AB1455">
        <v>1</v>
      </c>
      <c r="AC1455" t="s">
        <v>455</v>
      </c>
      <c r="AF1455" s="9">
        <v>0.75</v>
      </c>
      <c r="AH1455" s="9">
        <v>0.52583329999999995</v>
      </c>
      <c r="AL1455" s="10"/>
      <c r="AM1455" s="14"/>
      <c r="AN1455" s="10"/>
      <c r="AO1455" s="10"/>
      <c r="AP1455" s="10"/>
      <c r="AR1455" s="10"/>
      <c r="AS1455" s="15"/>
      <c r="AT1455" s="14"/>
    </row>
    <row r="1456" spans="1:46" x14ac:dyDescent="0.25">
      <c r="A1456" t="s">
        <v>41</v>
      </c>
      <c r="B1456">
        <v>709151</v>
      </c>
      <c r="C1456" t="s">
        <v>82</v>
      </c>
      <c r="D1456" t="s">
        <v>93</v>
      </c>
      <c r="E1456" t="s">
        <v>112</v>
      </c>
      <c r="F1456" t="s">
        <v>46</v>
      </c>
      <c r="G1456" t="s">
        <v>641</v>
      </c>
      <c r="H1456" t="s">
        <v>38</v>
      </c>
      <c r="I1456" s="8">
        <v>1</v>
      </c>
      <c r="J1456" s="8">
        <v>1</v>
      </c>
      <c r="K1456" s="8">
        <v>44762</v>
      </c>
      <c r="L1456" t="s">
        <v>352</v>
      </c>
      <c r="N1456" t="s">
        <v>688</v>
      </c>
      <c r="O1456">
        <v>934457</v>
      </c>
      <c r="P1456" t="s">
        <v>689</v>
      </c>
      <c r="Q1456" t="s">
        <v>93</v>
      </c>
      <c r="R1456" t="s">
        <v>690</v>
      </c>
      <c r="S1456" t="s">
        <v>691</v>
      </c>
      <c r="T1456">
        <v>0</v>
      </c>
      <c r="U1456" s="14" t="s">
        <v>689</v>
      </c>
      <c r="X1456" t="s">
        <v>35</v>
      </c>
      <c r="Y1456">
        <v>12</v>
      </c>
      <c r="Z1456" t="s">
        <v>35</v>
      </c>
      <c r="AA1456">
        <v>1</v>
      </c>
      <c r="AB1456">
        <v>1</v>
      </c>
      <c r="AC1456" t="s">
        <v>455</v>
      </c>
      <c r="AF1456" s="9">
        <v>0.75</v>
      </c>
      <c r="AH1456" s="9">
        <v>0.52583329999999995</v>
      </c>
      <c r="AL1456" s="10"/>
      <c r="AM1456" s="14"/>
      <c r="AN1456" s="10"/>
      <c r="AO1456" s="10"/>
      <c r="AP1456" s="10"/>
      <c r="AR1456" s="10"/>
      <c r="AS1456" s="15"/>
      <c r="AT1456" s="14"/>
    </row>
    <row r="1457" spans="1:46" x14ac:dyDescent="0.25">
      <c r="A1457" t="s">
        <v>41</v>
      </c>
      <c r="B1457">
        <v>709151</v>
      </c>
      <c r="C1457" t="s">
        <v>66</v>
      </c>
      <c r="D1457" t="s">
        <v>93</v>
      </c>
      <c r="E1457" t="s">
        <v>112</v>
      </c>
      <c r="F1457" t="s">
        <v>50</v>
      </c>
      <c r="G1457" t="s">
        <v>641</v>
      </c>
      <c r="H1457" t="s">
        <v>38</v>
      </c>
      <c r="I1457" s="8">
        <v>1</v>
      </c>
      <c r="J1457" s="8">
        <v>1</v>
      </c>
      <c r="K1457" s="8">
        <v>44832</v>
      </c>
      <c r="L1457" t="s">
        <v>247</v>
      </c>
      <c r="N1457" t="s">
        <v>688</v>
      </c>
      <c r="O1457">
        <v>934457</v>
      </c>
      <c r="P1457" t="s">
        <v>689</v>
      </c>
      <c r="Q1457" t="s">
        <v>93</v>
      </c>
      <c r="R1457" t="s">
        <v>690</v>
      </c>
      <c r="S1457" t="s">
        <v>691</v>
      </c>
      <c r="T1457">
        <v>0</v>
      </c>
      <c r="U1457" s="14" t="s">
        <v>689</v>
      </c>
      <c r="X1457" t="s">
        <v>35</v>
      </c>
      <c r="Y1457">
        <v>12</v>
      </c>
      <c r="Z1457" t="s">
        <v>35</v>
      </c>
      <c r="AA1457">
        <v>1</v>
      </c>
      <c r="AB1457">
        <v>1</v>
      </c>
      <c r="AC1457" t="s">
        <v>455</v>
      </c>
      <c r="AF1457" s="9">
        <v>0.75</v>
      </c>
      <c r="AH1457" s="9">
        <v>0.52583329999999995</v>
      </c>
      <c r="AL1457" s="10"/>
      <c r="AM1457" s="14"/>
      <c r="AN1457" s="10"/>
      <c r="AO1457" s="10"/>
      <c r="AP1457" s="10"/>
      <c r="AR1457" s="10"/>
      <c r="AS1457" s="15"/>
      <c r="AT1457" s="14"/>
    </row>
    <row r="1458" spans="1:46" x14ac:dyDescent="0.25">
      <c r="A1458" t="s">
        <v>41</v>
      </c>
      <c r="B1458">
        <v>709151</v>
      </c>
      <c r="C1458" t="s">
        <v>127</v>
      </c>
      <c r="D1458" t="s">
        <v>93</v>
      </c>
      <c r="E1458" t="s">
        <v>112</v>
      </c>
      <c r="F1458" t="s">
        <v>46</v>
      </c>
      <c r="G1458" t="s">
        <v>641</v>
      </c>
      <c r="H1458" t="s">
        <v>38</v>
      </c>
      <c r="I1458" s="8">
        <v>1</v>
      </c>
      <c r="J1458" s="8">
        <v>1</v>
      </c>
      <c r="K1458" s="8">
        <v>44774</v>
      </c>
      <c r="L1458" t="s">
        <v>220</v>
      </c>
      <c r="N1458" t="s">
        <v>688</v>
      </c>
      <c r="O1458">
        <v>934457</v>
      </c>
      <c r="P1458" t="s">
        <v>689</v>
      </c>
      <c r="Q1458" t="s">
        <v>93</v>
      </c>
      <c r="R1458" t="s">
        <v>690</v>
      </c>
      <c r="S1458" t="s">
        <v>691</v>
      </c>
      <c r="T1458">
        <v>0</v>
      </c>
      <c r="U1458" s="14" t="s">
        <v>689</v>
      </c>
      <c r="X1458" t="s">
        <v>35</v>
      </c>
      <c r="Y1458">
        <v>12</v>
      </c>
      <c r="Z1458" t="s">
        <v>35</v>
      </c>
      <c r="AA1458">
        <v>1</v>
      </c>
      <c r="AB1458">
        <v>1</v>
      </c>
      <c r="AC1458" t="s">
        <v>455</v>
      </c>
      <c r="AF1458" s="9">
        <v>0.75</v>
      </c>
      <c r="AH1458" s="9">
        <v>0.52583329999999995</v>
      </c>
      <c r="AL1458" s="10"/>
      <c r="AM1458" s="14"/>
      <c r="AN1458" s="10"/>
      <c r="AO1458" s="10"/>
      <c r="AP1458" s="10"/>
      <c r="AR1458" s="10"/>
      <c r="AS1458" s="15"/>
      <c r="AT1458" s="14"/>
    </row>
    <row r="1459" spans="1:46" x14ac:dyDescent="0.25">
      <c r="A1459" t="s">
        <v>41</v>
      </c>
      <c r="B1459">
        <v>709151</v>
      </c>
      <c r="C1459" t="s">
        <v>82</v>
      </c>
      <c r="D1459" t="s">
        <v>93</v>
      </c>
      <c r="E1459" t="s">
        <v>112</v>
      </c>
      <c r="F1459" t="s">
        <v>46</v>
      </c>
      <c r="G1459" t="s">
        <v>641</v>
      </c>
      <c r="H1459" t="s">
        <v>38</v>
      </c>
      <c r="I1459" s="8">
        <v>1</v>
      </c>
      <c r="J1459" s="8">
        <v>1</v>
      </c>
      <c r="K1459" s="8">
        <v>44781</v>
      </c>
      <c r="L1459" t="s">
        <v>210</v>
      </c>
      <c r="N1459" t="s">
        <v>688</v>
      </c>
      <c r="O1459">
        <v>934457</v>
      </c>
      <c r="P1459" t="s">
        <v>689</v>
      </c>
      <c r="Q1459" t="s">
        <v>93</v>
      </c>
      <c r="R1459" t="s">
        <v>690</v>
      </c>
      <c r="S1459" t="s">
        <v>691</v>
      </c>
      <c r="T1459">
        <v>0</v>
      </c>
      <c r="U1459" s="14" t="s">
        <v>689</v>
      </c>
      <c r="X1459" t="s">
        <v>35</v>
      </c>
      <c r="Y1459">
        <v>12</v>
      </c>
      <c r="Z1459" t="s">
        <v>35</v>
      </c>
      <c r="AA1459">
        <v>1</v>
      </c>
      <c r="AB1459">
        <v>1</v>
      </c>
      <c r="AC1459" t="s">
        <v>455</v>
      </c>
      <c r="AF1459" s="9">
        <v>0.75</v>
      </c>
      <c r="AH1459" s="9">
        <v>0.52583329999999995</v>
      </c>
      <c r="AL1459" s="10"/>
      <c r="AM1459" s="14"/>
      <c r="AN1459" s="10"/>
      <c r="AO1459" s="10"/>
      <c r="AP1459" s="10"/>
      <c r="AR1459" s="10"/>
      <c r="AS1459" s="15"/>
      <c r="AT1459" s="14"/>
    </row>
    <row r="1460" spans="1:46" x14ac:dyDescent="0.25">
      <c r="A1460" t="s">
        <v>41</v>
      </c>
      <c r="B1460">
        <v>709151</v>
      </c>
      <c r="C1460" t="s">
        <v>127</v>
      </c>
      <c r="D1460" t="s">
        <v>93</v>
      </c>
      <c r="E1460" t="s">
        <v>112</v>
      </c>
      <c r="F1460" t="s">
        <v>46</v>
      </c>
      <c r="G1460" t="s">
        <v>641</v>
      </c>
      <c r="H1460" t="s">
        <v>38</v>
      </c>
      <c r="I1460" s="8">
        <v>1</v>
      </c>
      <c r="J1460" s="8">
        <v>1</v>
      </c>
      <c r="K1460" s="8">
        <v>44753</v>
      </c>
      <c r="L1460" t="s">
        <v>568</v>
      </c>
      <c r="N1460" t="s">
        <v>688</v>
      </c>
      <c r="O1460">
        <v>934457</v>
      </c>
      <c r="P1460" t="s">
        <v>689</v>
      </c>
      <c r="Q1460" t="s">
        <v>93</v>
      </c>
      <c r="R1460" t="s">
        <v>690</v>
      </c>
      <c r="S1460" t="s">
        <v>691</v>
      </c>
      <c r="T1460">
        <v>0</v>
      </c>
      <c r="U1460" s="14" t="s">
        <v>689</v>
      </c>
      <c r="X1460" t="s">
        <v>35</v>
      </c>
      <c r="Y1460">
        <v>12</v>
      </c>
      <c r="Z1460" t="s">
        <v>35</v>
      </c>
      <c r="AA1460">
        <v>1</v>
      </c>
      <c r="AB1460">
        <v>1</v>
      </c>
      <c r="AC1460" t="s">
        <v>455</v>
      </c>
      <c r="AF1460" s="9">
        <v>0.75</v>
      </c>
      <c r="AH1460" s="9">
        <v>0.52583329999999995</v>
      </c>
      <c r="AL1460" s="10"/>
      <c r="AM1460" s="14"/>
      <c r="AN1460" s="10"/>
      <c r="AO1460" s="10"/>
      <c r="AP1460" s="10"/>
      <c r="AR1460" s="10"/>
      <c r="AS1460" s="15"/>
      <c r="AT1460" s="14"/>
    </row>
    <row r="1461" spans="1:46" x14ac:dyDescent="0.25">
      <c r="A1461" t="s">
        <v>44</v>
      </c>
      <c r="B1461">
        <v>709152</v>
      </c>
      <c r="C1461" t="s">
        <v>60</v>
      </c>
      <c r="D1461" t="s">
        <v>93</v>
      </c>
      <c r="E1461" t="s">
        <v>112</v>
      </c>
      <c r="F1461" t="s">
        <v>46</v>
      </c>
      <c r="G1461" t="s">
        <v>641</v>
      </c>
      <c r="H1461" t="s">
        <v>38</v>
      </c>
      <c r="I1461" s="8">
        <v>1</v>
      </c>
      <c r="J1461" s="8">
        <v>1</v>
      </c>
      <c r="K1461" s="8">
        <v>44768</v>
      </c>
      <c r="L1461" t="s">
        <v>561</v>
      </c>
      <c r="N1461" t="s">
        <v>688</v>
      </c>
      <c r="O1461">
        <v>934457</v>
      </c>
      <c r="P1461" t="s">
        <v>689</v>
      </c>
      <c r="Q1461" t="s">
        <v>93</v>
      </c>
      <c r="R1461" t="s">
        <v>690</v>
      </c>
      <c r="S1461" t="s">
        <v>691</v>
      </c>
      <c r="T1461">
        <v>0</v>
      </c>
      <c r="U1461" s="14" t="s">
        <v>689</v>
      </c>
      <c r="X1461" t="s">
        <v>35</v>
      </c>
      <c r="Y1461">
        <v>12</v>
      </c>
      <c r="Z1461" t="s">
        <v>35</v>
      </c>
      <c r="AA1461">
        <v>1</v>
      </c>
      <c r="AB1461">
        <v>1</v>
      </c>
      <c r="AC1461" t="s">
        <v>455</v>
      </c>
      <c r="AF1461" s="9">
        <v>0.75</v>
      </c>
      <c r="AH1461" s="9">
        <v>0.52583329999999995</v>
      </c>
      <c r="AL1461" s="10"/>
      <c r="AM1461" s="14"/>
      <c r="AN1461" s="10"/>
      <c r="AO1461" s="10"/>
      <c r="AP1461" s="10"/>
      <c r="AR1461" s="10"/>
      <c r="AS1461" s="15"/>
      <c r="AT1461" s="14"/>
    </row>
    <row r="1462" spans="1:46" x14ac:dyDescent="0.25">
      <c r="A1462" t="s">
        <v>41</v>
      </c>
      <c r="B1462">
        <v>709151</v>
      </c>
      <c r="C1462" t="s">
        <v>127</v>
      </c>
      <c r="D1462" t="s">
        <v>93</v>
      </c>
      <c r="E1462" t="s">
        <v>112</v>
      </c>
      <c r="F1462" t="s">
        <v>46</v>
      </c>
      <c r="G1462" t="s">
        <v>641</v>
      </c>
      <c r="H1462" t="s">
        <v>38</v>
      </c>
      <c r="I1462" s="8">
        <v>1</v>
      </c>
      <c r="J1462" s="8">
        <v>1</v>
      </c>
      <c r="K1462" s="8">
        <v>44760</v>
      </c>
      <c r="L1462" t="s">
        <v>342</v>
      </c>
      <c r="N1462" t="s">
        <v>688</v>
      </c>
      <c r="O1462">
        <v>934457</v>
      </c>
      <c r="P1462" t="s">
        <v>689</v>
      </c>
      <c r="Q1462" t="s">
        <v>93</v>
      </c>
      <c r="R1462" t="s">
        <v>690</v>
      </c>
      <c r="S1462" t="s">
        <v>691</v>
      </c>
      <c r="T1462">
        <v>0</v>
      </c>
      <c r="U1462" s="14" t="s">
        <v>689</v>
      </c>
      <c r="X1462" t="s">
        <v>35</v>
      </c>
      <c r="Y1462">
        <v>12</v>
      </c>
      <c r="Z1462" t="s">
        <v>35</v>
      </c>
      <c r="AA1462">
        <v>1</v>
      </c>
      <c r="AB1462">
        <v>1</v>
      </c>
      <c r="AC1462" t="s">
        <v>455</v>
      </c>
      <c r="AF1462" s="9">
        <v>0.75</v>
      </c>
      <c r="AH1462" s="9">
        <v>0.52583329999999995</v>
      </c>
      <c r="AL1462" s="10"/>
      <c r="AM1462" s="14"/>
      <c r="AN1462" s="10"/>
      <c r="AO1462" s="10"/>
      <c r="AP1462" s="10"/>
      <c r="AR1462" s="10"/>
      <c r="AS1462" s="15"/>
      <c r="AT1462" s="14"/>
    </row>
    <row r="1463" spans="1:46" x14ac:dyDescent="0.25">
      <c r="A1463" t="s">
        <v>41</v>
      </c>
      <c r="B1463">
        <v>709151</v>
      </c>
      <c r="C1463" t="s">
        <v>82</v>
      </c>
      <c r="D1463" t="s">
        <v>93</v>
      </c>
      <c r="E1463" t="s">
        <v>112</v>
      </c>
      <c r="F1463" t="s">
        <v>46</v>
      </c>
      <c r="G1463" t="s">
        <v>641</v>
      </c>
      <c r="H1463" t="s">
        <v>38</v>
      </c>
      <c r="I1463" s="8">
        <v>1</v>
      </c>
      <c r="J1463" s="8">
        <v>1</v>
      </c>
      <c r="K1463" s="8">
        <v>44788</v>
      </c>
      <c r="L1463" t="s">
        <v>279</v>
      </c>
      <c r="N1463" t="s">
        <v>688</v>
      </c>
      <c r="O1463">
        <v>934457</v>
      </c>
      <c r="P1463" t="s">
        <v>689</v>
      </c>
      <c r="Q1463" t="s">
        <v>93</v>
      </c>
      <c r="R1463" t="s">
        <v>690</v>
      </c>
      <c r="S1463" t="s">
        <v>691</v>
      </c>
      <c r="T1463">
        <v>0</v>
      </c>
      <c r="U1463" s="14" t="s">
        <v>689</v>
      </c>
      <c r="X1463" t="s">
        <v>35</v>
      </c>
      <c r="Y1463">
        <v>12</v>
      </c>
      <c r="Z1463" t="s">
        <v>35</v>
      </c>
      <c r="AA1463">
        <v>1</v>
      </c>
      <c r="AB1463">
        <v>1</v>
      </c>
      <c r="AC1463" t="s">
        <v>455</v>
      </c>
      <c r="AF1463" s="9">
        <v>0.75</v>
      </c>
      <c r="AH1463" s="9">
        <v>0.52583329999999995</v>
      </c>
      <c r="AL1463" s="10"/>
      <c r="AM1463" s="14"/>
      <c r="AN1463" s="10"/>
      <c r="AO1463" s="10"/>
      <c r="AP1463" s="10"/>
      <c r="AR1463" s="10"/>
      <c r="AS1463" s="15"/>
      <c r="AT1463" s="14"/>
    </row>
    <row r="1464" spans="1:46" x14ac:dyDescent="0.25">
      <c r="A1464" t="s">
        <v>41</v>
      </c>
      <c r="B1464">
        <v>709151</v>
      </c>
      <c r="C1464" t="s">
        <v>66</v>
      </c>
      <c r="D1464" t="s">
        <v>93</v>
      </c>
      <c r="E1464" t="s">
        <v>112</v>
      </c>
      <c r="F1464" t="s">
        <v>46</v>
      </c>
      <c r="G1464" t="s">
        <v>641</v>
      </c>
      <c r="H1464" t="s">
        <v>38</v>
      </c>
      <c r="I1464" s="8">
        <v>1</v>
      </c>
      <c r="J1464" s="8">
        <v>1</v>
      </c>
      <c r="K1464" s="8">
        <v>44795</v>
      </c>
      <c r="L1464" t="s">
        <v>281</v>
      </c>
      <c r="N1464" t="s">
        <v>688</v>
      </c>
      <c r="O1464">
        <v>934457</v>
      </c>
      <c r="P1464" t="s">
        <v>689</v>
      </c>
      <c r="Q1464" t="s">
        <v>93</v>
      </c>
      <c r="R1464" t="s">
        <v>690</v>
      </c>
      <c r="S1464" t="s">
        <v>691</v>
      </c>
      <c r="T1464">
        <v>0</v>
      </c>
      <c r="U1464" s="14" t="s">
        <v>689</v>
      </c>
      <c r="X1464" t="s">
        <v>35</v>
      </c>
      <c r="Y1464">
        <v>12</v>
      </c>
      <c r="Z1464" t="s">
        <v>35</v>
      </c>
      <c r="AA1464">
        <v>1</v>
      </c>
      <c r="AB1464">
        <v>1</v>
      </c>
      <c r="AC1464" t="s">
        <v>455</v>
      </c>
      <c r="AF1464" s="9">
        <v>0.75</v>
      </c>
      <c r="AH1464" s="9">
        <v>0.52583329999999995</v>
      </c>
      <c r="AL1464" s="10"/>
      <c r="AM1464" s="14"/>
      <c r="AN1464" s="10"/>
      <c r="AO1464" s="10"/>
      <c r="AP1464" s="10"/>
      <c r="AR1464" s="10"/>
      <c r="AS1464" s="15"/>
      <c r="AT1464" s="14"/>
    </row>
    <row r="1465" spans="1:46" x14ac:dyDescent="0.25">
      <c r="A1465" t="s">
        <v>41</v>
      </c>
      <c r="B1465">
        <v>709151</v>
      </c>
      <c r="C1465" t="s">
        <v>127</v>
      </c>
      <c r="D1465" t="s">
        <v>93</v>
      </c>
      <c r="E1465" t="s">
        <v>112</v>
      </c>
      <c r="F1465" t="s">
        <v>46</v>
      </c>
      <c r="G1465" t="s">
        <v>641</v>
      </c>
      <c r="H1465" t="s">
        <v>38</v>
      </c>
      <c r="I1465" s="8">
        <v>1</v>
      </c>
      <c r="J1465" s="8">
        <v>1</v>
      </c>
      <c r="K1465" s="8">
        <v>44762</v>
      </c>
      <c r="L1465" t="s">
        <v>573</v>
      </c>
      <c r="N1465" t="s">
        <v>688</v>
      </c>
      <c r="O1465">
        <v>934457</v>
      </c>
      <c r="P1465" t="s">
        <v>689</v>
      </c>
      <c r="Q1465" t="s">
        <v>93</v>
      </c>
      <c r="R1465" t="s">
        <v>690</v>
      </c>
      <c r="S1465" t="s">
        <v>691</v>
      </c>
      <c r="T1465">
        <v>0</v>
      </c>
      <c r="U1465" s="14" t="s">
        <v>689</v>
      </c>
      <c r="X1465" t="s">
        <v>35</v>
      </c>
      <c r="Y1465">
        <v>12</v>
      </c>
      <c r="Z1465" t="s">
        <v>35</v>
      </c>
      <c r="AA1465">
        <v>1</v>
      </c>
      <c r="AB1465">
        <v>1</v>
      </c>
      <c r="AC1465" t="s">
        <v>455</v>
      </c>
      <c r="AF1465" s="9">
        <v>0.75</v>
      </c>
      <c r="AH1465" s="9">
        <v>0.52583329999999995</v>
      </c>
      <c r="AL1465" s="10"/>
      <c r="AM1465" s="14"/>
      <c r="AN1465" s="10"/>
      <c r="AO1465" s="10"/>
      <c r="AP1465" s="10"/>
      <c r="AR1465" s="10"/>
      <c r="AS1465" s="15"/>
      <c r="AT1465" s="14"/>
    </row>
    <row r="1466" spans="1:46" x14ac:dyDescent="0.25">
      <c r="A1466" t="s">
        <v>41</v>
      </c>
      <c r="B1466">
        <v>709151</v>
      </c>
      <c r="C1466" t="s">
        <v>82</v>
      </c>
      <c r="D1466" t="s">
        <v>93</v>
      </c>
      <c r="E1466" t="s">
        <v>112</v>
      </c>
      <c r="F1466" t="s">
        <v>46</v>
      </c>
      <c r="G1466" t="s">
        <v>641</v>
      </c>
      <c r="H1466" t="s">
        <v>38</v>
      </c>
      <c r="I1466" s="8">
        <v>1</v>
      </c>
      <c r="J1466" s="8">
        <v>1</v>
      </c>
      <c r="K1466" s="8">
        <v>44790</v>
      </c>
      <c r="L1466" t="s">
        <v>245</v>
      </c>
      <c r="N1466" t="s">
        <v>688</v>
      </c>
      <c r="O1466">
        <v>934457</v>
      </c>
      <c r="P1466" t="s">
        <v>689</v>
      </c>
      <c r="Q1466" t="s">
        <v>93</v>
      </c>
      <c r="R1466" t="s">
        <v>690</v>
      </c>
      <c r="S1466" t="s">
        <v>691</v>
      </c>
      <c r="T1466">
        <v>0</v>
      </c>
      <c r="U1466" s="14" t="s">
        <v>689</v>
      </c>
      <c r="X1466" t="s">
        <v>35</v>
      </c>
      <c r="Y1466">
        <v>12</v>
      </c>
      <c r="Z1466" t="s">
        <v>35</v>
      </c>
      <c r="AA1466">
        <v>1</v>
      </c>
      <c r="AB1466">
        <v>1</v>
      </c>
      <c r="AC1466" t="s">
        <v>455</v>
      </c>
      <c r="AF1466" s="9">
        <v>0.75</v>
      </c>
      <c r="AH1466" s="9">
        <v>0.52583329999999995</v>
      </c>
      <c r="AL1466" s="10"/>
      <c r="AM1466" s="14"/>
      <c r="AN1466" s="10"/>
      <c r="AO1466" s="10"/>
      <c r="AP1466" s="10"/>
      <c r="AR1466" s="10"/>
      <c r="AS1466" s="15"/>
      <c r="AT1466" s="14"/>
    </row>
    <row r="1467" spans="1:46" x14ac:dyDescent="0.25">
      <c r="A1467" t="s">
        <v>41</v>
      </c>
      <c r="B1467">
        <v>709151</v>
      </c>
      <c r="C1467" t="s">
        <v>92</v>
      </c>
      <c r="D1467" t="s">
        <v>93</v>
      </c>
      <c r="E1467" t="s">
        <v>112</v>
      </c>
      <c r="F1467" t="s">
        <v>50</v>
      </c>
      <c r="G1467" t="s">
        <v>641</v>
      </c>
      <c r="H1467" t="s">
        <v>38</v>
      </c>
      <c r="I1467" s="8">
        <v>1</v>
      </c>
      <c r="J1467" s="8">
        <v>1</v>
      </c>
      <c r="K1467" s="8">
        <v>44867</v>
      </c>
      <c r="L1467">
        <v>3669129</v>
      </c>
      <c r="N1467" t="s">
        <v>688</v>
      </c>
      <c r="O1467">
        <v>934457</v>
      </c>
      <c r="P1467" t="s">
        <v>689</v>
      </c>
      <c r="Q1467" t="s">
        <v>93</v>
      </c>
      <c r="R1467" t="s">
        <v>690</v>
      </c>
      <c r="S1467" t="s">
        <v>691</v>
      </c>
      <c r="T1467">
        <v>0</v>
      </c>
      <c r="U1467" s="14" t="s">
        <v>689</v>
      </c>
      <c r="X1467" t="s">
        <v>51</v>
      </c>
      <c r="Y1467">
        <v>12</v>
      </c>
      <c r="Z1467" t="s">
        <v>51</v>
      </c>
      <c r="AA1467">
        <v>72</v>
      </c>
      <c r="AB1467">
        <v>72</v>
      </c>
      <c r="AC1467" t="s">
        <v>455</v>
      </c>
      <c r="AF1467" s="9">
        <v>0.75</v>
      </c>
      <c r="AH1467" s="9">
        <v>0.52583329999999995</v>
      </c>
      <c r="AL1467" s="10"/>
      <c r="AM1467" s="14"/>
      <c r="AN1467" s="10"/>
      <c r="AO1467" s="10"/>
      <c r="AP1467" s="10"/>
      <c r="AR1467" s="10"/>
      <c r="AS1467" s="15"/>
      <c r="AT1467" s="14"/>
    </row>
    <row r="1468" spans="1:46" x14ac:dyDescent="0.25">
      <c r="A1468" t="s">
        <v>41</v>
      </c>
      <c r="B1468">
        <v>709151</v>
      </c>
      <c r="C1468" t="s">
        <v>92</v>
      </c>
      <c r="D1468" t="s">
        <v>93</v>
      </c>
      <c r="E1468" t="s">
        <v>112</v>
      </c>
      <c r="F1468" t="s">
        <v>46</v>
      </c>
      <c r="G1468" t="s">
        <v>641</v>
      </c>
      <c r="H1468" t="s">
        <v>38</v>
      </c>
      <c r="I1468" s="8">
        <v>1</v>
      </c>
      <c r="J1468" s="8">
        <v>1</v>
      </c>
      <c r="K1468" s="8">
        <v>44769</v>
      </c>
      <c r="L1468">
        <v>3659684</v>
      </c>
      <c r="N1468" t="s">
        <v>688</v>
      </c>
      <c r="O1468">
        <v>934457</v>
      </c>
      <c r="P1468" t="s">
        <v>689</v>
      </c>
      <c r="Q1468" t="s">
        <v>93</v>
      </c>
      <c r="R1468" t="s">
        <v>690</v>
      </c>
      <c r="S1468" t="s">
        <v>691</v>
      </c>
      <c r="T1468">
        <v>0</v>
      </c>
      <c r="U1468" s="14" t="s">
        <v>689</v>
      </c>
      <c r="X1468" t="s">
        <v>51</v>
      </c>
      <c r="Y1468">
        <v>12</v>
      </c>
      <c r="Z1468" t="s">
        <v>51</v>
      </c>
      <c r="AA1468">
        <v>72</v>
      </c>
      <c r="AB1468">
        <v>72</v>
      </c>
      <c r="AC1468" t="s">
        <v>455</v>
      </c>
      <c r="AF1468" s="9">
        <v>0.75</v>
      </c>
      <c r="AH1468" s="9">
        <v>0.52583329999999995</v>
      </c>
      <c r="AL1468" s="10"/>
      <c r="AM1468" s="14"/>
      <c r="AN1468" s="10"/>
      <c r="AO1468" s="10"/>
      <c r="AP1468" s="10"/>
      <c r="AR1468" s="10"/>
      <c r="AS1468" s="15"/>
      <c r="AT1468" s="14"/>
    </row>
    <row r="1469" spans="1:46" x14ac:dyDescent="0.25">
      <c r="A1469" t="s">
        <v>41</v>
      </c>
      <c r="B1469">
        <v>709151</v>
      </c>
      <c r="C1469" t="s">
        <v>82</v>
      </c>
      <c r="D1469" t="s">
        <v>93</v>
      </c>
      <c r="E1469" t="s">
        <v>112</v>
      </c>
      <c r="F1469" t="s">
        <v>46</v>
      </c>
      <c r="G1469" t="s">
        <v>641</v>
      </c>
      <c r="H1469" t="s">
        <v>113</v>
      </c>
      <c r="I1469" s="8">
        <v>1</v>
      </c>
      <c r="J1469" s="8">
        <v>1</v>
      </c>
      <c r="K1469" s="8">
        <v>44747</v>
      </c>
      <c r="L1469" t="s">
        <v>415</v>
      </c>
      <c r="N1469" t="s">
        <v>704</v>
      </c>
      <c r="O1469">
        <v>940047</v>
      </c>
      <c r="P1469" t="s">
        <v>705</v>
      </c>
      <c r="Q1469" t="s">
        <v>93</v>
      </c>
      <c r="R1469" t="s">
        <v>706</v>
      </c>
      <c r="S1469" t="s">
        <v>707</v>
      </c>
      <c r="T1469">
        <v>0</v>
      </c>
      <c r="U1469" s="14" t="s">
        <v>705</v>
      </c>
      <c r="X1469" t="s">
        <v>35</v>
      </c>
      <c r="Y1469">
        <v>50</v>
      </c>
      <c r="Z1469" t="s">
        <v>35</v>
      </c>
      <c r="AA1469">
        <v>1</v>
      </c>
      <c r="AB1469">
        <v>1</v>
      </c>
      <c r="AC1469" t="s">
        <v>566</v>
      </c>
      <c r="AF1469" s="9">
        <v>0.65</v>
      </c>
      <c r="AH1469" s="9">
        <v>0.28999999999999998</v>
      </c>
      <c r="AL1469" s="10"/>
      <c r="AM1469" s="14"/>
      <c r="AN1469" s="10"/>
      <c r="AO1469" s="10"/>
      <c r="AP1469" s="10"/>
      <c r="AR1469" s="10"/>
      <c r="AS1469" s="15"/>
      <c r="AT1469" s="14"/>
    </row>
    <row r="1470" spans="1:46" x14ac:dyDescent="0.25">
      <c r="A1470" t="s">
        <v>41</v>
      </c>
      <c r="B1470">
        <v>709151</v>
      </c>
      <c r="C1470" t="s">
        <v>82</v>
      </c>
      <c r="D1470" t="s">
        <v>93</v>
      </c>
      <c r="E1470" t="s">
        <v>112</v>
      </c>
      <c r="F1470" t="s">
        <v>46</v>
      </c>
      <c r="G1470" t="s">
        <v>641</v>
      </c>
      <c r="H1470" t="s">
        <v>113</v>
      </c>
      <c r="I1470" s="8">
        <v>1</v>
      </c>
      <c r="J1470" s="8">
        <v>1</v>
      </c>
      <c r="K1470" s="8">
        <v>44796</v>
      </c>
      <c r="L1470" t="s">
        <v>347</v>
      </c>
      <c r="N1470" t="s">
        <v>704</v>
      </c>
      <c r="O1470">
        <v>940047</v>
      </c>
      <c r="P1470" t="s">
        <v>705</v>
      </c>
      <c r="Q1470" t="s">
        <v>93</v>
      </c>
      <c r="R1470" t="s">
        <v>706</v>
      </c>
      <c r="S1470" t="s">
        <v>707</v>
      </c>
      <c r="T1470">
        <v>0</v>
      </c>
      <c r="U1470" s="14" t="s">
        <v>705</v>
      </c>
      <c r="X1470" t="s">
        <v>35</v>
      </c>
      <c r="Y1470">
        <v>50</v>
      </c>
      <c r="Z1470" t="s">
        <v>35</v>
      </c>
      <c r="AA1470">
        <v>1</v>
      </c>
      <c r="AB1470">
        <v>1</v>
      </c>
      <c r="AC1470" t="s">
        <v>566</v>
      </c>
      <c r="AF1470" s="9">
        <v>0.65</v>
      </c>
      <c r="AH1470" s="9">
        <v>0.28999999999999998</v>
      </c>
      <c r="AL1470" s="10"/>
      <c r="AM1470" s="14"/>
      <c r="AN1470" s="10"/>
      <c r="AO1470" s="10"/>
      <c r="AP1470" s="10"/>
      <c r="AR1470" s="10"/>
      <c r="AS1470" s="15"/>
      <c r="AT1470" s="14"/>
    </row>
    <row r="1471" spans="1:46" x14ac:dyDescent="0.25">
      <c r="A1471" t="s">
        <v>41</v>
      </c>
      <c r="B1471">
        <v>709151</v>
      </c>
      <c r="C1471" t="s">
        <v>228</v>
      </c>
      <c r="D1471" t="s">
        <v>93</v>
      </c>
      <c r="E1471" t="s">
        <v>112</v>
      </c>
      <c r="F1471" t="s">
        <v>46</v>
      </c>
      <c r="G1471" t="s">
        <v>641</v>
      </c>
      <c r="H1471" t="s">
        <v>113</v>
      </c>
      <c r="I1471" s="8">
        <v>1</v>
      </c>
      <c r="J1471" s="8">
        <v>1</v>
      </c>
      <c r="K1471" s="8">
        <v>44778</v>
      </c>
      <c r="L1471" t="s">
        <v>759</v>
      </c>
      <c r="N1471" t="s">
        <v>704</v>
      </c>
      <c r="O1471">
        <v>940047</v>
      </c>
      <c r="P1471" t="s">
        <v>705</v>
      </c>
      <c r="Q1471" t="s">
        <v>93</v>
      </c>
      <c r="R1471" t="s">
        <v>706</v>
      </c>
      <c r="S1471" t="s">
        <v>707</v>
      </c>
      <c r="T1471">
        <v>0</v>
      </c>
      <c r="U1471" s="14" t="s">
        <v>705</v>
      </c>
      <c r="X1471" t="s">
        <v>35</v>
      </c>
      <c r="Y1471">
        <v>50</v>
      </c>
      <c r="Z1471" t="s">
        <v>35</v>
      </c>
      <c r="AA1471">
        <v>1</v>
      </c>
      <c r="AB1471">
        <v>1</v>
      </c>
      <c r="AC1471" t="s">
        <v>566</v>
      </c>
      <c r="AF1471" s="9">
        <v>0.65</v>
      </c>
      <c r="AH1471" s="9">
        <v>0.28999999999999998</v>
      </c>
      <c r="AL1471" s="10"/>
      <c r="AM1471" s="14"/>
      <c r="AN1471" s="10"/>
      <c r="AO1471" s="10"/>
      <c r="AP1471" s="10"/>
      <c r="AR1471" s="10"/>
      <c r="AS1471" s="15"/>
      <c r="AT1471" s="14"/>
    </row>
    <row r="1472" spans="1:46" x14ac:dyDescent="0.25">
      <c r="A1472" t="s">
        <v>41</v>
      </c>
      <c r="B1472">
        <v>709151</v>
      </c>
      <c r="C1472" t="s">
        <v>82</v>
      </c>
      <c r="D1472" t="s">
        <v>93</v>
      </c>
      <c r="E1472" t="s">
        <v>112</v>
      </c>
      <c r="F1472" t="s">
        <v>46</v>
      </c>
      <c r="G1472" t="s">
        <v>641</v>
      </c>
      <c r="H1472" t="s">
        <v>113</v>
      </c>
      <c r="I1472" s="8">
        <v>1</v>
      </c>
      <c r="J1472" s="8">
        <v>1</v>
      </c>
      <c r="K1472" s="8">
        <v>44798</v>
      </c>
      <c r="L1472" t="s">
        <v>125</v>
      </c>
      <c r="N1472" t="s">
        <v>704</v>
      </c>
      <c r="O1472">
        <v>940047</v>
      </c>
      <c r="P1472" t="s">
        <v>705</v>
      </c>
      <c r="Q1472" t="s">
        <v>93</v>
      </c>
      <c r="R1472" t="s">
        <v>706</v>
      </c>
      <c r="S1472" t="s">
        <v>707</v>
      </c>
      <c r="T1472">
        <v>0</v>
      </c>
      <c r="U1472" s="14" t="s">
        <v>705</v>
      </c>
      <c r="X1472" t="s">
        <v>35</v>
      </c>
      <c r="Y1472">
        <v>50</v>
      </c>
      <c r="Z1472" t="s">
        <v>35</v>
      </c>
      <c r="AA1472">
        <v>1</v>
      </c>
      <c r="AB1472">
        <v>1</v>
      </c>
      <c r="AC1472" t="s">
        <v>566</v>
      </c>
      <c r="AF1472" s="9">
        <v>0.65</v>
      </c>
      <c r="AH1472" s="9">
        <v>0.28999999999999998</v>
      </c>
      <c r="AL1472" s="10"/>
      <c r="AM1472" s="14"/>
      <c r="AN1472" s="10"/>
      <c r="AO1472" s="10"/>
      <c r="AP1472" s="10"/>
      <c r="AR1472" s="10"/>
      <c r="AS1472" s="15"/>
      <c r="AT1472" s="14"/>
    </row>
    <row r="1473" spans="1:52" x14ac:dyDescent="0.25">
      <c r="A1473" t="s">
        <v>41</v>
      </c>
      <c r="B1473">
        <v>709151</v>
      </c>
      <c r="C1473" t="s">
        <v>82</v>
      </c>
      <c r="D1473" t="s">
        <v>93</v>
      </c>
      <c r="E1473" t="s">
        <v>112</v>
      </c>
      <c r="F1473" t="s">
        <v>46</v>
      </c>
      <c r="G1473" t="s">
        <v>641</v>
      </c>
      <c r="H1473" t="s">
        <v>113</v>
      </c>
      <c r="I1473" s="8">
        <v>1</v>
      </c>
      <c r="J1473" s="8">
        <v>1</v>
      </c>
      <c r="K1473" s="8">
        <v>44788</v>
      </c>
      <c r="L1473" t="s">
        <v>279</v>
      </c>
      <c r="N1473" t="s">
        <v>704</v>
      </c>
      <c r="O1473">
        <v>940047</v>
      </c>
      <c r="P1473" t="s">
        <v>705</v>
      </c>
      <c r="Q1473" t="s">
        <v>93</v>
      </c>
      <c r="R1473" t="s">
        <v>706</v>
      </c>
      <c r="S1473" t="s">
        <v>707</v>
      </c>
      <c r="T1473">
        <v>0</v>
      </c>
      <c r="U1473" s="14" t="s">
        <v>705</v>
      </c>
      <c r="X1473" t="s">
        <v>35</v>
      </c>
      <c r="Y1473">
        <v>50</v>
      </c>
      <c r="Z1473" t="s">
        <v>35</v>
      </c>
      <c r="AA1473">
        <v>1</v>
      </c>
      <c r="AB1473">
        <v>1</v>
      </c>
      <c r="AC1473" t="s">
        <v>566</v>
      </c>
      <c r="AF1473" s="9">
        <v>0.65</v>
      </c>
      <c r="AH1473" s="9">
        <v>0.28999999999999998</v>
      </c>
      <c r="AL1473" s="10"/>
      <c r="AM1473" s="14"/>
      <c r="AN1473" s="10"/>
      <c r="AO1473" s="10"/>
      <c r="AP1473" s="10"/>
      <c r="AR1473" s="10"/>
      <c r="AS1473" s="15"/>
      <c r="AT1473" s="14"/>
    </row>
    <row r="1474" spans="1:52" x14ac:dyDescent="0.25">
      <c r="A1474" t="s">
        <v>41</v>
      </c>
      <c r="B1474">
        <v>709151</v>
      </c>
      <c r="C1474" t="s">
        <v>82</v>
      </c>
      <c r="D1474" t="s">
        <v>93</v>
      </c>
      <c r="E1474" t="s">
        <v>112</v>
      </c>
      <c r="F1474" t="s">
        <v>46</v>
      </c>
      <c r="G1474" t="s">
        <v>641</v>
      </c>
      <c r="H1474" t="s">
        <v>113</v>
      </c>
      <c r="I1474" s="8">
        <v>1</v>
      </c>
      <c r="J1474" s="8">
        <v>1</v>
      </c>
      <c r="K1474" s="8">
        <v>44795</v>
      </c>
      <c r="L1474" t="s">
        <v>295</v>
      </c>
      <c r="N1474" t="s">
        <v>704</v>
      </c>
      <c r="O1474">
        <v>940047</v>
      </c>
      <c r="P1474" t="s">
        <v>705</v>
      </c>
      <c r="Q1474" t="s">
        <v>93</v>
      </c>
      <c r="R1474" t="s">
        <v>706</v>
      </c>
      <c r="S1474" t="s">
        <v>707</v>
      </c>
      <c r="T1474">
        <v>0</v>
      </c>
      <c r="U1474" s="14" t="s">
        <v>705</v>
      </c>
      <c r="X1474" t="s">
        <v>35</v>
      </c>
      <c r="Y1474">
        <v>50</v>
      </c>
      <c r="Z1474" t="s">
        <v>35</v>
      </c>
      <c r="AA1474">
        <v>1</v>
      </c>
      <c r="AB1474">
        <v>1</v>
      </c>
      <c r="AC1474" t="s">
        <v>566</v>
      </c>
      <c r="AF1474" s="9">
        <v>0.65</v>
      </c>
      <c r="AH1474" s="9">
        <v>0.28999999999999998</v>
      </c>
      <c r="AL1474" s="10"/>
      <c r="AM1474" s="14"/>
      <c r="AN1474" s="10"/>
      <c r="AO1474" s="10"/>
      <c r="AP1474" s="10"/>
      <c r="AR1474" s="10"/>
      <c r="AS1474" s="15"/>
      <c r="AT1474" s="14"/>
    </row>
    <row r="1475" spans="1:52" x14ac:dyDescent="0.25">
      <c r="A1475" t="s">
        <v>41</v>
      </c>
      <c r="B1475">
        <v>709151</v>
      </c>
      <c r="C1475" t="s">
        <v>82</v>
      </c>
      <c r="D1475" t="s">
        <v>93</v>
      </c>
      <c r="E1475" t="s">
        <v>112</v>
      </c>
      <c r="F1475" t="s">
        <v>50</v>
      </c>
      <c r="G1475" t="s">
        <v>641</v>
      </c>
      <c r="H1475" t="s">
        <v>113</v>
      </c>
      <c r="I1475" s="8">
        <v>1</v>
      </c>
      <c r="J1475" s="8">
        <v>1</v>
      </c>
      <c r="K1475" s="8">
        <v>44813</v>
      </c>
      <c r="L1475" t="s">
        <v>608</v>
      </c>
      <c r="N1475" t="s">
        <v>704</v>
      </c>
      <c r="O1475">
        <v>940047</v>
      </c>
      <c r="P1475" t="s">
        <v>705</v>
      </c>
      <c r="Q1475" t="s">
        <v>93</v>
      </c>
      <c r="R1475" t="s">
        <v>706</v>
      </c>
      <c r="S1475" t="s">
        <v>707</v>
      </c>
      <c r="T1475">
        <v>0</v>
      </c>
      <c r="U1475" s="14" t="s">
        <v>705</v>
      </c>
      <c r="X1475" t="s">
        <v>35</v>
      </c>
      <c r="Y1475">
        <v>50</v>
      </c>
      <c r="Z1475" t="s">
        <v>35</v>
      </c>
      <c r="AA1475">
        <v>1</v>
      </c>
      <c r="AB1475">
        <v>1</v>
      </c>
      <c r="AC1475" t="s">
        <v>566</v>
      </c>
      <c r="AF1475" s="9">
        <v>0.65</v>
      </c>
      <c r="AH1475" s="9">
        <v>0.28999999999999998</v>
      </c>
      <c r="AL1475" s="10"/>
      <c r="AM1475" s="14"/>
      <c r="AN1475" s="10"/>
      <c r="AO1475" s="10"/>
      <c r="AP1475" s="10"/>
      <c r="AR1475" s="10"/>
      <c r="AS1475" s="15"/>
      <c r="AT1475" s="14"/>
    </row>
    <row r="1476" spans="1:52" x14ac:dyDescent="0.25">
      <c r="A1476" t="s">
        <v>41</v>
      </c>
      <c r="B1476">
        <v>709151</v>
      </c>
      <c r="C1476" t="s">
        <v>228</v>
      </c>
      <c r="D1476" t="s">
        <v>93</v>
      </c>
      <c r="E1476" t="s">
        <v>112</v>
      </c>
      <c r="F1476" t="s">
        <v>50</v>
      </c>
      <c r="G1476" t="s">
        <v>641</v>
      </c>
      <c r="H1476" t="s">
        <v>113</v>
      </c>
      <c r="I1476" s="8">
        <v>1</v>
      </c>
      <c r="J1476" s="8">
        <v>1</v>
      </c>
      <c r="K1476" s="8">
        <v>44812</v>
      </c>
      <c r="L1476" t="s">
        <v>559</v>
      </c>
      <c r="N1476" t="s">
        <v>704</v>
      </c>
      <c r="O1476">
        <v>940047</v>
      </c>
      <c r="P1476" t="s">
        <v>705</v>
      </c>
      <c r="Q1476" t="s">
        <v>93</v>
      </c>
      <c r="R1476" t="s">
        <v>706</v>
      </c>
      <c r="S1476" t="s">
        <v>707</v>
      </c>
      <c r="T1476">
        <v>0</v>
      </c>
      <c r="U1476" s="14" t="s">
        <v>705</v>
      </c>
      <c r="X1476" t="s">
        <v>35</v>
      </c>
      <c r="Y1476">
        <v>50</v>
      </c>
      <c r="Z1476" t="s">
        <v>35</v>
      </c>
      <c r="AA1476">
        <v>1</v>
      </c>
      <c r="AB1476">
        <v>1</v>
      </c>
      <c r="AC1476" t="s">
        <v>566</v>
      </c>
      <c r="AF1476" s="9">
        <v>0.65</v>
      </c>
      <c r="AH1476" s="9">
        <v>0.28999999999999998</v>
      </c>
      <c r="AL1476" s="10"/>
      <c r="AM1476" s="14"/>
      <c r="AN1476" s="10"/>
      <c r="AO1476" s="10"/>
      <c r="AP1476" s="10"/>
      <c r="AR1476" s="10"/>
      <c r="AS1476" s="15"/>
      <c r="AT1476" s="14"/>
    </row>
    <row r="1477" spans="1:52" x14ac:dyDescent="0.25">
      <c r="A1477" t="s">
        <v>41</v>
      </c>
      <c r="B1477">
        <v>709151</v>
      </c>
      <c r="C1477" t="s">
        <v>82</v>
      </c>
      <c r="D1477" t="s">
        <v>93</v>
      </c>
      <c r="E1477" t="s">
        <v>112</v>
      </c>
      <c r="F1477" t="s">
        <v>50</v>
      </c>
      <c r="G1477" t="s">
        <v>641</v>
      </c>
      <c r="H1477" t="s">
        <v>113</v>
      </c>
      <c r="I1477" s="8">
        <v>1</v>
      </c>
      <c r="J1477" s="8">
        <v>1</v>
      </c>
      <c r="K1477" s="8">
        <v>44896</v>
      </c>
      <c r="L1477" t="s">
        <v>811</v>
      </c>
      <c r="N1477" t="s">
        <v>704</v>
      </c>
      <c r="O1477">
        <v>940047</v>
      </c>
      <c r="P1477" t="s">
        <v>705</v>
      </c>
      <c r="Q1477" t="s">
        <v>93</v>
      </c>
      <c r="R1477" t="s">
        <v>706</v>
      </c>
      <c r="S1477" t="s">
        <v>707</v>
      </c>
      <c r="T1477">
        <v>0</v>
      </c>
      <c r="U1477" s="14" t="s">
        <v>705</v>
      </c>
      <c r="X1477" t="s">
        <v>35</v>
      </c>
      <c r="Y1477">
        <v>50</v>
      </c>
      <c r="Z1477" t="s">
        <v>35</v>
      </c>
      <c r="AA1477">
        <v>1</v>
      </c>
      <c r="AB1477">
        <v>1</v>
      </c>
      <c r="AC1477" t="s">
        <v>566</v>
      </c>
      <c r="AF1477" s="9">
        <v>0.65</v>
      </c>
      <c r="AH1477" s="9">
        <v>0.28999999999999998</v>
      </c>
      <c r="AL1477" s="10"/>
      <c r="AM1477" s="14"/>
      <c r="AN1477" s="10"/>
      <c r="AO1477" s="10"/>
      <c r="AP1477" s="10"/>
      <c r="AR1477" s="10"/>
      <c r="AS1477" s="15"/>
      <c r="AT1477" s="14"/>
    </row>
    <row r="1478" spans="1:52" x14ac:dyDescent="0.25">
      <c r="A1478" t="s">
        <v>41</v>
      </c>
      <c r="B1478">
        <v>709151</v>
      </c>
      <c r="C1478" t="s">
        <v>228</v>
      </c>
      <c r="D1478" t="s">
        <v>93</v>
      </c>
      <c r="E1478" t="s">
        <v>112</v>
      </c>
      <c r="F1478" t="s">
        <v>46</v>
      </c>
      <c r="G1478" t="s">
        <v>641</v>
      </c>
      <c r="H1478" t="s">
        <v>113</v>
      </c>
      <c r="I1478" s="8">
        <v>1</v>
      </c>
      <c r="J1478" s="8">
        <v>1</v>
      </c>
      <c r="K1478" s="8">
        <v>44791</v>
      </c>
      <c r="L1478" t="s">
        <v>365</v>
      </c>
      <c r="N1478" t="s">
        <v>704</v>
      </c>
      <c r="O1478">
        <v>940047</v>
      </c>
      <c r="P1478" t="s">
        <v>705</v>
      </c>
      <c r="Q1478" t="s">
        <v>93</v>
      </c>
      <c r="R1478" t="s">
        <v>706</v>
      </c>
      <c r="S1478" t="s">
        <v>707</v>
      </c>
      <c r="T1478">
        <v>0</v>
      </c>
      <c r="U1478" s="14" t="s">
        <v>705</v>
      </c>
      <c r="X1478" t="s">
        <v>35</v>
      </c>
      <c r="Y1478">
        <v>50</v>
      </c>
      <c r="Z1478" t="s">
        <v>35</v>
      </c>
      <c r="AA1478">
        <v>1</v>
      </c>
      <c r="AB1478">
        <v>1</v>
      </c>
      <c r="AC1478" t="s">
        <v>566</v>
      </c>
      <c r="AF1478" s="9">
        <v>0.65</v>
      </c>
      <c r="AH1478" s="9">
        <v>0.28999999999999998</v>
      </c>
      <c r="AL1478" s="10"/>
      <c r="AM1478" s="14"/>
      <c r="AN1478" s="10"/>
      <c r="AO1478" s="10"/>
      <c r="AP1478" s="10"/>
      <c r="AR1478" s="10"/>
      <c r="AS1478" s="15"/>
      <c r="AT1478" s="14"/>
    </row>
    <row r="1479" spans="1:52" x14ac:dyDescent="0.25">
      <c r="A1479" t="s">
        <v>41</v>
      </c>
      <c r="B1479">
        <v>709151</v>
      </c>
      <c r="C1479" t="s">
        <v>297</v>
      </c>
      <c r="D1479" t="s">
        <v>93</v>
      </c>
      <c r="E1479" t="s">
        <v>112</v>
      </c>
      <c r="F1479" t="s">
        <v>46</v>
      </c>
      <c r="G1479" t="s">
        <v>641</v>
      </c>
      <c r="H1479" t="s">
        <v>113</v>
      </c>
      <c r="I1479" s="8">
        <v>1</v>
      </c>
      <c r="J1479" s="8">
        <v>1</v>
      </c>
      <c r="K1479" s="8">
        <v>44797</v>
      </c>
      <c r="L1479" t="s">
        <v>819</v>
      </c>
      <c r="N1479" t="s">
        <v>704</v>
      </c>
      <c r="O1479">
        <v>940047</v>
      </c>
      <c r="P1479" t="s">
        <v>705</v>
      </c>
      <c r="Q1479" t="s">
        <v>93</v>
      </c>
      <c r="R1479" t="s">
        <v>706</v>
      </c>
      <c r="S1479" t="s">
        <v>707</v>
      </c>
      <c r="T1479">
        <v>0</v>
      </c>
      <c r="U1479" s="14" t="s">
        <v>705</v>
      </c>
      <c r="X1479" t="s">
        <v>35</v>
      </c>
      <c r="Y1479">
        <v>50</v>
      </c>
      <c r="Z1479" t="s">
        <v>35</v>
      </c>
      <c r="AA1479">
        <v>1</v>
      </c>
      <c r="AB1479">
        <v>1</v>
      </c>
      <c r="AC1479" t="s">
        <v>566</v>
      </c>
      <c r="AF1479" s="9">
        <v>0.65</v>
      </c>
      <c r="AH1479" s="9">
        <v>0.28999999999999998</v>
      </c>
      <c r="AL1479" s="10"/>
      <c r="AM1479" s="14"/>
      <c r="AN1479" s="10"/>
      <c r="AO1479" s="10"/>
      <c r="AP1479" s="10"/>
      <c r="AR1479" s="10"/>
      <c r="AS1479" s="15"/>
      <c r="AT1479" s="14"/>
    </row>
    <row r="1480" spans="1:52" x14ac:dyDescent="0.25">
      <c r="A1480" t="s">
        <v>41</v>
      </c>
      <c r="B1480">
        <v>709151</v>
      </c>
      <c r="C1480" t="s">
        <v>228</v>
      </c>
      <c r="D1480" t="s">
        <v>93</v>
      </c>
      <c r="E1480" t="s">
        <v>112</v>
      </c>
      <c r="F1480" t="s">
        <v>46</v>
      </c>
      <c r="G1480" t="s">
        <v>641</v>
      </c>
      <c r="H1480" t="s">
        <v>113</v>
      </c>
      <c r="I1480" s="8">
        <v>1</v>
      </c>
      <c r="J1480" s="8">
        <v>1</v>
      </c>
      <c r="K1480" s="8">
        <v>44804</v>
      </c>
      <c r="L1480" t="s">
        <v>558</v>
      </c>
      <c r="N1480" t="s">
        <v>704</v>
      </c>
      <c r="O1480">
        <v>940047</v>
      </c>
      <c r="P1480" t="s">
        <v>705</v>
      </c>
      <c r="Q1480" t="s">
        <v>93</v>
      </c>
      <c r="R1480" t="s">
        <v>706</v>
      </c>
      <c r="S1480" t="s">
        <v>707</v>
      </c>
      <c r="T1480">
        <v>0</v>
      </c>
      <c r="U1480" s="14" t="s">
        <v>705</v>
      </c>
      <c r="X1480" t="s">
        <v>35</v>
      </c>
      <c r="Y1480">
        <v>50</v>
      </c>
      <c r="Z1480" t="s">
        <v>35</v>
      </c>
      <c r="AA1480">
        <v>1</v>
      </c>
      <c r="AB1480">
        <v>1</v>
      </c>
      <c r="AC1480" t="s">
        <v>566</v>
      </c>
      <c r="AF1480" s="9">
        <v>0.65</v>
      </c>
      <c r="AH1480" s="9">
        <v>0.28999999999999998</v>
      </c>
      <c r="AL1480" s="10"/>
      <c r="AM1480" s="14"/>
      <c r="AN1480" s="10"/>
      <c r="AO1480" s="10"/>
      <c r="AP1480" s="10"/>
      <c r="AR1480" s="10"/>
      <c r="AS1480" s="15"/>
      <c r="AT1480" s="14"/>
    </row>
    <row r="1481" spans="1:52" x14ac:dyDescent="0.25">
      <c r="A1481" t="s">
        <v>41</v>
      </c>
      <c r="B1481">
        <v>709151</v>
      </c>
      <c r="C1481" t="s">
        <v>82</v>
      </c>
      <c r="D1481" t="s">
        <v>93</v>
      </c>
      <c r="E1481" t="s">
        <v>112</v>
      </c>
      <c r="F1481" t="s">
        <v>50</v>
      </c>
      <c r="G1481" t="s">
        <v>641</v>
      </c>
      <c r="H1481" t="s">
        <v>113</v>
      </c>
      <c r="I1481" s="8">
        <v>1</v>
      </c>
      <c r="J1481" s="8">
        <v>1</v>
      </c>
      <c r="K1481" s="8">
        <v>44883</v>
      </c>
      <c r="L1481" t="s">
        <v>1181</v>
      </c>
      <c r="N1481" t="s">
        <v>704</v>
      </c>
      <c r="O1481">
        <v>940047</v>
      </c>
      <c r="P1481" t="s">
        <v>705</v>
      </c>
      <c r="Q1481" t="s">
        <v>93</v>
      </c>
      <c r="R1481" t="s">
        <v>706</v>
      </c>
      <c r="S1481" t="s">
        <v>707</v>
      </c>
      <c r="T1481">
        <v>0</v>
      </c>
      <c r="U1481" s="14" t="s">
        <v>705</v>
      </c>
      <c r="X1481" t="s">
        <v>35</v>
      </c>
      <c r="Y1481">
        <v>50</v>
      </c>
      <c r="Z1481" t="s">
        <v>48</v>
      </c>
      <c r="AA1481">
        <v>50</v>
      </c>
      <c r="AB1481">
        <v>50</v>
      </c>
      <c r="AC1481" t="s">
        <v>566</v>
      </c>
      <c r="AF1481" s="9">
        <v>0.65</v>
      </c>
      <c r="AH1481" s="9">
        <v>0.28999999999999998</v>
      </c>
      <c r="AL1481" s="10"/>
      <c r="AM1481" s="14"/>
      <c r="AN1481" s="10"/>
      <c r="AO1481" s="10"/>
      <c r="AP1481" s="10"/>
      <c r="AR1481" s="10"/>
      <c r="AS1481" s="15"/>
      <c r="AT1481" s="14"/>
    </row>
    <row r="1482" spans="1:52" x14ac:dyDescent="0.25">
      <c r="A1482" t="s">
        <v>41</v>
      </c>
      <c r="B1482">
        <v>709151</v>
      </c>
      <c r="C1482" t="s">
        <v>82</v>
      </c>
      <c r="D1482" t="s">
        <v>93</v>
      </c>
      <c r="E1482" t="s">
        <v>112</v>
      </c>
      <c r="F1482" t="s">
        <v>50</v>
      </c>
      <c r="G1482" t="s">
        <v>641</v>
      </c>
      <c r="H1482" t="s">
        <v>113</v>
      </c>
      <c r="I1482" s="8">
        <v>1</v>
      </c>
      <c r="J1482" s="8">
        <v>1</v>
      </c>
      <c r="K1482" s="8">
        <v>44893</v>
      </c>
      <c r="L1482" t="s">
        <v>1182</v>
      </c>
      <c r="N1482" t="s">
        <v>704</v>
      </c>
      <c r="O1482">
        <v>940047</v>
      </c>
      <c r="P1482" t="s">
        <v>705</v>
      </c>
      <c r="Q1482" t="s">
        <v>93</v>
      </c>
      <c r="R1482" t="s">
        <v>706</v>
      </c>
      <c r="S1482" t="s">
        <v>707</v>
      </c>
      <c r="T1482">
        <v>0</v>
      </c>
      <c r="U1482" s="14" t="s">
        <v>705</v>
      </c>
      <c r="X1482" t="s">
        <v>35</v>
      </c>
      <c r="Y1482">
        <v>50</v>
      </c>
      <c r="Z1482" t="s">
        <v>48</v>
      </c>
      <c r="AA1482">
        <v>50</v>
      </c>
      <c r="AB1482">
        <v>50</v>
      </c>
      <c r="AC1482" t="s">
        <v>566</v>
      </c>
      <c r="AF1482" s="9">
        <v>0.65</v>
      </c>
      <c r="AH1482" s="9">
        <v>0.28999999999999998</v>
      </c>
      <c r="AL1482" s="10"/>
      <c r="AM1482" s="14"/>
      <c r="AN1482" s="10"/>
      <c r="AO1482" s="10"/>
      <c r="AP1482" s="10"/>
      <c r="AR1482" s="10"/>
      <c r="AS1482" s="15"/>
      <c r="AT1482" s="14"/>
    </row>
    <row r="1483" spans="1:52" x14ac:dyDescent="0.25">
      <c r="A1483" t="s">
        <v>41</v>
      </c>
      <c r="B1483">
        <v>709151</v>
      </c>
      <c r="C1483" t="s">
        <v>175</v>
      </c>
      <c r="D1483" t="s">
        <v>93</v>
      </c>
      <c r="E1483" t="s">
        <v>112</v>
      </c>
      <c r="F1483" t="s">
        <v>93</v>
      </c>
      <c r="G1483" t="s">
        <v>641</v>
      </c>
      <c r="H1483" t="s">
        <v>113</v>
      </c>
      <c r="I1483" s="8">
        <v>1</v>
      </c>
      <c r="J1483" s="8">
        <v>1</v>
      </c>
      <c r="K1483" s="8">
        <v>44890</v>
      </c>
      <c r="L1483">
        <v>4703821</v>
      </c>
      <c r="N1483" t="s">
        <v>705</v>
      </c>
      <c r="O1483" t="s">
        <v>705</v>
      </c>
      <c r="P1483" t="s">
        <v>705</v>
      </c>
      <c r="Q1483" t="s">
        <v>93</v>
      </c>
      <c r="R1483" t="s">
        <v>706</v>
      </c>
      <c r="S1483" t="s">
        <v>1190</v>
      </c>
      <c r="T1483">
        <v>0</v>
      </c>
      <c r="U1483" s="14" t="s">
        <v>705</v>
      </c>
      <c r="X1483" t="s">
        <v>48</v>
      </c>
      <c r="Y1483">
        <v>1</v>
      </c>
      <c r="Z1483" t="s">
        <v>48</v>
      </c>
      <c r="AA1483">
        <v>50</v>
      </c>
      <c r="AB1483">
        <v>50</v>
      </c>
      <c r="AC1483" t="s">
        <v>566</v>
      </c>
      <c r="AF1483" s="9">
        <v>0.65</v>
      </c>
      <c r="AH1483" s="9">
        <v>0.28999999999999998</v>
      </c>
      <c r="AL1483" s="10"/>
      <c r="AM1483" s="14"/>
      <c r="AN1483" s="10"/>
      <c r="AO1483" s="10"/>
      <c r="AP1483" s="10"/>
      <c r="AR1483" s="10"/>
      <c r="AS1483" s="15"/>
      <c r="AT1483" s="14"/>
    </row>
    <row r="1484" spans="1:52" x14ac:dyDescent="0.25">
      <c r="A1484" t="s">
        <v>41</v>
      </c>
      <c r="B1484">
        <v>709151</v>
      </c>
      <c r="C1484" t="s">
        <v>74</v>
      </c>
      <c r="D1484" t="s">
        <v>93</v>
      </c>
      <c r="E1484" t="s">
        <v>112</v>
      </c>
      <c r="F1484" t="s">
        <v>50</v>
      </c>
      <c r="G1484" t="s">
        <v>641</v>
      </c>
      <c r="H1484" t="s">
        <v>113</v>
      </c>
      <c r="I1484" s="8">
        <v>1</v>
      </c>
      <c r="J1484" s="8">
        <v>1</v>
      </c>
      <c r="K1484" s="8">
        <v>44811</v>
      </c>
      <c r="L1484" t="s">
        <v>402</v>
      </c>
      <c r="N1484" t="s">
        <v>704</v>
      </c>
      <c r="O1484">
        <v>940047</v>
      </c>
      <c r="P1484" t="s">
        <v>705</v>
      </c>
      <c r="Q1484" t="s">
        <v>93</v>
      </c>
      <c r="R1484" t="s">
        <v>706</v>
      </c>
      <c r="S1484" t="s">
        <v>707</v>
      </c>
      <c r="T1484">
        <v>0</v>
      </c>
      <c r="U1484" s="14" t="s">
        <v>705</v>
      </c>
      <c r="X1484" t="s">
        <v>48</v>
      </c>
      <c r="Y1484">
        <v>50</v>
      </c>
      <c r="Z1484" t="s">
        <v>51</v>
      </c>
      <c r="AA1484">
        <v>200</v>
      </c>
      <c r="AB1484">
        <v>200</v>
      </c>
      <c r="AC1484" t="s">
        <v>566</v>
      </c>
      <c r="AF1484" s="9">
        <v>0.65</v>
      </c>
      <c r="AH1484" s="9">
        <v>0.28999999999999998</v>
      </c>
      <c r="AL1484" s="10"/>
      <c r="AM1484" s="14"/>
      <c r="AN1484" s="10"/>
      <c r="AO1484" s="10"/>
      <c r="AP1484" s="10"/>
      <c r="AR1484" s="10"/>
      <c r="AS1484" s="15"/>
      <c r="AT1484" s="14"/>
    </row>
    <row r="1485" spans="1:52" x14ac:dyDescent="0.25">
      <c r="A1485" t="s">
        <v>44</v>
      </c>
      <c r="B1485">
        <v>709152</v>
      </c>
      <c r="C1485" t="s">
        <v>184</v>
      </c>
      <c r="D1485" t="s">
        <v>93</v>
      </c>
      <c r="E1485" t="s">
        <v>112</v>
      </c>
      <c r="F1485" t="s">
        <v>46</v>
      </c>
      <c r="G1485" t="s">
        <v>641</v>
      </c>
      <c r="H1485" t="s">
        <v>38</v>
      </c>
      <c r="I1485" s="8">
        <v>1</v>
      </c>
      <c r="J1485" s="8">
        <v>1</v>
      </c>
      <c r="K1485" s="8">
        <v>44784</v>
      </c>
      <c r="L1485" t="s">
        <v>239</v>
      </c>
      <c r="N1485" t="s">
        <v>789</v>
      </c>
      <c r="O1485">
        <v>940048</v>
      </c>
      <c r="P1485" t="s">
        <v>790</v>
      </c>
      <c r="Q1485" t="s">
        <v>93</v>
      </c>
      <c r="R1485" t="s">
        <v>791</v>
      </c>
      <c r="S1485" t="s">
        <v>792</v>
      </c>
      <c r="T1485">
        <v>0</v>
      </c>
      <c r="U1485" s="14" t="s">
        <v>790</v>
      </c>
      <c r="X1485" t="s">
        <v>35</v>
      </c>
      <c r="Y1485">
        <v>50</v>
      </c>
      <c r="Z1485" t="s">
        <v>35</v>
      </c>
      <c r="AA1485">
        <v>1</v>
      </c>
      <c r="AB1485">
        <v>1</v>
      </c>
      <c r="AC1485" t="s">
        <v>566</v>
      </c>
      <c r="AF1485" s="9">
        <v>0.81</v>
      </c>
      <c r="AH1485" s="9">
        <v>0.47</v>
      </c>
      <c r="AL1485" s="10"/>
      <c r="AM1485" s="14"/>
      <c r="AN1485" s="10"/>
      <c r="AO1485" s="10"/>
      <c r="AP1485" s="10"/>
      <c r="AR1485" s="10"/>
      <c r="AS1485" s="15"/>
      <c r="AT1485" s="14"/>
    </row>
    <row r="1486" spans="1:52" x14ac:dyDescent="0.25">
      <c r="A1486" t="s">
        <v>41</v>
      </c>
      <c r="B1486">
        <v>709151</v>
      </c>
      <c r="C1486" t="s">
        <v>74</v>
      </c>
      <c r="D1486" t="s">
        <v>93</v>
      </c>
      <c r="E1486" t="s">
        <v>112</v>
      </c>
      <c r="F1486" t="s">
        <v>50</v>
      </c>
      <c r="G1486" t="s">
        <v>641</v>
      </c>
      <c r="H1486" t="s">
        <v>38</v>
      </c>
      <c r="I1486" s="8">
        <v>1</v>
      </c>
      <c r="J1486" s="8">
        <v>1</v>
      </c>
      <c r="K1486" s="8">
        <v>44838</v>
      </c>
      <c r="L1486" t="s">
        <v>86</v>
      </c>
      <c r="N1486" t="s">
        <v>789</v>
      </c>
      <c r="O1486">
        <v>940048</v>
      </c>
      <c r="P1486" t="s">
        <v>790</v>
      </c>
      <c r="Q1486" t="s">
        <v>93</v>
      </c>
      <c r="R1486" t="s">
        <v>791</v>
      </c>
      <c r="S1486" t="s">
        <v>792</v>
      </c>
      <c r="T1486">
        <v>0</v>
      </c>
      <c r="U1486" s="14" t="s">
        <v>790</v>
      </c>
      <c r="X1486" t="s">
        <v>48</v>
      </c>
      <c r="Y1486">
        <v>50</v>
      </c>
      <c r="Z1486" t="s">
        <v>51</v>
      </c>
      <c r="AA1486">
        <v>200</v>
      </c>
      <c r="AB1486">
        <v>200</v>
      </c>
      <c r="AC1486" t="s">
        <v>566</v>
      </c>
      <c r="AF1486" s="9">
        <v>0.81</v>
      </c>
      <c r="AH1486" s="9">
        <v>0.47</v>
      </c>
      <c r="AL1486" s="10"/>
      <c r="AM1486" s="14"/>
      <c r="AN1486" s="10"/>
      <c r="AO1486" s="10"/>
      <c r="AP1486" s="10"/>
      <c r="AR1486" s="10"/>
      <c r="AS1486" s="15"/>
      <c r="AT1486" s="14"/>
    </row>
    <row r="1487" spans="1:52" x14ac:dyDescent="0.25">
      <c r="A1487" t="s">
        <v>41</v>
      </c>
      <c r="B1487">
        <v>709151</v>
      </c>
      <c r="C1487" t="s">
        <v>74</v>
      </c>
      <c r="D1487" t="s">
        <v>93</v>
      </c>
      <c r="E1487" t="s">
        <v>112</v>
      </c>
      <c r="F1487" t="s">
        <v>46</v>
      </c>
      <c r="G1487" t="s">
        <v>641</v>
      </c>
      <c r="H1487" t="s">
        <v>38</v>
      </c>
      <c r="I1487" s="8">
        <v>1</v>
      </c>
      <c r="J1487" s="8">
        <v>1</v>
      </c>
      <c r="K1487" s="8">
        <v>44775</v>
      </c>
      <c r="L1487" t="s">
        <v>306</v>
      </c>
      <c r="N1487" t="s">
        <v>789</v>
      </c>
      <c r="O1487">
        <v>940048</v>
      </c>
      <c r="P1487" t="s">
        <v>790</v>
      </c>
      <c r="Q1487" t="s">
        <v>93</v>
      </c>
      <c r="R1487" t="s">
        <v>791</v>
      </c>
      <c r="S1487" t="s">
        <v>792</v>
      </c>
      <c r="T1487">
        <v>0</v>
      </c>
      <c r="U1487" s="14" t="s">
        <v>790</v>
      </c>
      <c r="X1487" t="s">
        <v>48</v>
      </c>
      <c r="Y1487">
        <v>50</v>
      </c>
      <c r="Z1487" t="s">
        <v>51</v>
      </c>
      <c r="AA1487">
        <v>200</v>
      </c>
      <c r="AB1487">
        <v>200</v>
      </c>
      <c r="AC1487" t="s">
        <v>566</v>
      </c>
      <c r="AF1487" s="9">
        <v>0.81</v>
      </c>
      <c r="AH1487" s="9">
        <v>0.47</v>
      </c>
      <c r="AL1487" s="10"/>
      <c r="AM1487" s="14"/>
      <c r="AN1487" s="10"/>
      <c r="AO1487" s="10"/>
      <c r="AP1487" s="10"/>
      <c r="AR1487" s="10"/>
      <c r="AS1487" s="15"/>
      <c r="AT1487" s="14"/>
    </row>
    <row r="1488" spans="1:52" hidden="1" x14ac:dyDescent="0.25">
      <c r="A1488" t="s">
        <v>31</v>
      </c>
      <c r="B1488" t="s">
        <v>32</v>
      </c>
      <c r="C1488" t="s">
        <v>225</v>
      </c>
      <c r="D1488" t="s">
        <v>61</v>
      </c>
      <c r="E1488" t="s">
        <v>57</v>
      </c>
      <c r="F1488" t="s">
        <v>55</v>
      </c>
      <c r="G1488" t="s">
        <v>641</v>
      </c>
      <c r="H1488" t="s">
        <v>47</v>
      </c>
      <c r="I1488" s="8">
        <v>43922</v>
      </c>
      <c r="J1488" s="8">
        <v>45016</v>
      </c>
      <c r="K1488" s="8">
        <v>44922</v>
      </c>
      <c r="L1488">
        <v>20476919</v>
      </c>
      <c r="M1488" t="s">
        <v>799</v>
      </c>
      <c r="N1488" t="s">
        <v>904</v>
      </c>
      <c r="O1488" t="s">
        <v>904</v>
      </c>
      <c r="P1488" t="s">
        <v>904</v>
      </c>
      <c r="Q1488" t="s">
        <v>61</v>
      </c>
      <c r="R1488" t="s">
        <v>905</v>
      </c>
      <c r="S1488" t="s">
        <v>906</v>
      </c>
      <c r="T1488" t="s">
        <v>804</v>
      </c>
      <c r="U1488" s="14" t="s">
        <v>907</v>
      </c>
      <c r="V1488" t="s">
        <v>51</v>
      </c>
      <c r="W1488">
        <v>40</v>
      </c>
      <c r="X1488" t="s">
        <v>48</v>
      </c>
      <c r="Y1488">
        <v>1</v>
      </c>
      <c r="Z1488" t="s">
        <v>118</v>
      </c>
      <c r="AA1488">
        <v>10</v>
      </c>
      <c r="AB1488">
        <v>10</v>
      </c>
      <c r="AC1488" t="s">
        <v>908</v>
      </c>
      <c r="AD1488" s="9">
        <v>85.19</v>
      </c>
      <c r="AE1488" s="9">
        <f t="shared" ref="AE1488:AE1496" si="219">AD1488/AB1488</f>
        <v>8.5190000000000001</v>
      </c>
      <c r="AF1488" s="9">
        <v>8.9149999999999991</v>
      </c>
      <c r="AG1488" s="9">
        <v>8.8699999999999992</v>
      </c>
      <c r="AH1488" s="9">
        <v>8.1530000000000005</v>
      </c>
      <c r="AI1488">
        <v>4</v>
      </c>
      <c r="AJ1488">
        <f t="shared" ref="AJ1488:AJ1496" si="220">AI1488*AB1488</f>
        <v>40</v>
      </c>
      <c r="AK1488" s="9">
        <v>340.76</v>
      </c>
      <c r="AL1488" s="10">
        <f t="shared" ref="AL1488:AL1496" si="221">AK1488*2</f>
        <v>681.52</v>
      </c>
      <c r="AM1488" s="14" t="s">
        <v>1281</v>
      </c>
      <c r="AN1488" s="10"/>
      <c r="AO1488" s="10"/>
      <c r="AP1488" s="10"/>
      <c r="AR1488" s="10"/>
      <c r="AS1488" s="15">
        <f t="shared" ref="AS1488:AS1496" si="222">AR1488/AK1488</f>
        <v>0</v>
      </c>
      <c r="AT1488" s="14" t="s">
        <v>1281</v>
      </c>
      <c r="AZ1488" s="15">
        <f t="shared" ref="AZ1488:AZ1496" si="223">AY1488/AK1488</f>
        <v>0</v>
      </c>
    </row>
    <row r="1489" spans="1:52" hidden="1" x14ac:dyDescent="0.25">
      <c r="A1489" t="s">
        <v>31</v>
      </c>
      <c r="B1489" t="s">
        <v>32</v>
      </c>
      <c r="C1489" t="s">
        <v>225</v>
      </c>
      <c r="D1489" t="s">
        <v>61</v>
      </c>
      <c r="E1489" t="s">
        <v>57</v>
      </c>
      <c r="F1489" t="s">
        <v>55</v>
      </c>
      <c r="G1489" t="s">
        <v>641</v>
      </c>
      <c r="H1489" t="s">
        <v>47</v>
      </c>
      <c r="I1489" s="8">
        <v>43922</v>
      </c>
      <c r="J1489" s="8">
        <v>45016</v>
      </c>
      <c r="K1489" s="8">
        <v>44852</v>
      </c>
      <c r="L1489">
        <v>20468301</v>
      </c>
      <c r="M1489" t="s">
        <v>799</v>
      </c>
      <c r="N1489" t="s">
        <v>904</v>
      </c>
      <c r="O1489" t="s">
        <v>904</v>
      </c>
      <c r="P1489" t="s">
        <v>904</v>
      </c>
      <c r="Q1489" t="s">
        <v>61</v>
      </c>
      <c r="R1489" t="s">
        <v>905</v>
      </c>
      <c r="S1489" t="s">
        <v>906</v>
      </c>
      <c r="T1489" t="s">
        <v>804</v>
      </c>
      <c r="U1489" s="14" t="s">
        <v>907</v>
      </c>
      <c r="V1489" t="s">
        <v>48</v>
      </c>
      <c r="W1489">
        <v>40</v>
      </c>
      <c r="X1489" t="s">
        <v>118</v>
      </c>
      <c r="Y1489">
        <v>1</v>
      </c>
      <c r="Z1489" t="s">
        <v>118</v>
      </c>
      <c r="AA1489">
        <v>10</v>
      </c>
      <c r="AB1489">
        <v>10</v>
      </c>
      <c r="AC1489" t="s">
        <v>908</v>
      </c>
      <c r="AD1489" s="9">
        <v>85.19</v>
      </c>
      <c r="AE1489" s="9">
        <f t="shared" si="219"/>
        <v>8.5190000000000001</v>
      </c>
      <c r="AF1489" s="9">
        <v>8.9149999999999991</v>
      </c>
      <c r="AG1489" s="9">
        <v>8.8699999999999992</v>
      </c>
      <c r="AH1489" s="9">
        <v>8.1530000000000005</v>
      </c>
      <c r="AI1489">
        <v>1</v>
      </c>
      <c r="AJ1489">
        <f t="shared" si="220"/>
        <v>10</v>
      </c>
      <c r="AK1489" s="9">
        <v>85.19</v>
      </c>
      <c r="AL1489" s="10">
        <f t="shared" si="221"/>
        <v>170.38</v>
      </c>
      <c r="AM1489" s="14" t="s">
        <v>1281</v>
      </c>
      <c r="AN1489" s="10"/>
      <c r="AO1489" s="10"/>
      <c r="AP1489" s="10"/>
      <c r="AR1489" s="10"/>
      <c r="AS1489" s="15">
        <f t="shared" si="222"/>
        <v>0</v>
      </c>
      <c r="AT1489" s="14" t="s">
        <v>1281</v>
      </c>
      <c r="AZ1489" s="15">
        <f t="shared" si="223"/>
        <v>0</v>
      </c>
    </row>
    <row r="1490" spans="1:52" hidden="1" x14ac:dyDescent="0.25">
      <c r="A1490" t="s">
        <v>31</v>
      </c>
      <c r="B1490" t="s">
        <v>32</v>
      </c>
      <c r="C1490" t="s">
        <v>225</v>
      </c>
      <c r="D1490" t="s">
        <v>61</v>
      </c>
      <c r="E1490" t="s">
        <v>57</v>
      </c>
      <c r="F1490" t="s">
        <v>55</v>
      </c>
      <c r="G1490" t="s">
        <v>641</v>
      </c>
      <c r="H1490" t="s">
        <v>47</v>
      </c>
      <c r="I1490" s="8">
        <v>43922</v>
      </c>
      <c r="J1490" s="8">
        <v>45016</v>
      </c>
      <c r="K1490" s="8">
        <v>44862</v>
      </c>
      <c r="L1490">
        <v>20469694</v>
      </c>
      <c r="M1490" t="s">
        <v>799</v>
      </c>
      <c r="N1490" t="s">
        <v>904</v>
      </c>
      <c r="O1490" t="s">
        <v>904</v>
      </c>
      <c r="P1490" t="s">
        <v>904</v>
      </c>
      <c r="Q1490" t="s">
        <v>61</v>
      </c>
      <c r="R1490" t="s">
        <v>905</v>
      </c>
      <c r="S1490" t="s">
        <v>970</v>
      </c>
      <c r="T1490" t="s">
        <v>804</v>
      </c>
      <c r="U1490" s="14" t="s">
        <v>907</v>
      </c>
      <c r="V1490" t="s">
        <v>48</v>
      </c>
      <c r="W1490">
        <v>40</v>
      </c>
      <c r="X1490" t="s">
        <v>118</v>
      </c>
      <c r="Y1490">
        <v>1</v>
      </c>
      <c r="Z1490" t="s">
        <v>118</v>
      </c>
      <c r="AA1490">
        <v>10</v>
      </c>
      <c r="AB1490">
        <v>10</v>
      </c>
      <c r="AC1490" t="s">
        <v>908</v>
      </c>
      <c r="AD1490" s="9">
        <v>90.42</v>
      </c>
      <c r="AE1490" s="9">
        <f t="shared" si="219"/>
        <v>9.0419999999999998</v>
      </c>
      <c r="AF1490" s="9">
        <v>8.9149999999999991</v>
      </c>
      <c r="AG1490" s="9">
        <v>8.8699999999999992</v>
      </c>
      <c r="AH1490" s="9">
        <v>8.1530000000000005</v>
      </c>
      <c r="AI1490">
        <v>1</v>
      </c>
      <c r="AJ1490">
        <f t="shared" si="220"/>
        <v>10</v>
      </c>
      <c r="AK1490" s="9">
        <v>90.42</v>
      </c>
      <c r="AL1490" s="10">
        <f t="shared" si="221"/>
        <v>180.84</v>
      </c>
      <c r="AM1490" s="14" t="s">
        <v>1281</v>
      </c>
      <c r="AN1490" s="10"/>
      <c r="AO1490" s="10"/>
      <c r="AP1490" s="10"/>
      <c r="AR1490" s="10"/>
      <c r="AS1490" s="15">
        <f t="shared" si="222"/>
        <v>0</v>
      </c>
      <c r="AT1490" s="14" t="s">
        <v>1281</v>
      </c>
      <c r="AZ1490" s="15">
        <f t="shared" si="223"/>
        <v>0</v>
      </c>
    </row>
    <row r="1491" spans="1:52" hidden="1" x14ac:dyDescent="0.25">
      <c r="A1491" t="s">
        <v>31</v>
      </c>
      <c r="B1491" t="s">
        <v>32</v>
      </c>
      <c r="C1491" t="s">
        <v>225</v>
      </c>
      <c r="D1491" t="s">
        <v>61</v>
      </c>
      <c r="E1491" t="s">
        <v>57</v>
      </c>
      <c r="F1491" t="s">
        <v>55</v>
      </c>
      <c r="G1491" t="s">
        <v>641</v>
      </c>
      <c r="H1491" t="s">
        <v>47</v>
      </c>
      <c r="I1491" s="8">
        <v>43922</v>
      </c>
      <c r="J1491" s="8">
        <v>45016</v>
      </c>
      <c r="K1491" s="8">
        <v>44823</v>
      </c>
      <c r="L1491">
        <v>20464371</v>
      </c>
      <c r="M1491" t="s">
        <v>799</v>
      </c>
      <c r="N1491" t="s">
        <v>904</v>
      </c>
      <c r="O1491" t="s">
        <v>904</v>
      </c>
      <c r="P1491" t="s">
        <v>904</v>
      </c>
      <c r="Q1491" t="s">
        <v>61</v>
      </c>
      <c r="R1491" t="s">
        <v>905</v>
      </c>
      <c r="S1491" t="s">
        <v>906</v>
      </c>
      <c r="T1491" t="s">
        <v>804</v>
      </c>
      <c r="U1491" s="14" t="s">
        <v>907</v>
      </c>
      <c r="V1491" t="s">
        <v>48</v>
      </c>
      <c r="W1491">
        <v>40</v>
      </c>
      <c r="X1491" t="s">
        <v>118</v>
      </c>
      <c r="Y1491">
        <v>1</v>
      </c>
      <c r="Z1491" t="s">
        <v>118</v>
      </c>
      <c r="AA1491">
        <v>10</v>
      </c>
      <c r="AB1491">
        <v>10</v>
      </c>
      <c r="AC1491" t="s">
        <v>908</v>
      </c>
      <c r="AD1491" s="9">
        <v>85.19</v>
      </c>
      <c r="AE1491" s="9">
        <f t="shared" si="219"/>
        <v>8.5190000000000001</v>
      </c>
      <c r="AF1491" s="9">
        <v>8.9149999999999991</v>
      </c>
      <c r="AG1491" s="9">
        <v>8.8699999999999992</v>
      </c>
      <c r="AH1491" s="9">
        <v>8.1530000000000005</v>
      </c>
      <c r="AI1491">
        <v>1</v>
      </c>
      <c r="AJ1491">
        <f t="shared" si="220"/>
        <v>10</v>
      </c>
      <c r="AK1491" s="9">
        <v>85.19</v>
      </c>
      <c r="AL1491" s="10">
        <f t="shared" si="221"/>
        <v>170.38</v>
      </c>
      <c r="AM1491" s="14" t="s">
        <v>1281</v>
      </c>
      <c r="AN1491" s="10"/>
      <c r="AO1491" s="10"/>
      <c r="AP1491" s="10"/>
      <c r="AR1491" s="10"/>
      <c r="AS1491" s="15">
        <f t="shared" si="222"/>
        <v>0</v>
      </c>
      <c r="AT1491" s="14" t="s">
        <v>1281</v>
      </c>
      <c r="AZ1491" s="15">
        <f t="shared" si="223"/>
        <v>0</v>
      </c>
    </row>
    <row r="1492" spans="1:52" hidden="1" x14ac:dyDescent="0.25">
      <c r="A1492" t="s">
        <v>31</v>
      </c>
      <c r="B1492" t="s">
        <v>32</v>
      </c>
      <c r="C1492" t="s">
        <v>207</v>
      </c>
      <c r="D1492" t="s">
        <v>61</v>
      </c>
      <c r="E1492" t="s">
        <v>57</v>
      </c>
      <c r="F1492" t="s">
        <v>55</v>
      </c>
      <c r="G1492" t="s">
        <v>641</v>
      </c>
      <c r="H1492" t="s">
        <v>47</v>
      </c>
      <c r="I1492" s="8">
        <v>43922</v>
      </c>
      <c r="J1492" s="8">
        <v>45016</v>
      </c>
      <c r="K1492" s="8">
        <v>44914</v>
      </c>
      <c r="L1492">
        <v>20476088</v>
      </c>
      <c r="M1492" t="s">
        <v>799</v>
      </c>
      <c r="N1492" t="s">
        <v>904</v>
      </c>
      <c r="O1492" t="s">
        <v>904</v>
      </c>
      <c r="P1492" t="s">
        <v>904</v>
      </c>
      <c r="Q1492" t="s">
        <v>61</v>
      </c>
      <c r="R1492" t="s">
        <v>905</v>
      </c>
      <c r="S1492" t="s">
        <v>906</v>
      </c>
      <c r="T1492" t="s">
        <v>804</v>
      </c>
      <c r="U1492" s="14" t="s">
        <v>907</v>
      </c>
      <c r="V1492" t="s">
        <v>51</v>
      </c>
      <c r="W1492">
        <v>40</v>
      </c>
      <c r="X1492" t="s">
        <v>118</v>
      </c>
      <c r="Y1492">
        <v>1</v>
      </c>
      <c r="Z1492" t="s">
        <v>118</v>
      </c>
      <c r="AA1492">
        <v>10</v>
      </c>
      <c r="AB1492">
        <v>10</v>
      </c>
      <c r="AC1492" t="s">
        <v>908</v>
      </c>
      <c r="AD1492" s="9">
        <v>85.19</v>
      </c>
      <c r="AE1492" s="9">
        <f t="shared" si="219"/>
        <v>8.5190000000000001</v>
      </c>
      <c r="AF1492" s="9">
        <v>8.9149999999999991</v>
      </c>
      <c r="AG1492" s="9">
        <v>8.8699999999999992</v>
      </c>
      <c r="AH1492" s="9">
        <v>8.1530000000000005</v>
      </c>
      <c r="AI1492">
        <v>4</v>
      </c>
      <c r="AJ1492">
        <f t="shared" si="220"/>
        <v>40</v>
      </c>
      <c r="AK1492" s="9">
        <v>340.76</v>
      </c>
      <c r="AL1492" s="10">
        <f t="shared" si="221"/>
        <v>681.52</v>
      </c>
      <c r="AM1492" s="14" t="s">
        <v>1281</v>
      </c>
      <c r="AN1492" s="10"/>
      <c r="AO1492" s="10"/>
      <c r="AP1492" s="10"/>
      <c r="AR1492" s="10"/>
      <c r="AS1492" s="15">
        <f t="shared" si="222"/>
        <v>0</v>
      </c>
      <c r="AT1492" s="14" t="s">
        <v>1281</v>
      </c>
      <c r="AZ1492" s="15">
        <f t="shared" si="223"/>
        <v>0</v>
      </c>
    </row>
    <row r="1493" spans="1:52" hidden="1" x14ac:dyDescent="0.25">
      <c r="A1493" t="s">
        <v>31</v>
      </c>
      <c r="B1493" t="s">
        <v>32</v>
      </c>
      <c r="C1493" t="s">
        <v>214</v>
      </c>
      <c r="D1493" t="s">
        <v>93</v>
      </c>
      <c r="E1493" t="s">
        <v>112</v>
      </c>
      <c r="F1493" t="s">
        <v>46</v>
      </c>
      <c r="G1493" t="s">
        <v>641</v>
      </c>
      <c r="H1493" t="s">
        <v>47</v>
      </c>
      <c r="I1493" s="8">
        <v>43922</v>
      </c>
      <c r="J1493" s="8">
        <v>45016</v>
      </c>
      <c r="K1493" s="8">
        <v>44795</v>
      </c>
      <c r="L1493">
        <v>4600548</v>
      </c>
      <c r="M1493" t="s">
        <v>652</v>
      </c>
      <c r="N1493" t="s">
        <v>961</v>
      </c>
      <c r="O1493">
        <v>940298</v>
      </c>
      <c r="P1493" t="s">
        <v>962</v>
      </c>
      <c r="Q1493" t="s">
        <v>93</v>
      </c>
      <c r="R1493" t="s">
        <v>963</v>
      </c>
      <c r="S1493" t="s">
        <v>964</v>
      </c>
      <c r="T1493" t="s">
        <v>657</v>
      </c>
      <c r="U1493" s="14" t="s">
        <v>962</v>
      </c>
      <c r="V1493" t="s">
        <v>48</v>
      </c>
      <c r="W1493">
        <v>10</v>
      </c>
      <c r="X1493" t="s">
        <v>48</v>
      </c>
      <c r="Y1493">
        <v>10</v>
      </c>
      <c r="Z1493" t="s">
        <v>48</v>
      </c>
      <c r="AA1493">
        <v>10</v>
      </c>
      <c r="AB1493">
        <v>10</v>
      </c>
      <c r="AC1493" t="s">
        <v>49</v>
      </c>
      <c r="AD1493" s="9">
        <v>42.5</v>
      </c>
      <c r="AE1493" s="9">
        <f t="shared" si="219"/>
        <v>4.25</v>
      </c>
      <c r="AF1493" s="9">
        <v>5.94</v>
      </c>
      <c r="AG1493" s="9">
        <v>4.25</v>
      </c>
      <c r="AH1493" s="9">
        <v>3.6139999999999999</v>
      </c>
      <c r="AI1493">
        <v>1</v>
      </c>
      <c r="AJ1493">
        <f t="shared" si="220"/>
        <v>10</v>
      </c>
      <c r="AK1493" s="9">
        <v>42.5</v>
      </c>
      <c r="AL1493" s="10">
        <f t="shared" si="221"/>
        <v>85</v>
      </c>
      <c r="AM1493" s="14" t="s">
        <v>1281</v>
      </c>
      <c r="AN1493" s="10"/>
      <c r="AO1493" s="10"/>
      <c r="AP1493" s="10"/>
      <c r="AR1493" s="10"/>
      <c r="AS1493" s="15">
        <f t="shared" si="222"/>
        <v>0</v>
      </c>
      <c r="AT1493" s="14" t="s">
        <v>1281</v>
      </c>
      <c r="AZ1493" s="15">
        <f t="shared" si="223"/>
        <v>0</v>
      </c>
    </row>
    <row r="1494" spans="1:52" hidden="1" x14ac:dyDescent="0.25">
      <c r="A1494" t="s">
        <v>31</v>
      </c>
      <c r="B1494" t="s">
        <v>32</v>
      </c>
      <c r="C1494" t="s">
        <v>438</v>
      </c>
      <c r="D1494" t="s">
        <v>93</v>
      </c>
      <c r="E1494" t="s">
        <v>112</v>
      </c>
      <c r="F1494" t="s">
        <v>94</v>
      </c>
      <c r="G1494" t="s">
        <v>641</v>
      </c>
      <c r="H1494" t="s">
        <v>47</v>
      </c>
      <c r="I1494" s="8">
        <v>43922</v>
      </c>
      <c r="J1494" s="8">
        <v>45016</v>
      </c>
      <c r="K1494" s="8">
        <v>44897</v>
      </c>
      <c r="L1494">
        <v>3721542</v>
      </c>
      <c r="M1494" t="s">
        <v>652</v>
      </c>
      <c r="N1494">
        <v>940298</v>
      </c>
      <c r="O1494">
        <v>940298</v>
      </c>
      <c r="P1494" t="s">
        <v>962</v>
      </c>
      <c r="Q1494" t="s">
        <v>93</v>
      </c>
      <c r="R1494" t="s">
        <v>963</v>
      </c>
      <c r="S1494" t="s">
        <v>982</v>
      </c>
      <c r="T1494" t="s">
        <v>657</v>
      </c>
      <c r="U1494" s="14" t="s">
        <v>962</v>
      </c>
      <c r="V1494" t="s">
        <v>48</v>
      </c>
      <c r="W1494">
        <v>10</v>
      </c>
      <c r="X1494" t="s">
        <v>70</v>
      </c>
      <c r="Y1494">
        <v>10</v>
      </c>
      <c r="Z1494" t="s">
        <v>48</v>
      </c>
      <c r="AA1494">
        <v>10</v>
      </c>
      <c r="AB1494">
        <v>10</v>
      </c>
      <c r="AC1494" t="s">
        <v>49</v>
      </c>
      <c r="AD1494" s="9">
        <v>31.9</v>
      </c>
      <c r="AE1494" s="9">
        <f t="shared" si="219"/>
        <v>3.19</v>
      </c>
      <c r="AF1494" s="9">
        <v>5.94</v>
      </c>
      <c r="AG1494" s="9">
        <v>4.25</v>
      </c>
      <c r="AH1494" s="9">
        <v>3.6139999999999999</v>
      </c>
      <c r="AI1494">
        <v>1</v>
      </c>
      <c r="AJ1494">
        <f t="shared" si="220"/>
        <v>10</v>
      </c>
      <c r="AK1494" s="9">
        <v>31.9</v>
      </c>
      <c r="AL1494" s="10">
        <f t="shared" si="221"/>
        <v>63.8</v>
      </c>
      <c r="AM1494" s="14" t="s">
        <v>1281</v>
      </c>
      <c r="AN1494" s="10"/>
      <c r="AO1494" s="10"/>
      <c r="AP1494" s="10"/>
      <c r="AR1494" s="10"/>
      <c r="AS1494" s="15">
        <f t="shared" si="222"/>
        <v>0</v>
      </c>
      <c r="AT1494" s="14" t="s">
        <v>1281</v>
      </c>
      <c r="AZ1494" s="15">
        <f t="shared" si="223"/>
        <v>0</v>
      </c>
    </row>
    <row r="1495" spans="1:52" hidden="1" x14ac:dyDescent="0.25">
      <c r="A1495" t="s">
        <v>31</v>
      </c>
      <c r="B1495" t="s">
        <v>32</v>
      </c>
      <c r="C1495" t="s">
        <v>214</v>
      </c>
      <c r="D1495" t="s">
        <v>93</v>
      </c>
      <c r="E1495" t="s">
        <v>112</v>
      </c>
      <c r="F1495" t="s">
        <v>50</v>
      </c>
      <c r="G1495" t="s">
        <v>641</v>
      </c>
      <c r="H1495" t="s">
        <v>47</v>
      </c>
      <c r="I1495" s="8">
        <v>43922</v>
      </c>
      <c r="J1495" s="8">
        <v>45016</v>
      </c>
      <c r="K1495" s="8">
        <v>44900</v>
      </c>
      <c r="L1495">
        <v>4600861</v>
      </c>
      <c r="M1495" t="s">
        <v>652</v>
      </c>
      <c r="N1495" t="s">
        <v>961</v>
      </c>
      <c r="O1495">
        <v>940298</v>
      </c>
      <c r="P1495" t="s">
        <v>962</v>
      </c>
      <c r="Q1495" t="s">
        <v>93</v>
      </c>
      <c r="R1495" t="s">
        <v>963</v>
      </c>
      <c r="S1495" t="s">
        <v>964</v>
      </c>
      <c r="T1495" t="s">
        <v>657</v>
      </c>
      <c r="U1495" s="14" t="s">
        <v>962</v>
      </c>
      <c r="V1495" t="s">
        <v>48</v>
      </c>
      <c r="W1495">
        <v>10</v>
      </c>
      <c r="X1495" t="s">
        <v>48</v>
      </c>
      <c r="Y1495">
        <v>10</v>
      </c>
      <c r="Z1495" t="s">
        <v>48</v>
      </c>
      <c r="AA1495">
        <v>10</v>
      </c>
      <c r="AB1495">
        <v>10</v>
      </c>
      <c r="AC1495" t="s">
        <v>49</v>
      </c>
      <c r="AD1495" s="9">
        <v>42.5</v>
      </c>
      <c r="AE1495" s="9">
        <f t="shared" si="219"/>
        <v>4.25</v>
      </c>
      <c r="AF1495" s="9">
        <v>5.94</v>
      </c>
      <c r="AG1495" s="9">
        <v>4.25</v>
      </c>
      <c r="AH1495" s="9">
        <v>3.6139999999999999</v>
      </c>
      <c r="AI1495">
        <v>1</v>
      </c>
      <c r="AJ1495">
        <f t="shared" si="220"/>
        <v>10</v>
      </c>
      <c r="AK1495" s="9">
        <v>42.5</v>
      </c>
      <c r="AL1495" s="10">
        <f t="shared" si="221"/>
        <v>85</v>
      </c>
      <c r="AM1495" s="14" t="s">
        <v>1281</v>
      </c>
      <c r="AN1495" s="10"/>
      <c r="AO1495" s="10"/>
      <c r="AP1495" s="10"/>
      <c r="AR1495" s="10"/>
      <c r="AS1495" s="15">
        <f t="shared" si="222"/>
        <v>0</v>
      </c>
      <c r="AT1495" s="14" t="s">
        <v>1281</v>
      </c>
      <c r="AZ1495" s="15">
        <f t="shared" si="223"/>
        <v>0</v>
      </c>
    </row>
    <row r="1496" spans="1:52" hidden="1" x14ac:dyDescent="0.25">
      <c r="A1496" t="s">
        <v>31</v>
      </c>
      <c r="B1496" t="s">
        <v>32</v>
      </c>
      <c r="C1496" t="s">
        <v>214</v>
      </c>
      <c r="D1496" t="s">
        <v>93</v>
      </c>
      <c r="E1496" t="s">
        <v>112</v>
      </c>
      <c r="F1496" t="s">
        <v>50</v>
      </c>
      <c r="G1496" t="s">
        <v>641</v>
      </c>
      <c r="H1496" t="s">
        <v>47</v>
      </c>
      <c r="I1496" s="8">
        <v>43922</v>
      </c>
      <c r="J1496" s="8">
        <v>45016</v>
      </c>
      <c r="K1496" s="8">
        <v>44844</v>
      </c>
      <c r="L1496">
        <v>4600722</v>
      </c>
      <c r="M1496" t="s">
        <v>652</v>
      </c>
      <c r="N1496" t="s">
        <v>961</v>
      </c>
      <c r="O1496">
        <v>940298</v>
      </c>
      <c r="P1496" t="s">
        <v>962</v>
      </c>
      <c r="Q1496" t="s">
        <v>93</v>
      </c>
      <c r="R1496" t="s">
        <v>963</v>
      </c>
      <c r="S1496" t="s">
        <v>964</v>
      </c>
      <c r="T1496" t="s">
        <v>657</v>
      </c>
      <c r="U1496" s="14" t="s">
        <v>962</v>
      </c>
      <c r="V1496" t="s">
        <v>48</v>
      </c>
      <c r="W1496">
        <v>10</v>
      </c>
      <c r="X1496" t="s">
        <v>48</v>
      </c>
      <c r="Y1496">
        <v>10</v>
      </c>
      <c r="Z1496" t="s">
        <v>48</v>
      </c>
      <c r="AA1496">
        <v>10</v>
      </c>
      <c r="AB1496">
        <v>10</v>
      </c>
      <c r="AC1496" t="s">
        <v>49</v>
      </c>
      <c r="AD1496" s="9">
        <v>42.5</v>
      </c>
      <c r="AE1496" s="9">
        <f t="shared" si="219"/>
        <v>4.25</v>
      </c>
      <c r="AF1496" s="9">
        <v>5.94</v>
      </c>
      <c r="AG1496" s="9">
        <v>4.25</v>
      </c>
      <c r="AH1496" s="9">
        <v>3.6139999999999999</v>
      </c>
      <c r="AI1496">
        <v>1</v>
      </c>
      <c r="AJ1496">
        <f t="shared" si="220"/>
        <v>10</v>
      </c>
      <c r="AK1496" s="9">
        <v>42.5</v>
      </c>
      <c r="AL1496" s="10">
        <f t="shared" si="221"/>
        <v>85</v>
      </c>
      <c r="AM1496" s="14" t="s">
        <v>1281</v>
      </c>
      <c r="AN1496" s="10"/>
      <c r="AO1496" s="10"/>
      <c r="AP1496" s="10"/>
      <c r="AR1496" s="10"/>
      <c r="AS1496" s="15">
        <f t="shared" si="222"/>
        <v>0</v>
      </c>
      <c r="AT1496" s="14" t="s">
        <v>1281</v>
      </c>
      <c r="AZ1496" s="15">
        <f t="shared" si="223"/>
        <v>0</v>
      </c>
    </row>
    <row r="1497" spans="1:52" x14ac:dyDescent="0.25">
      <c r="A1497" t="s">
        <v>44</v>
      </c>
      <c r="B1497">
        <v>709152</v>
      </c>
      <c r="C1497" t="s">
        <v>60</v>
      </c>
      <c r="D1497" t="s">
        <v>93</v>
      </c>
      <c r="E1497" t="s">
        <v>112</v>
      </c>
      <c r="F1497" t="s">
        <v>50</v>
      </c>
      <c r="G1497" t="s">
        <v>641</v>
      </c>
      <c r="H1497" t="s">
        <v>47</v>
      </c>
      <c r="I1497" s="8">
        <v>43922</v>
      </c>
      <c r="J1497" s="8">
        <v>45016</v>
      </c>
      <c r="K1497" s="8">
        <v>44893</v>
      </c>
      <c r="L1497" t="s">
        <v>71</v>
      </c>
      <c r="M1497" t="s">
        <v>652</v>
      </c>
      <c r="N1497" t="s">
        <v>672</v>
      </c>
      <c r="O1497">
        <v>934077</v>
      </c>
      <c r="P1497" t="s">
        <v>673</v>
      </c>
      <c r="Q1497" t="s">
        <v>93</v>
      </c>
      <c r="R1497" t="s">
        <v>674</v>
      </c>
      <c r="S1497" t="s">
        <v>675</v>
      </c>
      <c r="T1497" t="s">
        <v>657</v>
      </c>
      <c r="U1497" s="14" t="s">
        <v>673</v>
      </c>
      <c r="V1497" t="s">
        <v>51</v>
      </c>
      <c r="W1497">
        <v>6</v>
      </c>
      <c r="X1497" t="s">
        <v>35</v>
      </c>
      <c r="Y1497">
        <v>1</v>
      </c>
      <c r="Z1497" t="s">
        <v>35</v>
      </c>
      <c r="AA1497">
        <v>1</v>
      </c>
      <c r="AB1497">
        <v>1</v>
      </c>
      <c r="AC1497" t="s">
        <v>56</v>
      </c>
      <c r="AF1497" s="9">
        <v>4.2229999999999999</v>
      </c>
      <c r="AH1497" s="9">
        <v>3.07</v>
      </c>
      <c r="AL1497" s="10"/>
      <c r="AM1497" s="14"/>
      <c r="AN1497" s="10"/>
      <c r="AO1497" s="10"/>
      <c r="AP1497" s="10"/>
      <c r="AR1497" s="10"/>
      <c r="AS1497" s="15"/>
      <c r="AT1497" s="14"/>
    </row>
    <row r="1498" spans="1:52" x14ac:dyDescent="0.25">
      <c r="A1498" t="s">
        <v>44</v>
      </c>
      <c r="B1498">
        <v>709152</v>
      </c>
      <c r="C1498" t="s">
        <v>60</v>
      </c>
      <c r="D1498" t="s">
        <v>93</v>
      </c>
      <c r="E1498" t="s">
        <v>112</v>
      </c>
      <c r="F1498" t="s">
        <v>50</v>
      </c>
      <c r="G1498" t="s">
        <v>641</v>
      </c>
      <c r="H1498" t="s">
        <v>47</v>
      </c>
      <c r="I1498" s="8">
        <v>43922</v>
      </c>
      <c r="J1498" s="8">
        <v>45016</v>
      </c>
      <c r="K1498" s="8">
        <v>44846</v>
      </c>
      <c r="L1498" t="s">
        <v>584</v>
      </c>
      <c r="M1498" t="s">
        <v>652</v>
      </c>
      <c r="N1498" t="s">
        <v>672</v>
      </c>
      <c r="O1498">
        <v>934077</v>
      </c>
      <c r="P1498" t="s">
        <v>673</v>
      </c>
      <c r="Q1498" t="s">
        <v>93</v>
      </c>
      <c r="R1498" t="s">
        <v>674</v>
      </c>
      <c r="S1498" t="s">
        <v>675</v>
      </c>
      <c r="T1498" t="s">
        <v>657</v>
      </c>
      <c r="U1498" s="14" t="s">
        <v>673</v>
      </c>
      <c r="V1498" t="s">
        <v>51</v>
      </c>
      <c r="W1498">
        <v>6</v>
      </c>
      <c r="X1498" t="s">
        <v>35</v>
      </c>
      <c r="Y1498">
        <v>1</v>
      </c>
      <c r="Z1498" t="s">
        <v>35</v>
      </c>
      <c r="AA1498">
        <v>1</v>
      </c>
      <c r="AB1498">
        <v>1</v>
      </c>
      <c r="AC1498" t="s">
        <v>56</v>
      </c>
      <c r="AF1498" s="9">
        <v>4.2229999999999999</v>
      </c>
      <c r="AH1498" s="9">
        <v>3.07</v>
      </c>
      <c r="AL1498" s="10"/>
      <c r="AM1498" s="14"/>
      <c r="AN1498" s="10"/>
      <c r="AO1498" s="10"/>
      <c r="AP1498" s="10"/>
      <c r="AR1498" s="10"/>
      <c r="AS1498" s="15"/>
      <c r="AT1498" s="14"/>
    </row>
    <row r="1499" spans="1:52" x14ac:dyDescent="0.25">
      <c r="A1499" t="s">
        <v>44</v>
      </c>
      <c r="B1499">
        <v>709152</v>
      </c>
      <c r="C1499" t="s">
        <v>60</v>
      </c>
      <c r="D1499" t="s">
        <v>93</v>
      </c>
      <c r="E1499" t="s">
        <v>112</v>
      </c>
      <c r="F1499" t="s">
        <v>46</v>
      </c>
      <c r="G1499" t="s">
        <v>641</v>
      </c>
      <c r="H1499" t="s">
        <v>47</v>
      </c>
      <c r="I1499" s="8">
        <v>43922</v>
      </c>
      <c r="J1499" s="8">
        <v>45016</v>
      </c>
      <c r="K1499" s="8">
        <v>44743</v>
      </c>
      <c r="L1499" t="s">
        <v>269</v>
      </c>
      <c r="M1499" t="s">
        <v>652</v>
      </c>
      <c r="N1499" t="s">
        <v>672</v>
      </c>
      <c r="O1499">
        <v>934077</v>
      </c>
      <c r="P1499" t="s">
        <v>673</v>
      </c>
      <c r="Q1499" t="s">
        <v>93</v>
      </c>
      <c r="R1499" t="s">
        <v>674</v>
      </c>
      <c r="S1499" t="s">
        <v>675</v>
      </c>
      <c r="T1499" t="s">
        <v>657</v>
      </c>
      <c r="U1499" s="14" t="s">
        <v>673</v>
      </c>
      <c r="V1499" t="s">
        <v>51</v>
      </c>
      <c r="W1499">
        <v>6</v>
      </c>
      <c r="X1499" t="s">
        <v>35</v>
      </c>
      <c r="Y1499">
        <v>1</v>
      </c>
      <c r="Z1499" t="s">
        <v>35</v>
      </c>
      <c r="AA1499">
        <v>1</v>
      </c>
      <c r="AB1499">
        <v>1</v>
      </c>
      <c r="AC1499" t="s">
        <v>56</v>
      </c>
      <c r="AF1499" s="9">
        <v>4.2229999999999999</v>
      </c>
      <c r="AH1499" s="9">
        <v>3.07</v>
      </c>
      <c r="AL1499" s="10"/>
      <c r="AM1499" s="14"/>
      <c r="AN1499" s="10"/>
      <c r="AO1499" s="10"/>
      <c r="AP1499" s="10"/>
      <c r="AR1499" s="10"/>
      <c r="AS1499" s="15"/>
      <c r="AT1499" s="14"/>
    </row>
    <row r="1500" spans="1:52" x14ac:dyDescent="0.25">
      <c r="A1500" t="s">
        <v>44</v>
      </c>
      <c r="B1500">
        <v>709152</v>
      </c>
      <c r="C1500" t="s">
        <v>60</v>
      </c>
      <c r="D1500" t="s">
        <v>93</v>
      </c>
      <c r="E1500" t="s">
        <v>112</v>
      </c>
      <c r="F1500" t="s">
        <v>50</v>
      </c>
      <c r="G1500" t="s">
        <v>641</v>
      </c>
      <c r="H1500" t="s">
        <v>47</v>
      </c>
      <c r="I1500" s="8">
        <v>43922</v>
      </c>
      <c r="J1500" s="8">
        <v>45016</v>
      </c>
      <c r="K1500" s="8">
        <v>44859</v>
      </c>
      <c r="L1500" t="s">
        <v>289</v>
      </c>
      <c r="M1500" t="s">
        <v>652</v>
      </c>
      <c r="N1500" t="s">
        <v>672</v>
      </c>
      <c r="O1500">
        <v>934077</v>
      </c>
      <c r="P1500" t="s">
        <v>673</v>
      </c>
      <c r="Q1500" t="s">
        <v>93</v>
      </c>
      <c r="R1500" t="s">
        <v>674</v>
      </c>
      <c r="S1500" t="s">
        <v>675</v>
      </c>
      <c r="T1500" t="s">
        <v>657</v>
      </c>
      <c r="U1500" s="14" t="s">
        <v>673</v>
      </c>
      <c r="V1500" t="s">
        <v>51</v>
      </c>
      <c r="W1500">
        <v>6</v>
      </c>
      <c r="X1500" t="s">
        <v>35</v>
      </c>
      <c r="Y1500">
        <v>1</v>
      </c>
      <c r="Z1500" t="s">
        <v>35</v>
      </c>
      <c r="AA1500">
        <v>1</v>
      </c>
      <c r="AB1500">
        <v>1</v>
      </c>
      <c r="AC1500" t="s">
        <v>56</v>
      </c>
      <c r="AF1500" s="9">
        <v>4.2229999999999999</v>
      </c>
      <c r="AH1500" s="9">
        <v>3.07</v>
      </c>
      <c r="AL1500" s="10"/>
      <c r="AM1500" s="14"/>
      <c r="AN1500" s="10"/>
      <c r="AO1500" s="10"/>
      <c r="AP1500" s="10"/>
      <c r="AR1500" s="10"/>
      <c r="AS1500" s="15"/>
      <c r="AT1500" s="14"/>
    </row>
    <row r="1501" spans="1:52" x14ac:dyDescent="0.25">
      <c r="A1501" t="s">
        <v>44</v>
      </c>
      <c r="B1501">
        <v>709152</v>
      </c>
      <c r="C1501" t="s">
        <v>60</v>
      </c>
      <c r="D1501" t="s">
        <v>93</v>
      </c>
      <c r="E1501" t="s">
        <v>112</v>
      </c>
      <c r="F1501" t="s">
        <v>50</v>
      </c>
      <c r="G1501" t="s">
        <v>641</v>
      </c>
      <c r="H1501" t="s">
        <v>47</v>
      </c>
      <c r="I1501" s="8">
        <v>43922</v>
      </c>
      <c r="J1501" s="8">
        <v>45016</v>
      </c>
      <c r="K1501" s="8">
        <v>44908</v>
      </c>
      <c r="L1501" t="s">
        <v>64</v>
      </c>
      <c r="M1501" t="s">
        <v>652</v>
      </c>
      <c r="N1501" t="s">
        <v>672</v>
      </c>
      <c r="O1501">
        <v>934077</v>
      </c>
      <c r="P1501" t="s">
        <v>673</v>
      </c>
      <c r="Q1501" t="s">
        <v>93</v>
      </c>
      <c r="R1501" t="s">
        <v>674</v>
      </c>
      <c r="S1501" t="s">
        <v>675</v>
      </c>
      <c r="T1501" t="s">
        <v>657</v>
      </c>
      <c r="U1501" s="14" t="s">
        <v>673</v>
      </c>
      <c r="V1501" t="s">
        <v>51</v>
      </c>
      <c r="W1501">
        <v>6</v>
      </c>
      <c r="X1501" t="s">
        <v>35</v>
      </c>
      <c r="Y1501">
        <v>1</v>
      </c>
      <c r="Z1501" t="s">
        <v>35</v>
      </c>
      <c r="AA1501">
        <v>1</v>
      </c>
      <c r="AB1501">
        <v>1</v>
      </c>
      <c r="AC1501" t="s">
        <v>56</v>
      </c>
      <c r="AF1501" s="9">
        <v>4.2229999999999999</v>
      </c>
      <c r="AH1501" s="9">
        <v>3.07</v>
      </c>
      <c r="AL1501" s="10"/>
      <c r="AM1501" s="14"/>
      <c r="AN1501" s="10"/>
      <c r="AO1501" s="10"/>
      <c r="AP1501" s="10"/>
      <c r="AR1501" s="10"/>
      <c r="AS1501" s="15"/>
      <c r="AT1501" s="14"/>
    </row>
    <row r="1502" spans="1:52" x14ac:dyDescent="0.25">
      <c r="A1502" t="s">
        <v>41</v>
      </c>
      <c r="B1502">
        <v>709151</v>
      </c>
      <c r="C1502" t="s">
        <v>133</v>
      </c>
      <c r="D1502" t="s">
        <v>93</v>
      </c>
      <c r="E1502" t="s">
        <v>112</v>
      </c>
      <c r="F1502" t="s">
        <v>46</v>
      </c>
      <c r="G1502" t="s">
        <v>641</v>
      </c>
      <c r="H1502" t="s">
        <v>47</v>
      </c>
      <c r="I1502" s="8">
        <v>43922</v>
      </c>
      <c r="J1502" s="8">
        <v>45016</v>
      </c>
      <c r="K1502" s="8">
        <v>44747</v>
      </c>
      <c r="L1502" t="s">
        <v>179</v>
      </c>
      <c r="M1502" t="s">
        <v>652</v>
      </c>
      <c r="N1502" t="s">
        <v>672</v>
      </c>
      <c r="O1502">
        <v>934077</v>
      </c>
      <c r="P1502" t="s">
        <v>673</v>
      </c>
      <c r="Q1502" t="s">
        <v>93</v>
      </c>
      <c r="R1502" t="s">
        <v>674</v>
      </c>
      <c r="S1502" t="s">
        <v>675</v>
      </c>
      <c r="T1502" t="s">
        <v>657</v>
      </c>
      <c r="U1502" s="14" t="s">
        <v>673</v>
      </c>
      <c r="V1502" t="s">
        <v>51</v>
      </c>
      <c r="W1502">
        <v>6</v>
      </c>
      <c r="X1502" t="s">
        <v>35</v>
      </c>
      <c r="Y1502">
        <v>1</v>
      </c>
      <c r="Z1502" t="s">
        <v>35</v>
      </c>
      <c r="AA1502">
        <v>1</v>
      </c>
      <c r="AB1502">
        <v>1</v>
      </c>
      <c r="AC1502" t="s">
        <v>56</v>
      </c>
      <c r="AF1502" s="9">
        <v>4.2229999999999999</v>
      </c>
      <c r="AH1502" s="9">
        <v>3.07</v>
      </c>
      <c r="AL1502" s="10"/>
      <c r="AM1502" s="14"/>
      <c r="AN1502" s="10"/>
      <c r="AO1502" s="10"/>
      <c r="AP1502" s="10"/>
      <c r="AR1502" s="10"/>
      <c r="AS1502" s="15"/>
      <c r="AT1502" s="14"/>
    </row>
    <row r="1503" spans="1:52" x14ac:dyDescent="0.25">
      <c r="A1503" t="s">
        <v>44</v>
      </c>
      <c r="B1503">
        <v>709152</v>
      </c>
      <c r="C1503" t="s">
        <v>60</v>
      </c>
      <c r="D1503" t="s">
        <v>93</v>
      </c>
      <c r="E1503" t="s">
        <v>112</v>
      </c>
      <c r="F1503" t="s">
        <v>50</v>
      </c>
      <c r="G1503" t="s">
        <v>641</v>
      </c>
      <c r="H1503" t="s">
        <v>47</v>
      </c>
      <c r="I1503" s="8">
        <v>43922</v>
      </c>
      <c r="J1503" s="8">
        <v>45016</v>
      </c>
      <c r="K1503" s="8">
        <v>44894</v>
      </c>
      <c r="L1503" t="s">
        <v>302</v>
      </c>
      <c r="M1503" t="s">
        <v>652</v>
      </c>
      <c r="N1503" t="s">
        <v>672</v>
      </c>
      <c r="O1503">
        <v>934077</v>
      </c>
      <c r="P1503" t="s">
        <v>673</v>
      </c>
      <c r="Q1503" t="s">
        <v>93</v>
      </c>
      <c r="R1503" t="s">
        <v>674</v>
      </c>
      <c r="S1503" t="s">
        <v>675</v>
      </c>
      <c r="T1503" t="s">
        <v>657</v>
      </c>
      <c r="U1503" s="14" t="s">
        <v>673</v>
      </c>
      <c r="V1503" t="s">
        <v>51</v>
      </c>
      <c r="W1503">
        <v>6</v>
      </c>
      <c r="X1503" t="s">
        <v>35</v>
      </c>
      <c r="Y1503">
        <v>1</v>
      </c>
      <c r="Z1503" t="s">
        <v>35</v>
      </c>
      <c r="AA1503">
        <v>1</v>
      </c>
      <c r="AB1503">
        <v>1</v>
      </c>
      <c r="AC1503" t="s">
        <v>56</v>
      </c>
      <c r="AF1503" s="9">
        <v>4.2229999999999999</v>
      </c>
      <c r="AH1503" s="9">
        <v>3.07</v>
      </c>
      <c r="AL1503" s="10"/>
      <c r="AM1503" s="14"/>
      <c r="AN1503" s="10"/>
      <c r="AO1503" s="10"/>
      <c r="AP1503" s="10"/>
      <c r="AR1503" s="10"/>
      <c r="AS1503" s="15"/>
      <c r="AT1503" s="14"/>
    </row>
    <row r="1504" spans="1:52" x14ac:dyDescent="0.25">
      <c r="A1504" t="s">
        <v>44</v>
      </c>
      <c r="B1504">
        <v>709152</v>
      </c>
      <c r="C1504" t="s">
        <v>60</v>
      </c>
      <c r="D1504" t="s">
        <v>93</v>
      </c>
      <c r="E1504" t="s">
        <v>112</v>
      </c>
      <c r="F1504" t="s">
        <v>46</v>
      </c>
      <c r="G1504" t="s">
        <v>641</v>
      </c>
      <c r="H1504" t="s">
        <v>47</v>
      </c>
      <c r="I1504" s="8">
        <v>43922</v>
      </c>
      <c r="J1504" s="8">
        <v>45016</v>
      </c>
      <c r="K1504" s="8">
        <v>44802</v>
      </c>
      <c r="L1504" t="s">
        <v>398</v>
      </c>
      <c r="M1504" t="s">
        <v>652</v>
      </c>
      <c r="N1504" t="s">
        <v>672</v>
      </c>
      <c r="O1504">
        <v>934077</v>
      </c>
      <c r="P1504" t="s">
        <v>673</v>
      </c>
      <c r="Q1504" t="s">
        <v>93</v>
      </c>
      <c r="R1504" t="s">
        <v>674</v>
      </c>
      <c r="S1504" t="s">
        <v>675</v>
      </c>
      <c r="T1504" t="s">
        <v>657</v>
      </c>
      <c r="U1504" s="14" t="s">
        <v>673</v>
      </c>
      <c r="V1504" t="s">
        <v>51</v>
      </c>
      <c r="W1504">
        <v>6</v>
      </c>
      <c r="X1504" t="s">
        <v>35</v>
      </c>
      <c r="Y1504">
        <v>1</v>
      </c>
      <c r="Z1504" t="s">
        <v>35</v>
      </c>
      <c r="AA1504">
        <v>1</v>
      </c>
      <c r="AB1504">
        <v>1</v>
      </c>
      <c r="AC1504" t="s">
        <v>56</v>
      </c>
      <c r="AF1504" s="9">
        <v>4.2229999999999999</v>
      </c>
      <c r="AH1504" s="9">
        <v>3.07</v>
      </c>
      <c r="AL1504" s="10"/>
      <c r="AM1504" s="14"/>
      <c r="AN1504" s="10"/>
      <c r="AO1504" s="10"/>
      <c r="AP1504" s="10"/>
      <c r="AR1504" s="10"/>
      <c r="AS1504" s="15"/>
      <c r="AT1504" s="14"/>
    </row>
    <row r="1505" spans="1:46" x14ac:dyDescent="0.25">
      <c r="A1505" t="s">
        <v>44</v>
      </c>
      <c r="B1505">
        <v>709152</v>
      </c>
      <c r="C1505" t="s">
        <v>60</v>
      </c>
      <c r="D1505" t="s">
        <v>93</v>
      </c>
      <c r="E1505" t="s">
        <v>112</v>
      </c>
      <c r="F1505" t="s">
        <v>46</v>
      </c>
      <c r="G1505" t="s">
        <v>641</v>
      </c>
      <c r="H1505" t="s">
        <v>47</v>
      </c>
      <c r="I1505" s="8">
        <v>43922</v>
      </c>
      <c r="J1505" s="8">
        <v>45016</v>
      </c>
      <c r="K1505" s="8">
        <v>44791</v>
      </c>
      <c r="L1505" t="s">
        <v>416</v>
      </c>
      <c r="M1505" t="s">
        <v>652</v>
      </c>
      <c r="N1505" t="s">
        <v>672</v>
      </c>
      <c r="O1505">
        <v>934077</v>
      </c>
      <c r="P1505" t="s">
        <v>673</v>
      </c>
      <c r="Q1505" t="s">
        <v>93</v>
      </c>
      <c r="R1505" t="s">
        <v>674</v>
      </c>
      <c r="S1505" t="s">
        <v>675</v>
      </c>
      <c r="T1505" t="s">
        <v>657</v>
      </c>
      <c r="U1505" s="14" t="s">
        <v>673</v>
      </c>
      <c r="V1505" t="s">
        <v>51</v>
      </c>
      <c r="W1505">
        <v>6</v>
      </c>
      <c r="X1505" t="s">
        <v>35</v>
      </c>
      <c r="Y1505">
        <v>1</v>
      </c>
      <c r="Z1505" t="s">
        <v>35</v>
      </c>
      <c r="AA1505">
        <v>1</v>
      </c>
      <c r="AB1505">
        <v>1</v>
      </c>
      <c r="AC1505" t="s">
        <v>56</v>
      </c>
      <c r="AF1505" s="9">
        <v>4.2229999999999999</v>
      </c>
      <c r="AH1505" s="9">
        <v>3.07</v>
      </c>
      <c r="AL1505" s="10"/>
      <c r="AM1505" s="14"/>
      <c r="AN1505" s="10"/>
      <c r="AO1505" s="10"/>
      <c r="AP1505" s="10"/>
      <c r="AR1505" s="10"/>
      <c r="AS1505" s="15"/>
      <c r="AT1505" s="14"/>
    </row>
    <row r="1506" spans="1:46" x14ac:dyDescent="0.25">
      <c r="A1506" t="s">
        <v>44</v>
      </c>
      <c r="B1506">
        <v>709152</v>
      </c>
      <c r="C1506" t="s">
        <v>60</v>
      </c>
      <c r="D1506" t="s">
        <v>93</v>
      </c>
      <c r="E1506" t="s">
        <v>112</v>
      </c>
      <c r="F1506" t="s">
        <v>50</v>
      </c>
      <c r="G1506" t="s">
        <v>641</v>
      </c>
      <c r="H1506" t="s">
        <v>47</v>
      </c>
      <c r="I1506" s="8">
        <v>43922</v>
      </c>
      <c r="J1506" s="8">
        <v>45016</v>
      </c>
      <c r="K1506" s="8">
        <v>44831</v>
      </c>
      <c r="L1506" t="s">
        <v>587</v>
      </c>
      <c r="M1506" t="s">
        <v>652</v>
      </c>
      <c r="N1506" t="s">
        <v>672</v>
      </c>
      <c r="O1506">
        <v>934077</v>
      </c>
      <c r="P1506" t="s">
        <v>673</v>
      </c>
      <c r="Q1506" t="s">
        <v>93</v>
      </c>
      <c r="R1506" t="s">
        <v>674</v>
      </c>
      <c r="S1506" t="s">
        <v>675</v>
      </c>
      <c r="T1506" t="s">
        <v>657</v>
      </c>
      <c r="U1506" s="14" t="s">
        <v>673</v>
      </c>
      <c r="V1506" t="s">
        <v>51</v>
      </c>
      <c r="W1506">
        <v>6</v>
      </c>
      <c r="X1506" t="s">
        <v>35</v>
      </c>
      <c r="Y1506">
        <v>1</v>
      </c>
      <c r="Z1506" t="s">
        <v>35</v>
      </c>
      <c r="AA1506">
        <v>1</v>
      </c>
      <c r="AB1506">
        <v>1</v>
      </c>
      <c r="AC1506" t="s">
        <v>56</v>
      </c>
      <c r="AF1506" s="9">
        <v>4.2229999999999999</v>
      </c>
      <c r="AH1506" s="9">
        <v>3.07</v>
      </c>
      <c r="AL1506" s="10"/>
      <c r="AM1506" s="14"/>
      <c r="AN1506" s="10"/>
      <c r="AO1506" s="10"/>
      <c r="AP1506" s="10"/>
      <c r="AR1506" s="10"/>
      <c r="AS1506" s="15"/>
      <c r="AT1506" s="14"/>
    </row>
    <row r="1507" spans="1:46" x14ac:dyDescent="0.25">
      <c r="A1507" t="s">
        <v>44</v>
      </c>
      <c r="B1507">
        <v>709152</v>
      </c>
      <c r="C1507" t="s">
        <v>60</v>
      </c>
      <c r="D1507" t="s">
        <v>93</v>
      </c>
      <c r="E1507" t="s">
        <v>112</v>
      </c>
      <c r="F1507" t="s">
        <v>50</v>
      </c>
      <c r="G1507" t="s">
        <v>641</v>
      </c>
      <c r="H1507" t="s">
        <v>47</v>
      </c>
      <c r="I1507" s="8">
        <v>43922</v>
      </c>
      <c r="J1507" s="8">
        <v>45016</v>
      </c>
      <c r="K1507" s="8">
        <v>44825</v>
      </c>
      <c r="L1507" t="s">
        <v>410</v>
      </c>
      <c r="M1507" t="s">
        <v>652</v>
      </c>
      <c r="N1507" t="s">
        <v>672</v>
      </c>
      <c r="O1507">
        <v>934077</v>
      </c>
      <c r="P1507" t="s">
        <v>673</v>
      </c>
      <c r="Q1507" t="s">
        <v>93</v>
      </c>
      <c r="R1507" t="s">
        <v>674</v>
      </c>
      <c r="S1507" t="s">
        <v>675</v>
      </c>
      <c r="T1507" t="s">
        <v>657</v>
      </c>
      <c r="U1507" s="14" t="s">
        <v>673</v>
      </c>
      <c r="V1507" t="s">
        <v>51</v>
      </c>
      <c r="W1507">
        <v>6</v>
      </c>
      <c r="X1507" t="s">
        <v>35</v>
      </c>
      <c r="Y1507">
        <v>1</v>
      </c>
      <c r="Z1507" t="s">
        <v>35</v>
      </c>
      <c r="AA1507">
        <v>1</v>
      </c>
      <c r="AB1507">
        <v>1</v>
      </c>
      <c r="AC1507" t="s">
        <v>56</v>
      </c>
      <c r="AF1507" s="9">
        <v>4.2229999999999999</v>
      </c>
      <c r="AH1507" s="9">
        <v>3.07</v>
      </c>
      <c r="AL1507" s="10"/>
      <c r="AM1507" s="14"/>
      <c r="AN1507" s="10"/>
      <c r="AO1507" s="10"/>
      <c r="AP1507" s="10"/>
      <c r="AR1507" s="10"/>
      <c r="AS1507" s="15"/>
      <c r="AT1507" s="14"/>
    </row>
    <row r="1508" spans="1:46" x14ac:dyDescent="0.25">
      <c r="A1508" t="s">
        <v>44</v>
      </c>
      <c r="B1508">
        <v>709152</v>
      </c>
      <c r="C1508" t="s">
        <v>60</v>
      </c>
      <c r="D1508" t="s">
        <v>93</v>
      </c>
      <c r="E1508" t="s">
        <v>112</v>
      </c>
      <c r="F1508" t="s">
        <v>46</v>
      </c>
      <c r="G1508" t="s">
        <v>641</v>
      </c>
      <c r="H1508" t="s">
        <v>47</v>
      </c>
      <c r="I1508" s="8">
        <v>43922</v>
      </c>
      <c r="J1508" s="8">
        <v>45016</v>
      </c>
      <c r="K1508" s="8">
        <v>44767</v>
      </c>
      <c r="L1508" t="s">
        <v>63</v>
      </c>
      <c r="M1508" t="s">
        <v>652</v>
      </c>
      <c r="N1508" t="s">
        <v>672</v>
      </c>
      <c r="O1508">
        <v>934077</v>
      </c>
      <c r="P1508" t="s">
        <v>673</v>
      </c>
      <c r="Q1508" t="s">
        <v>93</v>
      </c>
      <c r="R1508" t="s">
        <v>674</v>
      </c>
      <c r="S1508" t="s">
        <v>675</v>
      </c>
      <c r="T1508" t="s">
        <v>657</v>
      </c>
      <c r="U1508" s="14" t="s">
        <v>673</v>
      </c>
      <c r="V1508" t="s">
        <v>51</v>
      </c>
      <c r="W1508">
        <v>6</v>
      </c>
      <c r="X1508" t="s">
        <v>35</v>
      </c>
      <c r="Y1508">
        <v>1</v>
      </c>
      <c r="Z1508" t="s">
        <v>35</v>
      </c>
      <c r="AA1508">
        <v>1</v>
      </c>
      <c r="AB1508">
        <v>1</v>
      </c>
      <c r="AC1508" t="s">
        <v>56</v>
      </c>
      <c r="AF1508" s="9">
        <v>4.2229999999999999</v>
      </c>
      <c r="AH1508" s="9">
        <v>3.07</v>
      </c>
      <c r="AL1508" s="10"/>
      <c r="AM1508" s="14"/>
      <c r="AN1508" s="10"/>
      <c r="AO1508" s="10"/>
      <c r="AP1508" s="10"/>
      <c r="AR1508" s="10"/>
      <c r="AS1508" s="15"/>
      <c r="AT1508" s="14"/>
    </row>
    <row r="1509" spans="1:46" x14ac:dyDescent="0.25">
      <c r="A1509" t="s">
        <v>44</v>
      </c>
      <c r="B1509">
        <v>709152</v>
      </c>
      <c r="C1509" t="s">
        <v>60</v>
      </c>
      <c r="D1509" t="s">
        <v>93</v>
      </c>
      <c r="E1509" t="s">
        <v>112</v>
      </c>
      <c r="F1509" t="s">
        <v>46</v>
      </c>
      <c r="G1509" t="s">
        <v>641</v>
      </c>
      <c r="H1509" t="s">
        <v>47</v>
      </c>
      <c r="I1509" s="8">
        <v>43922</v>
      </c>
      <c r="J1509" s="8">
        <v>45016</v>
      </c>
      <c r="K1509" s="8">
        <v>44798</v>
      </c>
      <c r="L1509" t="s">
        <v>319</v>
      </c>
      <c r="M1509" t="s">
        <v>652</v>
      </c>
      <c r="N1509" t="s">
        <v>672</v>
      </c>
      <c r="O1509">
        <v>934077</v>
      </c>
      <c r="P1509" t="s">
        <v>673</v>
      </c>
      <c r="Q1509" t="s">
        <v>93</v>
      </c>
      <c r="R1509" t="s">
        <v>674</v>
      </c>
      <c r="S1509" t="s">
        <v>675</v>
      </c>
      <c r="T1509" t="s">
        <v>657</v>
      </c>
      <c r="U1509" s="14" t="s">
        <v>673</v>
      </c>
      <c r="V1509" t="s">
        <v>51</v>
      </c>
      <c r="W1509">
        <v>6</v>
      </c>
      <c r="X1509" t="s">
        <v>35</v>
      </c>
      <c r="Y1509">
        <v>1</v>
      </c>
      <c r="Z1509" t="s">
        <v>35</v>
      </c>
      <c r="AA1509">
        <v>1</v>
      </c>
      <c r="AB1509">
        <v>1</v>
      </c>
      <c r="AC1509" t="s">
        <v>56</v>
      </c>
      <c r="AF1509" s="9">
        <v>4.2229999999999999</v>
      </c>
      <c r="AH1509" s="9">
        <v>3.07</v>
      </c>
      <c r="AL1509" s="10"/>
      <c r="AM1509" s="14"/>
      <c r="AN1509" s="10"/>
      <c r="AO1509" s="10"/>
      <c r="AP1509" s="10"/>
      <c r="AR1509" s="10"/>
      <c r="AS1509" s="15"/>
      <c r="AT1509" s="14"/>
    </row>
    <row r="1510" spans="1:46" x14ac:dyDescent="0.25">
      <c r="A1510" t="s">
        <v>44</v>
      </c>
      <c r="B1510">
        <v>709152</v>
      </c>
      <c r="C1510" t="s">
        <v>60</v>
      </c>
      <c r="D1510" t="s">
        <v>93</v>
      </c>
      <c r="E1510" t="s">
        <v>112</v>
      </c>
      <c r="F1510" t="s">
        <v>50</v>
      </c>
      <c r="G1510" t="s">
        <v>641</v>
      </c>
      <c r="H1510" t="s">
        <v>47</v>
      </c>
      <c r="I1510" s="8">
        <v>43922</v>
      </c>
      <c r="J1510" s="8">
        <v>45016</v>
      </c>
      <c r="K1510" s="8">
        <v>44914</v>
      </c>
      <c r="L1510" t="s">
        <v>178</v>
      </c>
      <c r="M1510" t="s">
        <v>652</v>
      </c>
      <c r="N1510" t="s">
        <v>672</v>
      </c>
      <c r="O1510">
        <v>934077</v>
      </c>
      <c r="P1510" t="s">
        <v>673</v>
      </c>
      <c r="Q1510" t="s">
        <v>93</v>
      </c>
      <c r="R1510" t="s">
        <v>674</v>
      </c>
      <c r="S1510" t="s">
        <v>675</v>
      </c>
      <c r="T1510" t="s">
        <v>657</v>
      </c>
      <c r="U1510" s="14" t="s">
        <v>673</v>
      </c>
      <c r="V1510" t="s">
        <v>51</v>
      </c>
      <c r="W1510">
        <v>6</v>
      </c>
      <c r="X1510" t="s">
        <v>35</v>
      </c>
      <c r="Y1510">
        <v>1</v>
      </c>
      <c r="Z1510" t="s">
        <v>35</v>
      </c>
      <c r="AA1510">
        <v>1</v>
      </c>
      <c r="AB1510">
        <v>1</v>
      </c>
      <c r="AC1510" t="s">
        <v>56</v>
      </c>
      <c r="AF1510" s="9">
        <v>4.2229999999999999</v>
      </c>
      <c r="AH1510" s="9">
        <v>3.07</v>
      </c>
      <c r="AL1510" s="10"/>
      <c r="AM1510" s="14"/>
      <c r="AN1510" s="10"/>
      <c r="AO1510" s="10"/>
      <c r="AP1510" s="10"/>
      <c r="AR1510" s="10"/>
      <c r="AS1510" s="15"/>
      <c r="AT1510" s="14"/>
    </row>
    <row r="1511" spans="1:46" x14ac:dyDescent="0.25">
      <c r="A1511" t="s">
        <v>44</v>
      </c>
      <c r="B1511">
        <v>709152</v>
      </c>
      <c r="C1511" t="s">
        <v>60</v>
      </c>
      <c r="D1511" t="s">
        <v>93</v>
      </c>
      <c r="E1511" t="s">
        <v>112</v>
      </c>
      <c r="F1511" t="s">
        <v>50</v>
      </c>
      <c r="G1511" t="s">
        <v>641</v>
      </c>
      <c r="H1511" t="s">
        <v>47</v>
      </c>
      <c r="I1511" s="8">
        <v>43922</v>
      </c>
      <c r="J1511" s="8">
        <v>45016</v>
      </c>
      <c r="K1511" s="8">
        <v>44915</v>
      </c>
      <c r="L1511" t="s">
        <v>307</v>
      </c>
      <c r="M1511" t="s">
        <v>652</v>
      </c>
      <c r="N1511" t="s">
        <v>672</v>
      </c>
      <c r="O1511">
        <v>934077</v>
      </c>
      <c r="P1511" t="s">
        <v>673</v>
      </c>
      <c r="Q1511" t="s">
        <v>93</v>
      </c>
      <c r="R1511" t="s">
        <v>674</v>
      </c>
      <c r="S1511" t="s">
        <v>675</v>
      </c>
      <c r="T1511" t="s">
        <v>657</v>
      </c>
      <c r="U1511" s="14" t="s">
        <v>673</v>
      </c>
      <c r="V1511" t="s">
        <v>51</v>
      </c>
      <c r="W1511">
        <v>6</v>
      </c>
      <c r="X1511" t="s">
        <v>35</v>
      </c>
      <c r="Y1511">
        <v>1</v>
      </c>
      <c r="Z1511" t="s">
        <v>35</v>
      </c>
      <c r="AA1511">
        <v>1</v>
      </c>
      <c r="AB1511">
        <v>1</v>
      </c>
      <c r="AC1511" t="s">
        <v>56</v>
      </c>
      <c r="AF1511" s="9">
        <v>4.2229999999999999</v>
      </c>
      <c r="AH1511" s="9">
        <v>3.07</v>
      </c>
      <c r="AL1511" s="10"/>
      <c r="AM1511" s="14"/>
      <c r="AN1511" s="10"/>
      <c r="AO1511" s="10"/>
      <c r="AP1511" s="10"/>
      <c r="AR1511" s="10"/>
      <c r="AS1511" s="15"/>
      <c r="AT1511" s="14"/>
    </row>
    <row r="1512" spans="1:46" x14ac:dyDescent="0.25">
      <c r="A1512" t="s">
        <v>44</v>
      </c>
      <c r="B1512">
        <v>709152</v>
      </c>
      <c r="C1512" t="s">
        <v>60</v>
      </c>
      <c r="D1512" t="s">
        <v>93</v>
      </c>
      <c r="E1512" t="s">
        <v>112</v>
      </c>
      <c r="F1512" t="s">
        <v>50</v>
      </c>
      <c r="G1512" t="s">
        <v>641</v>
      </c>
      <c r="H1512" t="s">
        <v>47</v>
      </c>
      <c r="I1512" s="8">
        <v>43922</v>
      </c>
      <c r="J1512" s="8">
        <v>45016</v>
      </c>
      <c r="K1512" s="8">
        <v>44830</v>
      </c>
      <c r="L1512" t="s">
        <v>525</v>
      </c>
      <c r="M1512" t="s">
        <v>652</v>
      </c>
      <c r="N1512" t="s">
        <v>672</v>
      </c>
      <c r="O1512">
        <v>934077</v>
      </c>
      <c r="P1512" t="s">
        <v>673</v>
      </c>
      <c r="Q1512" t="s">
        <v>93</v>
      </c>
      <c r="R1512" t="s">
        <v>674</v>
      </c>
      <c r="S1512" t="s">
        <v>675</v>
      </c>
      <c r="T1512" t="s">
        <v>657</v>
      </c>
      <c r="U1512" s="14" t="s">
        <v>673</v>
      </c>
      <c r="V1512" t="s">
        <v>51</v>
      </c>
      <c r="W1512">
        <v>6</v>
      </c>
      <c r="X1512" t="s">
        <v>35</v>
      </c>
      <c r="Y1512">
        <v>1</v>
      </c>
      <c r="Z1512" t="s">
        <v>35</v>
      </c>
      <c r="AA1512">
        <v>1</v>
      </c>
      <c r="AB1512">
        <v>1</v>
      </c>
      <c r="AC1512" t="s">
        <v>56</v>
      </c>
      <c r="AF1512" s="9">
        <v>4.2229999999999999</v>
      </c>
      <c r="AH1512" s="9">
        <v>3.07</v>
      </c>
      <c r="AL1512" s="10"/>
      <c r="AM1512" s="14"/>
      <c r="AN1512" s="10"/>
      <c r="AO1512" s="10"/>
      <c r="AP1512" s="10"/>
      <c r="AR1512" s="10"/>
      <c r="AS1512" s="15"/>
      <c r="AT1512" s="14"/>
    </row>
    <row r="1513" spans="1:46" x14ac:dyDescent="0.25">
      <c r="A1513" t="s">
        <v>44</v>
      </c>
      <c r="B1513">
        <v>709152</v>
      </c>
      <c r="C1513" t="s">
        <v>60</v>
      </c>
      <c r="D1513" t="s">
        <v>93</v>
      </c>
      <c r="E1513" t="s">
        <v>112</v>
      </c>
      <c r="F1513" t="s">
        <v>46</v>
      </c>
      <c r="G1513" t="s">
        <v>641</v>
      </c>
      <c r="H1513" t="s">
        <v>47</v>
      </c>
      <c r="I1513" s="8">
        <v>43922</v>
      </c>
      <c r="J1513" s="8">
        <v>45016</v>
      </c>
      <c r="K1513" s="8">
        <v>44747</v>
      </c>
      <c r="L1513" t="s">
        <v>273</v>
      </c>
      <c r="M1513" t="s">
        <v>652</v>
      </c>
      <c r="N1513" t="s">
        <v>672</v>
      </c>
      <c r="O1513">
        <v>934077</v>
      </c>
      <c r="P1513" t="s">
        <v>673</v>
      </c>
      <c r="Q1513" t="s">
        <v>93</v>
      </c>
      <c r="R1513" t="s">
        <v>674</v>
      </c>
      <c r="S1513" t="s">
        <v>675</v>
      </c>
      <c r="T1513" t="s">
        <v>657</v>
      </c>
      <c r="U1513" s="14" t="s">
        <v>673</v>
      </c>
      <c r="V1513" t="s">
        <v>51</v>
      </c>
      <c r="W1513">
        <v>6</v>
      </c>
      <c r="X1513" t="s">
        <v>35</v>
      </c>
      <c r="Y1513">
        <v>1</v>
      </c>
      <c r="Z1513" t="s">
        <v>35</v>
      </c>
      <c r="AA1513">
        <v>1</v>
      </c>
      <c r="AB1513">
        <v>1</v>
      </c>
      <c r="AC1513" t="s">
        <v>56</v>
      </c>
      <c r="AF1513" s="9">
        <v>4.2229999999999999</v>
      </c>
      <c r="AH1513" s="9">
        <v>3.07</v>
      </c>
      <c r="AL1513" s="10"/>
      <c r="AM1513" s="14"/>
      <c r="AN1513" s="10"/>
      <c r="AO1513" s="10"/>
      <c r="AP1513" s="10"/>
      <c r="AR1513" s="10"/>
      <c r="AS1513" s="15"/>
      <c r="AT1513" s="14"/>
    </row>
    <row r="1514" spans="1:46" x14ac:dyDescent="0.25">
      <c r="A1514" t="s">
        <v>44</v>
      </c>
      <c r="B1514">
        <v>709152</v>
      </c>
      <c r="C1514" t="s">
        <v>60</v>
      </c>
      <c r="D1514" t="s">
        <v>93</v>
      </c>
      <c r="E1514" t="s">
        <v>112</v>
      </c>
      <c r="F1514" t="s">
        <v>46</v>
      </c>
      <c r="G1514" t="s">
        <v>641</v>
      </c>
      <c r="H1514" t="s">
        <v>47</v>
      </c>
      <c r="I1514" s="8">
        <v>43922</v>
      </c>
      <c r="J1514" s="8">
        <v>45016</v>
      </c>
      <c r="K1514" s="8">
        <v>44796</v>
      </c>
      <c r="L1514" t="s">
        <v>73</v>
      </c>
      <c r="M1514" t="s">
        <v>652</v>
      </c>
      <c r="N1514" t="s">
        <v>672</v>
      </c>
      <c r="O1514">
        <v>934077</v>
      </c>
      <c r="P1514" t="s">
        <v>673</v>
      </c>
      <c r="Q1514" t="s">
        <v>93</v>
      </c>
      <c r="R1514" t="s">
        <v>674</v>
      </c>
      <c r="S1514" t="s">
        <v>675</v>
      </c>
      <c r="T1514" t="s">
        <v>657</v>
      </c>
      <c r="U1514" s="14" t="s">
        <v>673</v>
      </c>
      <c r="V1514" t="s">
        <v>51</v>
      </c>
      <c r="W1514">
        <v>6</v>
      </c>
      <c r="X1514" t="s">
        <v>35</v>
      </c>
      <c r="Y1514">
        <v>1</v>
      </c>
      <c r="Z1514" t="s">
        <v>35</v>
      </c>
      <c r="AA1514">
        <v>1</v>
      </c>
      <c r="AB1514">
        <v>1</v>
      </c>
      <c r="AC1514" t="s">
        <v>56</v>
      </c>
      <c r="AF1514" s="9">
        <v>4.2229999999999999</v>
      </c>
      <c r="AH1514" s="9">
        <v>3.07</v>
      </c>
      <c r="AL1514" s="10"/>
      <c r="AM1514" s="14"/>
      <c r="AN1514" s="10"/>
      <c r="AO1514" s="10"/>
      <c r="AP1514" s="10"/>
      <c r="AR1514" s="10"/>
      <c r="AS1514" s="15"/>
      <c r="AT1514" s="14"/>
    </row>
    <row r="1515" spans="1:46" x14ac:dyDescent="0.25">
      <c r="A1515" t="s">
        <v>44</v>
      </c>
      <c r="B1515">
        <v>709152</v>
      </c>
      <c r="C1515" t="s">
        <v>60</v>
      </c>
      <c r="D1515" t="s">
        <v>93</v>
      </c>
      <c r="E1515" t="s">
        <v>112</v>
      </c>
      <c r="F1515" t="s">
        <v>50</v>
      </c>
      <c r="G1515" t="s">
        <v>641</v>
      </c>
      <c r="H1515" t="s">
        <v>47</v>
      </c>
      <c r="I1515" s="8">
        <v>43922</v>
      </c>
      <c r="J1515" s="8">
        <v>45016</v>
      </c>
      <c r="K1515" s="8">
        <v>44873</v>
      </c>
      <c r="L1515" t="s">
        <v>586</v>
      </c>
      <c r="M1515" t="s">
        <v>652</v>
      </c>
      <c r="N1515" t="s">
        <v>672</v>
      </c>
      <c r="O1515">
        <v>934077</v>
      </c>
      <c r="P1515" t="s">
        <v>673</v>
      </c>
      <c r="Q1515" t="s">
        <v>93</v>
      </c>
      <c r="R1515" t="s">
        <v>674</v>
      </c>
      <c r="S1515" t="s">
        <v>675</v>
      </c>
      <c r="T1515" t="s">
        <v>657</v>
      </c>
      <c r="U1515" s="14" t="s">
        <v>673</v>
      </c>
      <c r="V1515" t="s">
        <v>51</v>
      </c>
      <c r="W1515">
        <v>6</v>
      </c>
      <c r="X1515" t="s">
        <v>35</v>
      </c>
      <c r="Y1515">
        <v>1</v>
      </c>
      <c r="Z1515" t="s">
        <v>35</v>
      </c>
      <c r="AA1515">
        <v>1</v>
      </c>
      <c r="AB1515">
        <v>1</v>
      </c>
      <c r="AC1515" t="s">
        <v>56</v>
      </c>
      <c r="AF1515" s="9">
        <v>4.2229999999999999</v>
      </c>
      <c r="AH1515" s="9">
        <v>3.07</v>
      </c>
      <c r="AL1515" s="10"/>
      <c r="AM1515" s="14"/>
      <c r="AN1515" s="10"/>
      <c r="AO1515" s="10"/>
      <c r="AP1515" s="10"/>
      <c r="AR1515" s="10"/>
      <c r="AS1515" s="15"/>
      <c r="AT1515" s="14"/>
    </row>
    <row r="1516" spans="1:46" x14ac:dyDescent="0.25">
      <c r="A1516" t="s">
        <v>44</v>
      </c>
      <c r="B1516">
        <v>709152</v>
      </c>
      <c r="C1516" t="s">
        <v>60</v>
      </c>
      <c r="D1516" t="s">
        <v>93</v>
      </c>
      <c r="E1516" t="s">
        <v>112</v>
      </c>
      <c r="F1516" t="s">
        <v>50</v>
      </c>
      <c r="G1516" t="s">
        <v>641</v>
      </c>
      <c r="H1516" t="s">
        <v>47</v>
      </c>
      <c r="I1516" s="8">
        <v>43922</v>
      </c>
      <c r="J1516" s="8">
        <v>45016</v>
      </c>
      <c r="K1516" s="8">
        <v>44816</v>
      </c>
      <c r="L1516" t="s">
        <v>427</v>
      </c>
      <c r="M1516" t="s">
        <v>652</v>
      </c>
      <c r="N1516" t="s">
        <v>672</v>
      </c>
      <c r="O1516">
        <v>934077</v>
      </c>
      <c r="P1516" t="s">
        <v>673</v>
      </c>
      <c r="Q1516" t="s">
        <v>93</v>
      </c>
      <c r="R1516" t="s">
        <v>674</v>
      </c>
      <c r="S1516" t="s">
        <v>675</v>
      </c>
      <c r="T1516" t="s">
        <v>657</v>
      </c>
      <c r="U1516" s="14" t="s">
        <v>673</v>
      </c>
      <c r="V1516" t="s">
        <v>51</v>
      </c>
      <c r="W1516">
        <v>6</v>
      </c>
      <c r="X1516" t="s">
        <v>35</v>
      </c>
      <c r="Y1516">
        <v>1</v>
      </c>
      <c r="Z1516" t="s">
        <v>35</v>
      </c>
      <c r="AA1516">
        <v>1</v>
      </c>
      <c r="AB1516">
        <v>1</v>
      </c>
      <c r="AC1516" t="s">
        <v>56</v>
      </c>
      <c r="AF1516" s="9">
        <v>4.2229999999999999</v>
      </c>
      <c r="AH1516" s="9">
        <v>3.07</v>
      </c>
      <c r="AL1516" s="10"/>
      <c r="AM1516" s="14"/>
      <c r="AN1516" s="10"/>
      <c r="AO1516" s="10"/>
      <c r="AP1516" s="10"/>
      <c r="AR1516" s="10"/>
      <c r="AS1516" s="15"/>
      <c r="AT1516" s="14"/>
    </row>
    <row r="1517" spans="1:46" x14ac:dyDescent="0.25">
      <c r="A1517" t="s">
        <v>44</v>
      </c>
      <c r="B1517">
        <v>709152</v>
      </c>
      <c r="C1517" t="s">
        <v>60</v>
      </c>
      <c r="D1517" t="s">
        <v>93</v>
      </c>
      <c r="E1517" t="s">
        <v>112</v>
      </c>
      <c r="F1517" t="s">
        <v>50</v>
      </c>
      <c r="G1517" t="s">
        <v>641</v>
      </c>
      <c r="H1517" t="s">
        <v>47</v>
      </c>
      <c r="I1517" s="8">
        <v>43922</v>
      </c>
      <c r="J1517" s="8">
        <v>45016</v>
      </c>
      <c r="K1517" s="8">
        <v>44865</v>
      </c>
      <c r="L1517" t="s">
        <v>360</v>
      </c>
      <c r="M1517" t="s">
        <v>652</v>
      </c>
      <c r="N1517" t="s">
        <v>672</v>
      </c>
      <c r="O1517">
        <v>934077</v>
      </c>
      <c r="P1517" t="s">
        <v>673</v>
      </c>
      <c r="Q1517" t="s">
        <v>93</v>
      </c>
      <c r="R1517" t="s">
        <v>674</v>
      </c>
      <c r="S1517" t="s">
        <v>675</v>
      </c>
      <c r="T1517" t="s">
        <v>657</v>
      </c>
      <c r="U1517" s="14" t="s">
        <v>673</v>
      </c>
      <c r="V1517" t="s">
        <v>51</v>
      </c>
      <c r="W1517">
        <v>6</v>
      </c>
      <c r="X1517" t="s">
        <v>35</v>
      </c>
      <c r="Y1517">
        <v>1</v>
      </c>
      <c r="Z1517" t="s">
        <v>35</v>
      </c>
      <c r="AA1517">
        <v>1</v>
      </c>
      <c r="AB1517">
        <v>1</v>
      </c>
      <c r="AC1517" t="s">
        <v>56</v>
      </c>
      <c r="AF1517" s="9">
        <v>4.2229999999999999</v>
      </c>
      <c r="AH1517" s="9">
        <v>3.07</v>
      </c>
      <c r="AL1517" s="10"/>
      <c r="AM1517" s="14"/>
      <c r="AN1517" s="10"/>
      <c r="AO1517" s="10"/>
      <c r="AP1517" s="10"/>
      <c r="AR1517" s="10"/>
      <c r="AS1517" s="15"/>
      <c r="AT1517" s="14"/>
    </row>
    <row r="1518" spans="1:46" x14ac:dyDescent="0.25">
      <c r="A1518" t="s">
        <v>44</v>
      </c>
      <c r="B1518">
        <v>709152</v>
      </c>
      <c r="C1518" t="s">
        <v>60</v>
      </c>
      <c r="D1518" t="s">
        <v>93</v>
      </c>
      <c r="E1518" t="s">
        <v>112</v>
      </c>
      <c r="F1518" t="s">
        <v>50</v>
      </c>
      <c r="G1518" t="s">
        <v>641</v>
      </c>
      <c r="H1518" t="s">
        <v>47</v>
      </c>
      <c r="I1518" s="8">
        <v>43922</v>
      </c>
      <c r="J1518" s="8">
        <v>45016</v>
      </c>
      <c r="K1518" s="8">
        <v>44925</v>
      </c>
      <c r="L1518" t="s">
        <v>272</v>
      </c>
      <c r="M1518" t="s">
        <v>652</v>
      </c>
      <c r="N1518" t="s">
        <v>672</v>
      </c>
      <c r="O1518">
        <v>934077</v>
      </c>
      <c r="P1518" t="s">
        <v>673</v>
      </c>
      <c r="Q1518" t="s">
        <v>93</v>
      </c>
      <c r="R1518" t="s">
        <v>674</v>
      </c>
      <c r="S1518" t="s">
        <v>675</v>
      </c>
      <c r="T1518" t="s">
        <v>657</v>
      </c>
      <c r="U1518" s="14" t="s">
        <v>673</v>
      </c>
      <c r="V1518" t="s">
        <v>51</v>
      </c>
      <c r="W1518">
        <v>6</v>
      </c>
      <c r="X1518" t="s">
        <v>35</v>
      </c>
      <c r="Y1518">
        <v>1</v>
      </c>
      <c r="Z1518" t="s">
        <v>35</v>
      </c>
      <c r="AA1518">
        <v>1</v>
      </c>
      <c r="AB1518">
        <v>1</v>
      </c>
      <c r="AC1518" t="s">
        <v>56</v>
      </c>
      <c r="AF1518" s="9">
        <v>4.2229999999999999</v>
      </c>
      <c r="AH1518" s="9">
        <v>3.07</v>
      </c>
      <c r="AL1518" s="10"/>
      <c r="AM1518" s="14"/>
      <c r="AN1518" s="10"/>
      <c r="AO1518" s="10"/>
      <c r="AP1518" s="10"/>
      <c r="AR1518" s="10"/>
      <c r="AS1518" s="15"/>
      <c r="AT1518" s="14"/>
    </row>
    <row r="1519" spans="1:46" x14ac:dyDescent="0.25">
      <c r="A1519" t="s">
        <v>44</v>
      </c>
      <c r="B1519">
        <v>709152</v>
      </c>
      <c r="C1519" t="s">
        <v>60</v>
      </c>
      <c r="D1519" t="s">
        <v>93</v>
      </c>
      <c r="E1519" t="s">
        <v>112</v>
      </c>
      <c r="F1519" t="s">
        <v>50</v>
      </c>
      <c r="G1519" t="s">
        <v>641</v>
      </c>
      <c r="H1519" t="s">
        <v>47</v>
      </c>
      <c r="I1519" s="8">
        <v>43922</v>
      </c>
      <c r="J1519" s="8">
        <v>45016</v>
      </c>
      <c r="K1519" s="8">
        <v>44869</v>
      </c>
      <c r="L1519" t="s">
        <v>257</v>
      </c>
      <c r="M1519" t="s">
        <v>652</v>
      </c>
      <c r="N1519" t="s">
        <v>672</v>
      </c>
      <c r="O1519">
        <v>934077</v>
      </c>
      <c r="P1519" t="s">
        <v>673</v>
      </c>
      <c r="Q1519" t="s">
        <v>93</v>
      </c>
      <c r="R1519" t="s">
        <v>674</v>
      </c>
      <c r="S1519" t="s">
        <v>675</v>
      </c>
      <c r="T1519" t="s">
        <v>657</v>
      </c>
      <c r="U1519" s="14" t="s">
        <v>673</v>
      </c>
      <c r="V1519" t="s">
        <v>51</v>
      </c>
      <c r="W1519">
        <v>6</v>
      </c>
      <c r="X1519" t="s">
        <v>35</v>
      </c>
      <c r="Y1519">
        <v>1</v>
      </c>
      <c r="Z1519" t="s">
        <v>35</v>
      </c>
      <c r="AA1519">
        <v>1</v>
      </c>
      <c r="AB1519">
        <v>1</v>
      </c>
      <c r="AC1519" t="s">
        <v>56</v>
      </c>
      <c r="AF1519" s="9">
        <v>4.2229999999999999</v>
      </c>
      <c r="AH1519" s="9">
        <v>3.07</v>
      </c>
      <c r="AL1519" s="10"/>
      <c r="AM1519" s="14"/>
      <c r="AN1519" s="10"/>
      <c r="AO1519" s="10"/>
      <c r="AP1519" s="10"/>
      <c r="AR1519" s="10"/>
      <c r="AS1519" s="15"/>
      <c r="AT1519" s="14"/>
    </row>
    <row r="1520" spans="1:46" x14ac:dyDescent="0.25">
      <c r="A1520" t="s">
        <v>44</v>
      </c>
      <c r="B1520">
        <v>709152</v>
      </c>
      <c r="C1520" t="s">
        <v>60</v>
      </c>
      <c r="D1520" t="s">
        <v>93</v>
      </c>
      <c r="E1520" t="s">
        <v>112</v>
      </c>
      <c r="F1520" t="s">
        <v>50</v>
      </c>
      <c r="G1520" t="s">
        <v>641</v>
      </c>
      <c r="H1520" t="s">
        <v>47</v>
      </c>
      <c r="I1520" s="8">
        <v>43922</v>
      </c>
      <c r="J1520" s="8">
        <v>45016</v>
      </c>
      <c r="K1520" s="8">
        <v>44851</v>
      </c>
      <c r="L1520" t="s">
        <v>375</v>
      </c>
      <c r="M1520" t="s">
        <v>652</v>
      </c>
      <c r="N1520" t="s">
        <v>672</v>
      </c>
      <c r="O1520">
        <v>934077</v>
      </c>
      <c r="P1520" t="s">
        <v>673</v>
      </c>
      <c r="Q1520" t="s">
        <v>93</v>
      </c>
      <c r="R1520" t="s">
        <v>674</v>
      </c>
      <c r="S1520" t="s">
        <v>675</v>
      </c>
      <c r="T1520" t="s">
        <v>657</v>
      </c>
      <c r="U1520" s="14" t="s">
        <v>673</v>
      </c>
      <c r="V1520" t="s">
        <v>51</v>
      </c>
      <c r="W1520">
        <v>6</v>
      </c>
      <c r="X1520" t="s">
        <v>35</v>
      </c>
      <c r="Y1520">
        <v>1</v>
      </c>
      <c r="Z1520" t="s">
        <v>35</v>
      </c>
      <c r="AA1520">
        <v>1</v>
      </c>
      <c r="AB1520">
        <v>1</v>
      </c>
      <c r="AC1520" t="s">
        <v>56</v>
      </c>
      <c r="AF1520" s="9">
        <v>4.2229999999999999</v>
      </c>
      <c r="AH1520" s="9">
        <v>3.07</v>
      </c>
      <c r="AL1520" s="10"/>
      <c r="AM1520" s="14"/>
      <c r="AN1520" s="10"/>
      <c r="AO1520" s="10"/>
      <c r="AP1520" s="10"/>
      <c r="AR1520" s="10"/>
      <c r="AS1520" s="15"/>
      <c r="AT1520" s="14"/>
    </row>
    <row r="1521" spans="1:46" x14ac:dyDescent="0.25">
      <c r="A1521" t="s">
        <v>44</v>
      </c>
      <c r="B1521">
        <v>709152</v>
      </c>
      <c r="C1521" t="s">
        <v>60</v>
      </c>
      <c r="D1521" t="s">
        <v>93</v>
      </c>
      <c r="E1521" t="s">
        <v>112</v>
      </c>
      <c r="F1521" t="s">
        <v>50</v>
      </c>
      <c r="G1521" t="s">
        <v>641</v>
      </c>
      <c r="H1521" t="s">
        <v>47</v>
      </c>
      <c r="I1521" s="8">
        <v>43922</v>
      </c>
      <c r="J1521" s="8">
        <v>45016</v>
      </c>
      <c r="K1521" s="8">
        <v>44817</v>
      </c>
      <c r="L1521" t="s">
        <v>250</v>
      </c>
      <c r="M1521" t="s">
        <v>652</v>
      </c>
      <c r="N1521" t="s">
        <v>672</v>
      </c>
      <c r="O1521">
        <v>934077</v>
      </c>
      <c r="P1521" t="s">
        <v>673</v>
      </c>
      <c r="Q1521" t="s">
        <v>93</v>
      </c>
      <c r="R1521" t="s">
        <v>674</v>
      </c>
      <c r="S1521" t="s">
        <v>675</v>
      </c>
      <c r="T1521" t="s">
        <v>657</v>
      </c>
      <c r="U1521" s="14" t="s">
        <v>673</v>
      </c>
      <c r="V1521" t="s">
        <v>51</v>
      </c>
      <c r="W1521">
        <v>6</v>
      </c>
      <c r="X1521" t="s">
        <v>35</v>
      </c>
      <c r="Y1521">
        <v>1</v>
      </c>
      <c r="Z1521" t="s">
        <v>35</v>
      </c>
      <c r="AA1521">
        <v>1</v>
      </c>
      <c r="AB1521">
        <v>1</v>
      </c>
      <c r="AC1521" t="s">
        <v>56</v>
      </c>
      <c r="AF1521" s="9">
        <v>4.2229999999999999</v>
      </c>
      <c r="AH1521" s="9">
        <v>3.07</v>
      </c>
      <c r="AL1521" s="10"/>
      <c r="AM1521" s="14"/>
      <c r="AN1521" s="10"/>
      <c r="AO1521" s="10"/>
      <c r="AP1521" s="10"/>
      <c r="AR1521" s="10"/>
      <c r="AS1521" s="15"/>
      <c r="AT1521" s="14"/>
    </row>
    <row r="1522" spans="1:46" x14ac:dyDescent="0.25">
      <c r="A1522" t="s">
        <v>44</v>
      </c>
      <c r="B1522">
        <v>709152</v>
      </c>
      <c r="C1522" t="s">
        <v>60</v>
      </c>
      <c r="D1522" t="s">
        <v>93</v>
      </c>
      <c r="E1522" t="s">
        <v>112</v>
      </c>
      <c r="F1522" t="s">
        <v>50</v>
      </c>
      <c r="G1522" t="s">
        <v>641</v>
      </c>
      <c r="H1522" t="s">
        <v>47</v>
      </c>
      <c r="I1522" s="8">
        <v>43922</v>
      </c>
      <c r="J1522" s="8">
        <v>45016</v>
      </c>
      <c r="K1522" s="8">
        <v>44840</v>
      </c>
      <c r="L1522" t="s">
        <v>408</v>
      </c>
      <c r="M1522" t="s">
        <v>652</v>
      </c>
      <c r="N1522" t="s">
        <v>672</v>
      </c>
      <c r="O1522">
        <v>934077</v>
      </c>
      <c r="P1522" t="s">
        <v>673</v>
      </c>
      <c r="Q1522" t="s">
        <v>93</v>
      </c>
      <c r="R1522" t="s">
        <v>674</v>
      </c>
      <c r="S1522" t="s">
        <v>675</v>
      </c>
      <c r="T1522" t="s">
        <v>657</v>
      </c>
      <c r="U1522" s="14" t="s">
        <v>673</v>
      </c>
      <c r="V1522" t="s">
        <v>51</v>
      </c>
      <c r="W1522">
        <v>6</v>
      </c>
      <c r="X1522" t="s">
        <v>35</v>
      </c>
      <c r="Y1522">
        <v>1</v>
      </c>
      <c r="Z1522" t="s">
        <v>35</v>
      </c>
      <c r="AA1522">
        <v>1</v>
      </c>
      <c r="AB1522">
        <v>1</v>
      </c>
      <c r="AC1522" t="s">
        <v>56</v>
      </c>
      <c r="AF1522" s="9">
        <v>4.2229999999999999</v>
      </c>
      <c r="AH1522" s="9">
        <v>3.07</v>
      </c>
      <c r="AL1522" s="10"/>
      <c r="AM1522" s="14"/>
      <c r="AN1522" s="10"/>
      <c r="AO1522" s="10"/>
      <c r="AP1522" s="10"/>
      <c r="AR1522" s="10"/>
      <c r="AS1522" s="15"/>
      <c r="AT1522" s="14"/>
    </row>
    <row r="1523" spans="1:46" x14ac:dyDescent="0.25">
      <c r="A1523" t="s">
        <v>44</v>
      </c>
      <c r="B1523">
        <v>709152</v>
      </c>
      <c r="C1523" t="s">
        <v>60</v>
      </c>
      <c r="D1523" t="s">
        <v>93</v>
      </c>
      <c r="E1523" t="s">
        <v>112</v>
      </c>
      <c r="F1523" t="s">
        <v>50</v>
      </c>
      <c r="G1523" t="s">
        <v>641</v>
      </c>
      <c r="H1523" t="s">
        <v>47</v>
      </c>
      <c r="I1523" s="8">
        <v>43922</v>
      </c>
      <c r="J1523" s="8">
        <v>45016</v>
      </c>
      <c r="K1523" s="8">
        <v>44866</v>
      </c>
      <c r="L1523" t="s">
        <v>585</v>
      </c>
      <c r="M1523" t="s">
        <v>652</v>
      </c>
      <c r="N1523" t="s">
        <v>672</v>
      </c>
      <c r="O1523">
        <v>934077</v>
      </c>
      <c r="P1523" t="s">
        <v>673</v>
      </c>
      <c r="Q1523" t="s">
        <v>93</v>
      </c>
      <c r="R1523" t="s">
        <v>674</v>
      </c>
      <c r="S1523" t="s">
        <v>675</v>
      </c>
      <c r="T1523" t="s">
        <v>657</v>
      </c>
      <c r="U1523" s="14" t="s">
        <v>673</v>
      </c>
      <c r="V1523" t="s">
        <v>51</v>
      </c>
      <c r="W1523">
        <v>6</v>
      </c>
      <c r="X1523" t="s">
        <v>35</v>
      </c>
      <c r="Y1523">
        <v>1</v>
      </c>
      <c r="Z1523" t="s">
        <v>35</v>
      </c>
      <c r="AA1523">
        <v>1</v>
      </c>
      <c r="AB1523">
        <v>1</v>
      </c>
      <c r="AC1523" t="s">
        <v>56</v>
      </c>
      <c r="AF1523" s="9">
        <v>4.2229999999999999</v>
      </c>
      <c r="AH1523" s="9">
        <v>3.07</v>
      </c>
      <c r="AL1523" s="10"/>
      <c r="AM1523" s="14"/>
      <c r="AN1523" s="10"/>
      <c r="AO1523" s="10"/>
      <c r="AP1523" s="10"/>
      <c r="AR1523" s="10"/>
      <c r="AS1523" s="15"/>
      <c r="AT1523" s="14"/>
    </row>
    <row r="1524" spans="1:46" x14ac:dyDescent="0.25">
      <c r="A1524" t="s">
        <v>44</v>
      </c>
      <c r="B1524">
        <v>709152</v>
      </c>
      <c r="C1524" t="s">
        <v>60</v>
      </c>
      <c r="D1524" t="s">
        <v>93</v>
      </c>
      <c r="E1524" t="s">
        <v>112</v>
      </c>
      <c r="F1524" t="s">
        <v>50</v>
      </c>
      <c r="G1524" t="s">
        <v>641</v>
      </c>
      <c r="H1524" t="s">
        <v>47</v>
      </c>
      <c r="I1524" s="8">
        <v>43922</v>
      </c>
      <c r="J1524" s="8">
        <v>45016</v>
      </c>
      <c r="K1524" s="8">
        <v>44812</v>
      </c>
      <c r="L1524" t="s">
        <v>524</v>
      </c>
      <c r="M1524" t="s">
        <v>652</v>
      </c>
      <c r="N1524" t="s">
        <v>672</v>
      </c>
      <c r="O1524">
        <v>934077</v>
      </c>
      <c r="P1524" t="s">
        <v>673</v>
      </c>
      <c r="Q1524" t="s">
        <v>93</v>
      </c>
      <c r="R1524" t="s">
        <v>674</v>
      </c>
      <c r="S1524" t="s">
        <v>675</v>
      </c>
      <c r="T1524" t="s">
        <v>657</v>
      </c>
      <c r="U1524" s="14" t="s">
        <v>673</v>
      </c>
      <c r="V1524" t="s">
        <v>51</v>
      </c>
      <c r="W1524">
        <v>6</v>
      </c>
      <c r="X1524" t="s">
        <v>35</v>
      </c>
      <c r="Y1524">
        <v>1</v>
      </c>
      <c r="Z1524" t="s">
        <v>35</v>
      </c>
      <c r="AA1524">
        <v>1</v>
      </c>
      <c r="AB1524">
        <v>1</v>
      </c>
      <c r="AC1524" t="s">
        <v>56</v>
      </c>
      <c r="AF1524" s="9">
        <v>4.2229999999999999</v>
      </c>
      <c r="AH1524" s="9">
        <v>3.07</v>
      </c>
      <c r="AL1524" s="10"/>
      <c r="AM1524" s="14"/>
      <c r="AN1524" s="10"/>
      <c r="AO1524" s="10"/>
      <c r="AP1524" s="10"/>
      <c r="AR1524" s="10"/>
      <c r="AS1524" s="15"/>
      <c r="AT1524" s="14"/>
    </row>
    <row r="1525" spans="1:46" x14ac:dyDescent="0.25">
      <c r="A1525" t="s">
        <v>44</v>
      </c>
      <c r="B1525">
        <v>709152</v>
      </c>
      <c r="C1525" t="s">
        <v>60</v>
      </c>
      <c r="D1525" t="s">
        <v>93</v>
      </c>
      <c r="E1525" t="s">
        <v>112</v>
      </c>
      <c r="F1525" t="s">
        <v>50</v>
      </c>
      <c r="G1525" t="s">
        <v>641</v>
      </c>
      <c r="H1525" t="s">
        <v>47</v>
      </c>
      <c r="I1525" s="8">
        <v>43922</v>
      </c>
      <c r="J1525" s="8">
        <v>45016</v>
      </c>
      <c r="K1525" s="8">
        <v>44909</v>
      </c>
      <c r="L1525" t="s">
        <v>358</v>
      </c>
      <c r="M1525" t="s">
        <v>652</v>
      </c>
      <c r="N1525" t="s">
        <v>672</v>
      </c>
      <c r="O1525">
        <v>934077</v>
      </c>
      <c r="P1525" t="s">
        <v>673</v>
      </c>
      <c r="Q1525" t="s">
        <v>93</v>
      </c>
      <c r="R1525" t="s">
        <v>674</v>
      </c>
      <c r="S1525" t="s">
        <v>675</v>
      </c>
      <c r="T1525" t="s">
        <v>657</v>
      </c>
      <c r="U1525" s="14" t="s">
        <v>673</v>
      </c>
      <c r="V1525" t="s">
        <v>51</v>
      </c>
      <c r="W1525">
        <v>6</v>
      </c>
      <c r="X1525" t="s">
        <v>35</v>
      </c>
      <c r="Y1525">
        <v>1</v>
      </c>
      <c r="Z1525" t="s">
        <v>35</v>
      </c>
      <c r="AA1525">
        <v>1</v>
      </c>
      <c r="AB1525">
        <v>1</v>
      </c>
      <c r="AC1525" t="s">
        <v>56</v>
      </c>
      <c r="AF1525" s="9">
        <v>4.2229999999999999</v>
      </c>
      <c r="AH1525" s="9">
        <v>3.07</v>
      </c>
      <c r="AL1525" s="10"/>
      <c r="AM1525" s="14"/>
      <c r="AN1525" s="10"/>
      <c r="AO1525" s="10"/>
      <c r="AP1525" s="10"/>
      <c r="AR1525" s="10"/>
      <c r="AS1525" s="15"/>
      <c r="AT1525" s="14"/>
    </row>
    <row r="1526" spans="1:46" x14ac:dyDescent="0.25">
      <c r="A1526" t="s">
        <v>44</v>
      </c>
      <c r="B1526">
        <v>709152</v>
      </c>
      <c r="C1526" t="s">
        <v>60</v>
      </c>
      <c r="D1526" t="s">
        <v>93</v>
      </c>
      <c r="E1526" t="s">
        <v>112</v>
      </c>
      <c r="F1526" t="s">
        <v>50</v>
      </c>
      <c r="G1526" t="s">
        <v>641</v>
      </c>
      <c r="H1526" t="s">
        <v>47</v>
      </c>
      <c r="I1526" s="8">
        <v>43922</v>
      </c>
      <c r="J1526" s="8">
        <v>45016</v>
      </c>
      <c r="K1526" s="8">
        <v>44879</v>
      </c>
      <c r="L1526" t="s">
        <v>341</v>
      </c>
      <c r="M1526" t="s">
        <v>652</v>
      </c>
      <c r="N1526" t="s">
        <v>672</v>
      </c>
      <c r="O1526">
        <v>934077</v>
      </c>
      <c r="P1526" t="s">
        <v>673</v>
      </c>
      <c r="Q1526" t="s">
        <v>93</v>
      </c>
      <c r="R1526" t="s">
        <v>674</v>
      </c>
      <c r="S1526" t="s">
        <v>675</v>
      </c>
      <c r="T1526" t="s">
        <v>657</v>
      </c>
      <c r="U1526" s="14" t="s">
        <v>673</v>
      </c>
      <c r="V1526" t="s">
        <v>51</v>
      </c>
      <c r="W1526">
        <v>6</v>
      </c>
      <c r="X1526" t="s">
        <v>35</v>
      </c>
      <c r="Y1526">
        <v>1</v>
      </c>
      <c r="Z1526" t="s">
        <v>35</v>
      </c>
      <c r="AA1526">
        <v>1</v>
      </c>
      <c r="AB1526">
        <v>1</v>
      </c>
      <c r="AC1526" t="s">
        <v>56</v>
      </c>
      <c r="AF1526" s="9">
        <v>4.2229999999999999</v>
      </c>
      <c r="AH1526" s="9">
        <v>3.07</v>
      </c>
      <c r="AL1526" s="10"/>
      <c r="AM1526" s="14"/>
      <c r="AN1526" s="10"/>
      <c r="AO1526" s="10"/>
      <c r="AP1526" s="10"/>
      <c r="AR1526" s="10"/>
      <c r="AS1526" s="15"/>
      <c r="AT1526" s="14"/>
    </row>
    <row r="1527" spans="1:46" x14ac:dyDescent="0.25">
      <c r="A1527" t="s">
        <v>44</v>
      </c>
      <c r="B1527">
        <v>709152</v>
      </c>
      <c r="C1527" t="s">
        <v>60</v>
      </c>
      <c r="D1527" t="s">
        <v>93</v>
      </c>
      <c r="E1527" t="s">
        <v>112</v>
      </c>
      <c r="F1527" t="s">
        <v>46</v>
      </c>
      <c r="G1527" t="s">
        <v>641</v>
      </c>
      <c r="H1527" t="s">
        <v>47</v>
      </c>
      <c r="I1527" s="8">
        <v>43922</v>
      </c>
      <c r="J1527" s="8">
        <v>45016</v>
      </c>
      <c r="K1527" s="8">
        <v>44753</v>
      </c>
      <c r="L1527" t="s">
        <v>231</v>
      </c>
      <c r="M1527" t="s">
        <v>652</v>
      </c>
      <c r="N1527" t="s">
        <v>672</v>
      </c>
      <c r="O1527">
        <v>934077</v>
      </c>
      <c r="P1527" t="s">
        <v>673</v>
      </c>
      <c r="Q1527" t="s">
        <v>93</v>
      </c>
      <c r="R1527" t="s">
        <v>674</v>
      </c>
      <c r="S1527" t="s">
        <v>675</v>
      </c>
      <c r="T1527" t="s">
        <v>657</v>
      </c>
      <c r="U1527" s="14" t="s">
        <v>673</v>
      </c>
      <c r="V1527" t="s">
        <v>51</v>
      </c>
      <c r="W1527">
        <v>6</v>
      </c>
      <c r="X1527" t="s">
        <v>35</v>
      </c>
      <c r="Y1527">
        <v>1</v>
      </c>
      <c r="Z1527" t="s">
        <v>35</v>
      </c>
      <c r="AA1527">
        <v>1</v>
      </c>
      <c r="AB1527">
        <v>1</v>
      </c>
      <c r="AC1527" t="s">
        <v>56</v>
      </c>
      <c r="AF1527" s="9">
        <v>4.2229999999999999</v>
      </c>
      <c r="AH1527" s="9">
        <v>3.07</v>
      </c>
      <c r="AL1527" s="10"/>
      <c r="AM1527" s="14"/>
      <c r="AN1527" s="10"/>
      <c r="AO1527" s="10"/>
      <c r="AP1527" s="10"/>
      <c r="AR1527" s="10"/>
      <c r="AS1527" s="15"/>
      <c r="AT1527" s="14"/>
    </row>
    <row r="1528" spans="1:46" x14ac:dyDescent="0.25">
      <c r="A1528" t="s">
        <v>44</v>
      </c>
      <c r="B1528">
        <v>709152</v>
      </c>
      <c r="C1528" t="s">
        <v>60</v>
      </c>
      <c r="D1528" t="s">
        <v>93</v>
      </c>
      <c r="E1528" t="s">
        <v>112</v>
      </c>
      <c r="F1528" t="s">
        <v>46</v>
      </c>
      <c r="G1528" t="s">
        <v>641</v>
      </c>
      <c r="H1528" t="s">
        <v>47</v>
      </c>
      <c r="I1528" s="8">
        <v>43922</v>
      </c>
      <c r="J1528" s="8">
        <v>45016</v>
      </c>
      <c r="K1528" s="8">
        <v>44774</v>
      </c>
      <c r="L1528" t="s">
        <v>328</v>
      </c>
      <c r="M1528" t="s">
        <v>652</v>
      </c>
      <c r="N1528" t="s">
        <v>672</v>
      </c>
      <c r="O1528">
        <v>934077</v>
      </c>
      <c r="P1528" t="s">
        <v>673</v>
      </c>
      <c r="Q1528" t="s">
        <v>93</v>
      </c>
      <c r="R1528" t="s">
        <v>674</v>
      </c>
      <c r="S1528" t="s">
        <v>675</v>
      </c>
      <c r="T1528" t="s">
        <v>657</v>
      </c>
      <c r="U1528" s="14" t="s">
        <v>673</v>
      </c>
      <c r="V1528" t="s">
        <v>51</v>
      </c>
      <c r="W1528">
        <v>6</v>
      </c>
      <c r="X1528" t="s">
        <v>35</v>
      </c>
      <c r="Y1528">
        <v>1</v>
      </c>
      <c r="Z1528" t="s">
        <v>35</v>
      </c>
      <c r="AA1528">
        <v>1</v>
      </c>
      <c r="AB1528">
        <v>1</v>
      </c>
      <c r="AC1528" t="s">
        <v>56</v>
      </c>
      <c r="AF1528" s="9">
        <v>4.2229999999999999</v>
      </c>
      <c r="AH1528" s="9">
        <v>3.07</v>
      </c>
      <c r="AL1528" s="10"/>
      <c r="AM1528" s="14"/>
      <c r="AN1528" s="10"/>
      <c r="AO1528" s="10"/>
      <c r="AP1528" s="10"/>
      <c r="AR1528" s="10"/>
      <c r="AS1528" s="15"/>
      <c r="AT1528" s="14"/>
    </row>
    <row r="1529" spans="1:46" x14ac:dyDescent="0.25">
      <c r="A1529" t="s">
        <v>44</v>
      </c>
      <c r="B1529">
        <v>709152</v>
      </c>
      <c r="C1529" t="s">
        <v>60</v>
      </c>
      <c r="D1529" t="s">
        <v>93</v>
      </c>
      <c r="E1529" t="s">
        <v>112</v>
      </c>
      <c r="F1529" t="s">
        <v>50</v>
      </c>
      <c r="G1529" t="s">
        <v>641</v>
      </c>
      <c r="H1529" t="s">
        <v>47</v>
      </c>
      <c r="I1529" s="8">
        <v>43922</v>
      </c>
      <c r="J1529" s="8">
        <v>45016</v>
      </c>
      <c r="K1529" s="8">
        <v>44874</v>
      </c>
      <c r="L1529" t="s">
        <v>65</v>
      </c>
      <c r="M1529" t="s">
        <v>652</v>
      </c>
      <c r="N1529" t="s">
        <v>672</v>
      </c>
      <c r="O1529">
        <v>934077</v>
      </c>
      <c r="P1529" t="s">
        <v>673</v>
      </c>
      <c r="Q1529" t="s">
        <v>93</v>
      </c>
      <c r="R1529" t="s">
        <v>674</v>
      </c>
      <c r="S1529" t="s">
        <v>675</v>
      </c>
      <c r="T1529" t="s">
        <v>657</v>
      </c>
      <c r="U1529" s="14" t="s">
        <v>673</v>
      </c>
      <c r="V1529" t="s">
        <v>51</v>
      </c>
      <c r="W1529">
        <v>6</v>
      </c>
      <c r="X1529" t="s">
        <v>35</v>
      </c>
      <c r="Y1529">
        <v>1</v>
      </c>
      <c r="Z1529" t="s">
        <v>35</v>
      </c>
      <c r="AA1529">
        <v>1</v>
      </c>
      <c r="AB1529">
        <v>1</v>
      </c>
      <c r="AC1529" t="s">
        <v>56</v>
      </c>
      <c r="AF1529" s="9">
        <v>4.2229999999999999</v>
      </c>
      <c r="AH1529" s="9">
        <v>3.07</v>
      </c>
      <c r="AL1529" s="10"/>
      <c r="AM1529" s="14"/>
      <c r="AN1529" s="10"/>
      <c r="AO1529" s="10"/>
      <c r="AP1529" s="10"/>
      <c r="AR1529" s="10"/>
      <c r="AS1529" s="15"/>
      <c r="AT1529" s="14"/>
    </row>
    <row r="1530" spans="1:46" x14ac:dyDescent="0.25">
      <c r="A1530" t="s">
        <v>44</v>
      </c>
      <c r="B1530">
        <v>709152</v>
      </c>
      <c r="C1530" t="s">
        <v>60</v>
      </c>
      <c r="D1530" t="s">
        <v>93</v>
      </c>
      <c r="E1530" t="s">
        <v>112</v>
      </c>
      <c r="F1530" t="s">
        <v>50</v>
      </c>
      <c r="G1530" t="s">
        <v>641</v>
      </c>
      <c r="H1530" t="s">
        <v>47</v>
      </c>
      <c r="I1530" s="8">
        <v>43922</v>
      </c>
      <c r="J1530" s="8">
        <v>45016</v>
      </c>
      <c r="K1530" s="8">
        <v>44833</v>
      </c>
      <c r="L1530" t="s">
        <v>379</v>
      </c>
      <c r="M1530" t="s">
        <v>652</v>
      </c>
      <c r="N1530" t="s">
        <v>672</v>
      </c>
      <c r="O1530">
        <v>934077</v>
      </c>
      <c r="P1530" t="s">
        <v>673</v>
      </c>
      <c r="Q1530" t="s">
        <v>93</v>
      </c>
      <c r="R1530" t="s">
        <v>674</v>
      </c>
      <c r="S1530" t="s">
        <v>675</v>
      </c>
      <c r="T1530" t="s">
        <v>657</v>
      </c>
      <c r="U1530" s="14" t="s">
        <v>673</v>
      </c>
      <c r="V1530" t="s">
        <v>51</v>
      </c>
      <c r="W1530">
        <v>6</v>
      </c>
      <c r="X1530" t="s">
        <v>35</v>
      </c>
      <c r="Y1530">
        <v>1</v>
      </c>
      <c r="Z1530" t="s">
        <v>35</v>
      </c>
      <c r="AA1530">
        <v>1</v>
      </c>
      <c r="AB1530">
        <v>1</v>
      </c>
      <c r="AC1530" t="s">
        <v>56</v>
      </c>
      <c r="AF1530" s="9">
        <v>4.2229999999999999</v>
      </c>
      <c r="AH1530" s="9">
        <v>3.07</v>
      </c>
      <c r="AL1530" s="10"/>
      <c r="AM1530" s="14"/>
      <c r="AN1530" s="10"/>
      <c r="AO1530" s="10"/>
      <c r="AP1530" s="10"/>
      <c r="AR1530" s="10"/>
      <c r="AS1530" s="15"/>
      <c r="AT1530" s="14"/>
    </row>
    <row r="1531" spans="1:46" x14ac:dyDescent="0.25">
      <c r="A1531" t="s">
        <v>44</v>
      </c>
      <c r="B1531">
        <v>709152</v>
      </c>
      <c r="C1531" t="s">
        <v>60</v>
      </c>
      <c r="D1531" t="s">
        <v>93</v>
      </c>
      <c r="E1531" t="s">
        <v>112</v>
      </c>
      <c r="F1531" t="s">
        <v>50</v>
      </c>
      <c r="G1531" t="s">
        <v>641</v>
      </c>
      <c r="H1531" t="s">
        <v>47</v>
      </c>
      <c r="I1531" s="8">
        <v>43922</v>
      </c>
      <c r="J1531" s="8">
        <v>45016</v>
      </c>
      <c r="K1531" s="8">
        <v>44837</v>
      </c>
      <c r="L1531" t="s">
        <v>72</v>
      </c>
      <c r="M1531" t="s">
        <v>652</v>
      </c>
      <c r="N1531" t="s">
        <v>672</v>
      </c>
      <c r="O1531">
        <v>934077</v>
      </c>
      <c r="P1531" t="s">
        <v>673</v>
      </c>
      <c r="Q1531" t="s">
        <v>93</v>
      </c>
      <c r="R1531" t="s">
        <v>674</v>
      </c>
      <c r="S1531" t="s">
        <v>675</v>
      </c>
      <c r="T1531" t="s">
        <v>657</v>
      </c>
      <c r="U1531" s="14" t="s">
        <v>673</v>
      </c>
      <c r="V1531" t="s">
        <v>51</v>
      </c>
      <c r="W1531">
        <v>6</v>
      </c>
      <c r="X1531" t="s">
        <v>35</v>
      </c>
      <c r="Y1531">
        <v>1</v>
      </c>
      <c r="Z1531" t="s">
        <v>35</v>
      </c>
      <c r="AA1531">
        <v>1</v>
      </c>
      <c r="AB1531">
        <v>1</v>
      </c>
      <c r="AC1531" t="s">
        <v>56</v>
      </c>
      <c r="AF1531" s="9">
        <v>4.2229999999999999</v>
      </c>
      <c r="AH1531" s="9">
        <v>3.07</v>
      </c>
      <c r="AL1531" s="10"/>
      <c r="AM1531" s="14"/>
      <c r="AN1531" s="10"/>
      <c r="AO1531" s="10"/>
      <c r="AP1531" s="10"/>
      <c r="AR1531" s="10"/>
      <c r="AS1531" s="15"/>
      <c r="AT1531" s="14"/>
    </row>
    <row r="1532" spans="1:46" x14ac:dyDescent="0.25">
      <c r="A1532" t="s">
        <v>41</v>
      </c>
      <c r="B1532">
        <v>709151</v>
      </c>
      <c r="C1532" t="s">
        <v>133</v>
      </c>
      <c r="D1532" t="s">
        <v>93</v>
      </c>
      <c r="E1532" t="s">
        <v>112</v>
      </c>
      <c r="F1532" t="s">
        <v>46</v>
      </c>
      <c r="G1532" t="s">
        <v>641</v>
      </c>
      <c r="H1532" t="s">
        <v>47</v>
      </c>
      <c r="I1532" s="8">
        <v>43922</v>
      </c>
      <c r="J1532" s="8">
        <v>45016</v>
      </c>
      <c r="K1532" s="8">
        <v>44760</v>
      </c>
      <c r="L1532" t="s">
        <v>343</v>
      </c>
      <c r="M1532" t="s">
        <v>652</v>
      </c>
      <c r="N1532" t="s">
        <v>672</v>
      </c>
      <c r="O1532">
        <v>934077</v>
      </c>
      <c r="P1532" t="s">
        <v>673</v>
      </c>
      <c r="Q1532" t="s">
        <v>93</v>
      </c>
      <c r="R1532" t="s">
        <v>674</v>
      </c>
      <c r="S1532" t="s">
        <v>675</v>
      </c>
      <c r="T1532" t="s">
        <v>657</v>
      </c>
      <c r="U1532" s="14" t="s">
        <v>673</v>
      </c>
      <c r="V1532" t="s">
        <v>51</v>
      </c>
      <c r="W1532">
        <v>6</v>
      </c>
      <c r="X1532" t="s">
        <v>35</v>
      </c>
      <c r="Y1532">
        <v>1</v>
      </c>
      <c r="Z1532" t="s">
        <v>35</v>
      </c>
      <c r="AA1532">
        <v>1</v>
      </c>
      <c r="AB1532">
        <v>1</v>
      </c>
      <c r="AC1532" t="s">
        <v>56</v>
      </c>
      <c r="AF1532" s="9">
        <v>4.2229999999999999</v>
      </c>
      <c r="AH1532" s="9">
        <v>3.07</v>
      </c>
      <c r="AL1532" s="10"/>
      <c r="AM1532" s="14"/>
      <c r="AN1532" s="10"/>
      <c r="AO1532" s="10"/>
      <c r="AP1532" s="10"/>
      <c r="AR1532" s="10"/>
      <c r="AS1532" s="15"/>
      <c r="AT1532" s="14"/>
    </row>
    <row r="1533" spans="1:46" x14ac:dyDescent="0.25">
      <c r="A1533" t="s">
        <v>44</v>
      </c>
      <c r="B1533">
        <v>709152</v>
      </c>
      <c r="C1533" t="s">
        <v>60</v>
      </c>
      <c r="D1533" t="s">
        <v>93</v>
      </c>
      <c r="E1533" t="s">
        <v>112</v>
      </c>
      <c r="F1533" t="s">
        <v>46</v>
      </c>
      <c r="G1533" t="s">
        <v>641</v>
      </c>
      <c r="H1533" t="s">
        <v>47</v>
      </c>
      <c r="I1533" s="8">
        <v>43922</v>
      </c>
      <c r="J1533" s="8">
        <v>45016</v>
      </c>
      <c r="K1533" s="8">
        <v>44784</v>
      </c>
      <c r="L1533" t="s">
        <v>249</v>
      </c>
      <c r="M1533" t="s">
        <v>652</v>
      </c>
      <c r="N1533" t="s">
        <v>672</v>
      </c>
      <c r="O1533">
        <v>934077</v>
      </c>
      <c r="P1533" t="s">
        <v>673</v>
      </c>
      <c r="Q1533" t="s">
        <v>93</v>
      </c>
      <c r="R1533" t="s">
        <v>674</v>
      </c>
      <c r="S1533" t="s">
        <v>675</v>
      </c>
      <c r="T1533" t="s">
        <v>657</v>
      </c>
      <c r="U1533" s="14" t="s">
        <v>673</v>
      </c>
      <c r="V1533" t="s">
        <v>51</v>
      </c>
      <c r="W1533">
        <v>6</v>
      </c>
      <c r="X1533" t="s">
        <v>35</v>
      </c>
      <c r="Y1533">
        <v>1</v>
      </c>
      <c r="Z1533" t="s">
        <v>35</v>
      </c>
      <c r="AA1533">
        <v>1</v>
      </c>
      <c r="AB1533">
        <v>1</v>
      </c>
      <c r="AC1533" t="s">
        <v>56</v>
      </c>
      <c r="AF1533" s="9">
        <v>4.2229999999999999</v>
      </c>
      <c r="AH1533" s="9">
        <v>3.07</v>
      </c>
      <c r="AL1533" s="10"/>
      <c r="AM1533" s="14"/>
      <c r="AN1533" s="10"/>
      <c r="AO1533" s="10"/>
      <c r="AP1533" s="10"/>
      <c r="AR1533" s="10"/>
      <c r="AS1533" s="15"/>
      <c r="AT1533" s="14"/>
    </row>
    <row r="1534" spans="1:46" x14ac:dyDescent="0.25">
      <c r="A1534" t="s">
        <v>44</v>
      </c>
      <c r="B1534">
        <v>709152</v>
      </c>
      <c r="C1534" t="s">
        <v>60</v>
      </c>
      <c r="D1534" t="s">
        <v>93</v>
      </c>
      <c r="E1534" t="s">
        <v>112</v>
      </c>
      <c r="F1534" t="s">
        <v>50</v>
      </c>
      <c r="G1534" t="s">
        <v>641</v>
      </c>
      <c r="H1534" t="s">
        <v>47</v>
      </c>
      <c r="I1534" s="8">
        <v>43922</v>
      </c>
      <c r="J1534" s="8">
        <v>45016</v>
      </c>
      <c r="K1534" s="8">
        <v>44882</v>
      </c>
      <c r="L1534" t="s">
        <v>359</v>
      </c>
      <c r="M1534" t="s">
        <v>652</v>
      </c>
      <c r="N1534" t="s">
        <v>672</v>
      </c>
      <c r="O1534">
        <v>934077</v>
      </c>
      <c r="P1534" t="s">
        <v>673</v>
      </c>
      <c r="Q1534" t="s">
        <v>93</v>
      </c>
      <c r="R1534" t="s">
        <v>674</v>
      </c>
      <c r="S1534" t="s">
        <v>675</v>
      </c>
      <c r="T1534" t="s">
        <v>657</v>
      </c>
      <c r="U1534" s="14" t="s">
        <v>673</v>
      </c>
      <c r="V1534" t="s">
        <v>51</v>
      </c>
      <c r="W1534">
        <v>6</v>
      </c>
      <c r="X1534" t="s">
        <v>35</v>
      </c>
      <c r="Y1534">
        <v>1</v>
      </c>
      <c r="Z1534" t="s">
        <v>35</v>
      </c>
      <c r="AA1534">
        <v>1</v>
      </c>
      <c r="AB1534">
        <v>1</v>
      </c>
      <c r="AC1534" t="s">
        <v>56</v>
      </c>
      <c r="AF1534" s="9">
        <v>4.2229999999999999</v>
      </c>
      <c r="AH1534" s="9">
        <v>3.07</v>
      </c>
      <c r="AL1534" s="10"/>
      <c r="AM1534" s="14"/>
      <c r="AN1534" s="10"/>
      <c r="AO1534" s="10"/>
      <c r="AP1534" s="10"/>
      <c r="AR1534" s="10"/>
      <c r="AS1534" s="15"/>
      <c r="AT1534" s="14"/>
    </row>
    <row r="1535" spans="1:46" x14ac:dyDescent="0.25">
      <c r="A1535" t="s">
        <v>44</v>
      </c>
      <c r="B1535">
        <v>709152</v>
      </c>
      <c r="C1535" t="s">
        <v>60</v>
      </c>
      <c r="D1535" t="s">
        <v>93</v>
      </c>
      <c r="E1535" t="s">
        <v>112</v>
      </c>
      <c r="F1535" t="s">
        <v>50</v>
      </c>
      <c r="G1535" t="s">
        <v>641</v>
      </c>
      <c r="H1535" t="s">
        <v>47</v>
      </c>
      <c r="I1535" s="8">
        <v>43922</v>
      </c>
      <c r="J1535" s="8">
        <v>45016</v>
      </c>
      <c r="K1535" s="8">
        <v>44805</v>
      </c>
      <c r="L1535" t="s">
        <v>396</v>
      </c>
      <c r="M1535" t="s">
        <v>652</v>
      </c>
      <c r="N1535" t="s">
        <v>672</v>
      </c>
      <c r="O1535">
        <v>934077</v>
      </c>
      <c r="P1535" t="s">
        <v>673</v>
      </c>
      <c r="Q1535" t="s">
        <v>93</v>
      </c>
      <c r="R1535" t="s">
        <v>674</v>
      </c>
      <c r="S1535" t="s">
        <v>675</v>
      </c>
      <c r="T1535" t="s">
        <v>657</v>
      </c>
      <c r="U1535" s="14" t="s">
        <v>673</v>
      </c>
      <c r="V1535" t="s">
        <v>51</v>
      </c>
      <c r="W1535">
        <v>6</v>
      </c>
      <c r="X1535" t="s">
        <v>35</v>
      </c>
      <c r="Y1535">
        <v>1</v>
      </c>
      <c r="Z1535" t="s">
        <v>35</v>
      </c>
      <c r="AA1535">
        <v>1</v>
      </c>
      <c r="AB1535">
        <v>1</v>
      </c>
      <c r="AC1535" t="s">
        <v>56</v>
      </c>
      <c r="AF1535" s="9">
        <v>4.2229999999999999</v>
      </c>
      <c r="AH1535" s="9">
        <v>3.07</v>
      </c>
      <c r="AL1535" s="10"/>
      <c r="AM1535" s="14"/>
      <c r="AN1535" s="10"/>
      <c r="AO1535" s="10"/>
      <c r="AP1535" s="10"/>
      <c r="AR1535" s="10"/>
      <c r="AS1535" s="15"/>
      <c r="AT1535" s="14"/>
    </row>
    <row r="1536" spans="1:46" x14ac:dyDescent="0.25">
      <c r="A1536" t="s">
        <v>44</v>
      </c>
      <c r="B1536">
        <v>709152</v>
      </c>
      <c r="C1536" t="s">
        <v>60</v>
      </c>
      <c r="D1536" t="s">
        <v>93</v>
      </c>
      <c r="E1536" t="s">
        <v>112</v>
      </c>
      <c r="F1536" t="s">
        <v>50</v>
      </c>
      <c r="G1536" t="s">
        <v>641</v>
      </c>
      <c r="H1536" t="s">
        <v>47</v>
      </c>
      <c r="I1536" s="8">
        <v>43922</v>
      </c>
      <c r="J1536" s="8">
        <v>45016</v>
      </c>
      <c r="K1536" s="8">
        <v>44839</v>
      </c>
      <c r="L1536" t="s">
        <v>67</v>
      </c>
      <c r="M1536" t="s">
        <v>652</v>
      </c>
      <c r="N1536" t="s">
        <v>672</v>
      </c>
      <c r="O1536">
        <v>934077</v>
      </c>
      <c r="P1536" t="s">
        <v>673</v>
      </c>
      <c r="Q1536" t="s">
        <v>93</v>
      </c>
      <c r="R1536" t="s">
        <v>674</v>
      </c>
      <c r="S1536" t="s">
        <v>675</v>
      </c>
      <c r="T1536" t="s">
        <v>657</v>
      </c>
      <c r="U1536" s="14" t="s">
        <v>673</v>
      </c>
      <c r="V1536" t="s">
        <v>51</v>
      </c>
      <c r="W1536">
        <v>6</v>
      </c>
      <c r="X1536" t="s">
        <v>35</v>
      </c>
      <c r="Y1536">
        <v>1</v>
      </c>
      <c r="Z1536" t="s">
        <v>35</v>
      </c>
      <c r="AA1536">
        <v>1</v>
      </c>
      <c r="AB1536">
        <v>1</v>
      </c>
      <c r="AC1536" t="s">
        <v>56</v>
      </c>
      <c r="AF1536" s="9">
        <v>4.2229999999999999</v>
      </c>
      <c r="AH1536" s="9">
        <v>3.07</v>
      </c>
      <c r="AL1536" s="10"/>
      <c r="AM1536" s="14"/>
      <c r="AN1536" s="10"/>
      <c r="AO1536" s="10"/>
      <c r="AP1536" s="10"/>
      <c r="AR1536" s="10"/>
      <c r="AS1536" s="15"/>
      <c r="AT1536" s="14"/>
    </row>
    <row r="1537" spans="1:46" x14ac:dyDescent="0.25">
      <c r="A1537" t="s">
        <v>44</v>
      </c>
      <c r="B1537">
        <v>709152</v>
      </c>
      <c r="C1537" t="s">
        <v>60</v>
      </c>
      <c r="D1537" t="s">
        <v>93</v>
      </c>
      <c r="E1537" t="s">
        <v>112</v>
      </c>
      <c r="F1537" t="s">
        <v>50</v>
      </c>
      <c r="G1537" t="s">
        <v>641</v>
      </c>
      <c r="H1537" t="s">
        <v>47</v>
      </c>
      <c r="I1537" s="8">
        <v>43922</v>
      </c>
      <c r="J1537" s="8">
        <v>45016</v>
      </c>
      <c r="K1537" s="8">
        <v>44900</v>
      </c>
      <c r="L1537" t="s">
        <v>236</v>
      </c>
      <c r="M1537" t="s">
        <v>652</v>
      </c>
      <c r="N1537" t="s">
        <v>672</v>
      </c>
      <c r="O1537">
        <v>934077</v>
      </c>
      <c r="P1537" t="s">
        <v>673</v>
      </c>
      <c r="Q1537" t="s">
        <v>93</v>
      </c>
      <c r="R1537" t="s">
        <v>674</v>
      </c>
      <c r="S1537" t="s">
        <v>675</v>
      </c>
      <c r="T1537" t="s">
        <v>657</v>
      </c>
      <c r="U1537" s="14" t="s">
        <v>673</v>
      </c>
      <c r="V1537" t="s">
        <v>51</v>
      </c>
      <c r="W1537">
        <v>6</v>
      </c>
      <c r="X1537" t="s">
        <v>35</v>
      </c>
      <c r="Y1537">
        <v>1</v>
      </c>
      <c r="Z1537" t="s">
        <v>35</v>
      </c>
      <c r="AA1537">
        <v>1</v>
      </c>
      <c r="AB1537">
        <v>1</v>
      </c>
      <c r="AC1537" t="s">
        <v>56</v>
      </c>
      <c r="AF1537" s="9">
        <v>4.2229999999999999</v>
      </c>
      <c r="AH1537" s="9">
        <v>3.07</v>
      </c>
      <c r="AL1537" s="10"/>
      <c r="AM1537" s="14"/>
      <c r="AN1537" s="10"/>
      <c r="AO1537" s="10"/>
      <c r="AP1537" s="10"/>
      <c r="AR1537" s="10"/>
      <c r="AS1537" s="15"/>
      <c r="AT1537" s="14"/>
    </row>
    <row r="1538" spans="1:46" x14ac:dyDescent="0.25">
      <c r="A1538" t="s">
        <v>44</v>
      </c>
      <c r="B1538">
        <v>709152</v>
      </c>
      <c r="C1538" t="s">
        <v>60</v>
      </c>
      <c r="D1538" t="s">
        <v>93</v>
      </c>
      <c r="E1538" t="s">
        <v>112</v>
      </c>
      <c r="F1538" t="s">
        <v>46</v>
      </c>
      <c r="G1538" t="s">
        <v>641</v>
      </c>
      <c r="H1538" t="s">
        <v>47</v>
      </c>
      <c r="I1538" s="8">
        <v>43922</v>
      </c>
      <c r="J1538" s="8">
        <v>45016</v>
      </c>
      <c r="K1538" s="8">
        <v>44795</v>
      </c>
      <c r="L1538" t="s">
        <v>258</v>
      </c>
      <c r="M1538" t="s">
        <v>652</v>
      </c>
      <c r="N1538" t="s">
        <v>672</v>
      </c>
      <c r="O1538">
        <v>934077</v>
      </c>
      <c r="P1538" t="s">
        <v>673</v>
      </c>
      <c r="Q1538" t="s">
        <v>93</v>
      </c>
      <c r="R1538" t="s">
        <v>674</v>
      </c>
      <c r="S1538" t="s">
        <v>675</v>
      </c>
      <c r="T1538" t="s">
        <v>657</v>
      </c>
      <c r="U1538" s="14" t="s">
        <v>673</v>
      </c>
      <c r="V1538" t="s">
        <v>51</v>
      </c>
      <c r="W1538">
        <v>6</v>
      </c>
      <c r="X1538" t="s">
        <v>35</v>
      </c>
      <c r="Y1538">
        <v>1</v>
      </c>
      <c r="Z1538" t="s">
        <v>35</v>
      </c>
      <c r="AA1538">
        <v>1</v>
      </c>
      <c r="AB1538">
        <v>1</v>
      </c>
      <c r="AC1538" t="s">
        <v>56</v>
      </c>
      <c r="AF1538" s="9">
        <v>4.2229999999999999</v>
      </c>
      <c r="AH1538" s="9">
        <v>3.07</v>
      </c>
      <c r="AL1538" s="10"/>
      <c r="AM1538" s="14"/>
      <c r="AN1538" s="10"/>
      <c r="AO1538" s="10"/>
      <c r="AP1538" s="10"/>
      <c r="AR1538" s="10"/>
      <c r="AS1538" s="15"/>
      <c r="AT1538" s="14"/>
    </row>
    <row r="1539" spans="1:46" x14ac:dyDescent="0.25">
      <c r="A1539" t="s">
        <v>44</v>
      </c>
      <c r="B1539">
        <v>709152</v>
      </c>
      <c r="C1539" t="s">
        <v>60</v>
      </c>
      <c r="D1539" t="s">
        <v>93</v>
      </c>
      <c r="E1539" t="s">
        <v>112</v>
      </c>
      <c r="F1539" t="s">
        <v>46</v>
      </c>
      <c r="G1539" t="s">
        <v>641</v>
      </c>
      <c r="H1539" t="s">
        <v>47</v>
      </c>
      <c r="I1539" s="8">
        <v>43922</v>
      </c>
      <c r="J1539" s="8">
        <v>45016</v>
      </c>
      <c r="K1539" s="8">
        <v>44750</v>
      </c>
      <c r="L1539" t="s">
        <v>390</v>
      </c>
      <c r="M1539" t="s">
        <v>652</v>
      </c>
      <c r="N1539" t="s">
        <v>672</v>
      </c>
      <c r="O1539">
        <v>934077</v>
      </c>
      <c r="P1539" t="s">
        <v>673</v>
      </c>
      <c r="Q1539" t="s">
        <v>93</v>
      </c>
      <c r="R1539" t="s">
        <v>674</v>
      </c>
      <c r="S1539" t="s">
        <v>675</v>
      </c>
      <c r="T1539" t="s">
        <v>657</v>
      </c>
      <c r="U1539" s="14" t="s">
        <v>673</v>
      </c>
      <c r="V1539" t="s">
        <v>51</v>
      </c>
      <c r="W1539">
        <v>6</v>
      </c>
      <c r="X1539" t="s">
        <v>35</v>
      </c>
      <c r="Y1539">
        <v>1</v>
      </c>
      <c r="Z1539" t="s">
        <v>35</v>
      </c>
      <c r="AA1539">
        <v>1</v>
      </c>
      <c r="AB1539">
        <v>1</v>
      </c>
      <c r="AC1539" t="s">
        <v>56</v>
      </c>
      <c r="AF1539" s="9">
        <v>4.2229999999999999</v>
      </c>
      <c r="AH1539" s="9">
        <v>3.07</v>
      </c>
      <c r="AL1539" s="10"/>
      <c r="AM1539" s="14"/>
      <c r="AN1539" s="10"/>
      <c r="AO1539" s="10"/>
      <c r="AP1539" s="10"/>
      <c r="AR1539" s="10"/>
      <c r="AS1539" s="15"/>
      <c r="AT1539" s="14"/>
    </row>
    <row r="1540" spans="1:46" x14ac:dyDescent="0.25">
      <c r="A1540" t="s">
        <v>44</v>
      </c>
      <c r="B1540">
        <v>709152</v>
      </c>
      <c r="C1540" t="s">
        <v>60</v>
      </c>
      <c r="D1540" t="s">
        <v>93</v>
      </c>
      <c r="E1540" t="s">
        <v>112</v>
      </c>
      <c r="F1540" t="s">
        <v>46</v>
      </c>
      <c r="G1540" t="s">
        <v>641</v>
      </c>
      <c r="H1540" t="s">
        <v>47</v>
      </c>
      <c r="I1540" s="8">
        <v>43922</v>
      </c>
      <c r="J1540" s="8">
        <v>45016</v>
      </c>
      <c r="K1540" s="8">
        <v>44756</v>
      </c>
      <c r="L1540" t="s">
        <v>68</v>
      </c>
      <c r="M1540" t="s">
        <v>652</v>
      </c>
      <c r="N1540" t="s">
        <v>672</v>
      </c>
      <c r="O1540">
        <v>934077</v>
      </c>
      <c r="P1540" t="s">
        <v>673</v>
      </c>
      <c r="Q1540" t="s">
        <v>93</v>
      </c>
      <c r="R1540" t="s">
        <v>674</v>
      </c>
      <c r="S1540" t="s">
        <v>675</v>
      </c>
      <c r="T1540" t="s">
        <v>657</v>
      </c>
      <c r="U1540" s="14" t="s">
        <v>673</v>
      </c>
      <c r="V1540" t="s">
        <v>51</v>
      </c>
      <c r="W1540">
        <v>6</v>
      </c>
      <c r="X1540" t="s">
        <v>35</v>
      </c>
      <c r="Y1540">
        <v>1</v>
      </c>
      <c r="Z1540" t="s">
        <v>35</v>
      </c>
      <c r="AA1540">
        <v>1</v>
      </c>
      <c r="AB1540">
        <v>1</v>
      </c>
      <c r="AC1540" t="s">
        <v>56</v>
      </c>
      <c r="AF1540" s="9">
        <v>4.2229999999999999</v>
      </c>
      <c r="AH1540" s="9">
        <v>3.07</v>
      </c>
      <c r="AL1540" s="10"/>
      <c r="AM1540" s="14"/>
      <c r="AN1540" s="10"/>
      <c r="AO1540" s="10"/>
      <c r="AP1540" s="10"/>
      <c r="AR1540" s="10"/>
      <c r="AS1540" s="15"/>
      <c r="AT1540" s="14"/>
    </row>
    <row r="1541" spans="1:46" x14ac:dyDescent="0.25">
      <c r="A1541" t="s">
        <v>44</v>
      </c>
      <c r="B1541">
        <v>709152</v>
      </c>
      <c r="C1541" t="s">
        <v>60</v>
      </c>
      <c r="D1541" t="s">
        <v>93</v>
      </c>
      <c r="E1541" t="s">
        <v>112</v>
      </c>
      <c r="F1541" t="s">
        <v>46</v>
      </c>
      <c r="G1541" t="s">
        <v>641</v>
      </c>
      <c r="H1541" t="s">
        <v>47</v>
      </c>
      <c r="I1541" s="8">
        <v>43922</v>
      </c>
      <c r="J1541" s="8">
        <v>45016</v>
      </c>
      <c r="K1541" s="8">
        <v>44803</v>
      </c>
      <c r="L1541" t="s">
        <v>267</v>
      </c>
      <c r="M1541" t="s">
        <v>652</v>
      </c>
      <c r="N1541" t="s">
        <v>672</v>
      </c>
      <c r="O1541">
        <v>934077</v>
      </c>
      <c r="P1541" t="s">
        <v>673</v>
      </c>
      <c r="Q1541" t="s">
        <v>93</v>
      </c>
      <c r="R1541" t="s">
        <v>674</v>
      </c>
      <c r="S1541" t="s">
        <v>675</v>
      </c>
      <c r="T1541" t="s">
        <v>657</v>
      </c>
      <c r="U1541" s="14" t="s">
        <v>673</v>
      </c>
      <c r="V1541" t="s">
        <v>51</v>
      </c>
      <c r="W1541">
        <v>6</v>
      </c>
      <c r="X1541" t="s">
        <v>35</v>
      </c>
      <c r="Y1541">
        <v>1</v>
      </c>
      <c r="Z1541" t="s">
        <v>35</v>
      </c>
      <c r="AA1541">
        <v>1</v>
      </c>
      <c r="AB1541">
        <v>1</v>
      </c>
      <c r="AC1541" t="s">
        <v>56</v>
      </c>
      <c r="AF1541" s="9">
        <v>4.2229999999999999</v>
      </c>
      <c r="AH1541" s="9">
        <v>3.07</v>
      </c>
      <c r="AL1541" s="10"/>
      <c r="AM1541" s="14"/>
      <c r="AN1541" s="10"/>
      <c r="AO1541" s="10"/>
      <c r="AP1541" s="10"/>
      <c r="AR1541" s="10"/>
      <c r="AS1541" s="15"/>
      <c r="AT1541" s="14"/>
    </row>
    <row r="1542" spans="1:46" x14ac:dyDescent="0.25">
      <c r="A1542" t="s">
        <v>44</v>
      </c>
      <c r="B1542">
        <v>709152</v>
      </c>
      <c r="C1542" t="s">
        <v>60</v>
      </c>
      <c r="D1542" t="s">
        <v>93</v>
      </c>
      <c r="E1542" t="s">
        <v>112</v>
      </c>
      <c r="F1542" t="s">
        <v>50</v>
      </c>
      <c r="G1542" t="s">
        <v>641</v>
      </c>
      <c r="H1542" t="s">
        <v>47</v>
      </c>
      <c r="I1542" s="8">
        <v>43922</v>
      </c>
      <c r="J1542" s="8">
        <v>45016</v>
      </c>
      <c r="K1542" s="8">
        <v>44861</v>
      </c>
      <c r="L1542" t="s">
        <v>449</v>
      </c>
      <c r="M1542" t="s">
        <v>652</v>
      </c>
      <c r="N1542" t="s">
        <v>672</v>
      </c>
      <c r="O1542">
        <v>934077</v>
      </c>
      <c r="P1542" t="s">
        <v>673</v>
      </c>
      <c r="Q1542" t="s">
        <v>93</v>
      </c>
      <c r="R1542" t="s">
        <v>674</v>
      </c>
      <c r="S1542" t="s">
        <v>675</v>
      </c>
      <c r="T1542" t="s">
        <v>657</v>
      </c>
      <c r="U1542" s="14" t="s">
        <v>673</v>
      </c>
      <c r="V1542" t="s">
        <v>51</v>
      </c>
      <c r="W1542">
        <v>6</v>
      </c>
      <c r="X1542" t="s">
        <v>35</v>
      </c>
      <c r="Y1542">
        <v>1</v>
      </c>
      <c r="Z1542" t="s">
        <v>35</v>
      </c>
      <c r="AA1542">
        <v>1</v>
      </c>
      <c r="AB1542">
        <v>1</v>
      </c>
      <c r="AC1542" t="s">
        <v>56</v>
      </c>
      <c r="AF1542" s="9">
        <v>4.2229999999999999</v>
      </c>
      <c r="AH1542" s="9">
        <v>3.07</v>
      </c>
      <c r="AL1542" s="10"/>
      <c r="AM1542" s="14"/>
      <c r="AN1542" s="10"/>
      <c r="AO1542" s="10"/>
      <c r="AP1542" s="10"/>
      <c r="AR1542" s="10"/>
      <c r="AS1542" s="15"/>
      <c r="AT1542" s="14"/>
    </row>
    <row r="1543" spans="1:46" x14ac:dyDescent="0.25">
      <c r="A1543" t="s">
        <v>44</v>
      </c>
      <c r="B1543">
        <v>709152</v>
      </c>
      <c r="C1543" t="s">
        <v>60</v>
      </c>
      <c r="D1543" t="s">
        <v>93</v>
      </c>
      <c r="E1543" t="s">
        <v>112</v>
      </c>
      <c r="F1543" t="s">
        <v>50</v>
      </c>
      <c r="G1543" t="s">
        <v>641</v>
      </c>
      <c r="H1543" t="s">
        <v>47</v>
      </c>
      <c r="I1543" s="8">
        <v>43922</v>
      </c>
      <c r="J1543" s="8">
        <v>45016</v>
      </c>
      <c r="K1543" s="8">
        <v>44872</v>
      </c>
      <c r="L1543" t="s">
        <v>216</v>
      </c>
      <c r="M1543" t="s">
        <v>652</v>
      </c>
      <c r="N1543" t="s">
        <v>672</v>
      </c>
      <c r="O1543">
        <v>934077</v>
      </c>
      <c r="P1543" t="s">
        <v>673</v>
      </c>
      <c r="Q1543" t="s">
        <v>93</v>
      </c>
      <c r="R1543" t="s">
        <v>674</v>
      </c>
      <c r="S1543" t="s">
        <v>675</v>
      </c>
      <c r="T1543" t="s">
        <v>657</v>
      </c>
      <c r="U1543" s="14" t="s">
        <v>673</v>
      </c>
      <c r="V1543" t="s">
        <v>51</v>
      </c>
      <c r="W1543">
        <v>6</v>
      </c>
      <c r="X1543" t="s">
        <v>35</v>
      </c>
      <c r="Y1543">
        <v>1</v>
      </c>
      <c r="Z1543" t="s">
        <v>35</v>
      </c>
      <c r="AA1543">
        <v>1</v>
      </c>
      <c r="AB1543">
        <v>1</v>
      </c>
      <c r="AC1543" t="s">
        <v>56</v>
      </c>
      <c r="AF1543" s="9">
        <v>4.2229999999999999</v>
      </c>
      <c r="AH1543" s="9">
        <v>3.07</v>
      </c>
      <c r="AL1543" s="10"/>
      <c r="AM1543" s="14"/>
      <c r="AN1543" s="10"/>
      <c r="AO1543" s="10"/>
      <c r="AP1543" s="10"/>
      <c r="AR1543" s="10"/>
      <c r="AS1543" s="15"/>
      <c r="AT1543" s="14"/>
    </row>
    <row r="1544" spans="1:46" x14ac:dyDescent="0.25">
      <c r="A1544" t="s">
        <v>44</v>
      </c>
      <c r="B1544">
        <v>709152</v>
      </c>
      <c r="C1544" t="s">
        <v>60</v>
      </c>
      <c r="D1544" t="s">
        <v>93</v>
      </c>
      <c r="E1544" t="s">
        <v>112</v>
      </c>
      <c r="F1544" t="s">
        <v>50</v>
      </c>
      <c r="G1544" t="s">
        <v>641</v>
      </c>
      <c r="H1544" t="s">
        <v>47</v>
      </c>
      <c r="I1544" s="8">
        <v>43922</v>
      </c>
      <c r="J1544" s="8">
        <v>45016</v>
      </c>
      <c r="K1544" s="8">
        <v>44910</v>
      </c>
      <c r="L1544" t="s">
        <v>582</v>
      </c>
      <c r="M1544" t="s">
        <v>652</v>
      </c>
      <c r="N1544" t="s">
        <v>672</v>
      </c>
      <c r="O1544">
        <v>934077</v>
      </c>
      <c r="P1544" t="s">
        <v>673</v>
      </c>
      <c r="Q1544" t="s">
        <v>93</v>
      </c>
      <c r="R1544" t="s">
        <v>674</v>
      </c>
      <c r="S1544" t="s">
        <v>675</v>
      </c>
      <c r="T1544" t="s">
        <v>657</v>
      </c>
      <c r="U1544" s="14" t="s">
        <v>673</v>
      </c>
      <c r="V1544" t="s">
        <v>51</v>
      </c>
      <c r="W1544">
        <v>6</v>
      </c>
      <c r="X1544" t="s">
        <v>35</v>
      </c>
      <c r="Y1544">
        <v>1</v>
      </c>
      <c r="Z1544" t="s">
        <v>35</v>
      </c>
      <c r="AA1544">
        <v>1</v>
      </c>
      <c r="AB1544">
        <v>1</v>
      </c>
      <c r="AC1544" t="s">
        <v>56</v>
      </c>
      <c r="AF1544" s="9">
        <v>4.2229999999999999</v>
      </c>
      <c r="AH1544" s="9">
        <v>3.07</v>
      </c>
      <c r="AL1544" s="10"/>
      <c r="AM1544" s="14"/>
      <c r="AN1544" s="10"/>
      <c r="AO1544" s="10"/>
      <c r="AP1544" s="10"/>
      <c r="AR1544" s="10"/>
      <c r="AS1544" s="15"/>
      <c r="AT1544" s="14"/>
    </row>
    <row r="1545" spans="1:46" x14ac:dyDescent="0.25">
      <c r="A1545" t="s">
        <v>44</v>
      </c>
      <c r="B1545">
        <v>709152</v>
      </c>
      <c r="C1545" t="s">
        <v>60</v>
      </c>
      <c r="D1545" t="s">
        <v>93</v>
      </c>
      <c r="E1545" t="s">
        <v>112</v>
      </c>
      <c r="F1545" t="s">
        <v>50</v>
      </c>
      <c r="G1545" t="s">
        <v>641</v>
      </c>
      <c r="H1545" t="s">
        <v>47</v>
      </c>
      <c r="I1545" s="8">
        <v>43922</v>
      </c>
      <c r="J1545" s="8">
        <v>45016</v>
      </c>
      <c r="K1545" s="8">
        <v>44852</v>
      </c>
      <c r="L1545" t="s">
        <v>383</v>
      </c>
      <c r="M1545" t="s">
        <v>652</v>
      </c>
      <c r="N1545" t="s">
        <v>672</v>
      </c>
      <c r="O1545">
        <v>934077</v>
      </c>
      <c r="P1545" t="s">
        <v>673</v>
      </c>
      <c r="Q1545" t="s">
        <v>93</v>
      </c>
      <c r="R1545" t="s">
        <v>674</v>
      </c>
      <c r="S1545" t="s">
        <v>675</v>
      </c>
      <c r="T1545" t="s">
        <v>657</v>
      </c>
      <c r="U1545" s="14" t="s">
        <v>673</v>
      </c>
      <c r="V1545" t="s">
        <v>51</v>
      </c>
      <c r="W1545">
        <v>6</v>
      </c>
      <c r="X1545" t="s">
        <v>35</v>
      </c>
      <c r="Y1545">
        <v>1</v>
      </c>
      <c r="Z1545" t="s">
        <v>35</v>
      </c>
      <c r="AA1545">
        <v>1</v>
      </c>
      <c r="AB1545">
        <v>1</v>
      </c>
      <c r="AC1545" t="s">
        <v>56</v>
      </c>
      <c r="AF1545" s="9">
        <v>4.2229999999999999</v>
      </c>
      <c r="AH1545" s="9">
        <v>3.07</v>
      </c>
      <c r="AL1545" s="10"/>
      <c r="AM1545" s="14"/>
      <c r="AN1545" s="10"/>
      <c r="AO1545" s="10"/>
      <c r="AP1545" s="10"/>
      <c r="AR1545" s="10"/>
      <c r="AS1545" s="15"/>
      <c r="AT1545" s="14"/>
    </row>
    <row r="1546" spans="1:46" x14ac:dyDescent="0.25">
      <c r="A1546" t="s">
        <v>44</v>
      </c>
      <c r="B1546">
        <v>709152</v>
      </c>
      <c r="C1546" t="s">
        <v>60</v>
      </c>
      <c r="D1546" t="s">
        <v>93</v>
      </c>
      <c r="E1546" t="s">
        <v>112</v>
      </c>
      <c r="F1546" t="s">
        <v>46</v>
      </c>
      <c r="G1546" t="s">
        <v>641</v>
      </c>
      <c r="H1546" t="s">
        <v>47</v>
      </c>
      <c r="I1546" s="8">
        <v>43922</v>
      </c>
      <c r="J1546" s="8">
        <v>45016</v>
      </c>
      <c r="K1546" s="8">
        <v>44760</v>
      </c>
      <c r="L1546" t="s">
        <v>397</v>
      </c>
      <c r="M1546" t="s">
        <v>652</v>
      </c>
      <c r="N1546" t="s">
        <v>672</v>
      </c>
      <c r="O1546">
        <v>934077</v>
      </c>
      <c r="P1546" t="s">
        <v>673</v>
      </c>
      <c r="Q1546" t="s">
        <v>93</v>
      </c>
      <c r="R1546" t="s">
        <v>674</v>
      </c>
      <c r="S1546" t="s">
        <v>675</v>
      </c>
      <c r="T1546" t="s">
        <v>657</v>
      </c>
      <c r="U1546" s="14" t="s">
        <v>673</v>
      </c>
      <c r="V1546" t="s">
        <v>51</v>
      </c>
      <c r="W1546">
        <v>6</v>
      </c>
      <c r="X1546" t="s">
        <v>35</v>
      </c>
      <c r="Y1546">
        <v>1</v>
      </c>
      <c r="Z1546" t="s">
        <v>35</v>
      </c>
      <c r="AA1546">
        <v>1</v>
      </c>
      <c r="AB1546">
        <v>1</v>
      </c>
      <c r="AC1546" t="s">
        <v>56</v>
      </c>
      <c r="AF1546" s="9">
        <v>4.2229999999999999</v>
      </c>
      <c r="AH1546" s="9">
        <v>3.07</v>
      </c>
      <c r="AL1546" s="10"/>
      <c r="AM1546" s="14"/>
      <c r="AN1546" s="10"/>
      <c r="AO1546" s="10"/>
      <c r="AP1546" s="10"/>
      <c r="AR1546" s="10"/>
      <c r="AS1546" s="15"/>
      <c r="AT1546" s="14"/>
    </row>
    <row r="1547" spans="1:46" x14ac:dyDescent="0.25">
      <c r="A1547" t="s">
        <v>44</v>
      </c>
      <c r="B1547">
        <v>709152</v>
      </c>
      <c r="C1547" t="s">
        <v>60</v>
      </c>
      <c r="D1547" t="s">
        <v>93</v>
      </c>
      <c r="E1547" t="s">
        <v>112</v>
      </c>
      <c r="F1547" t="s">
        <v>50</v>
      </c>
      <c r="G1547" t="s">
        <v>641</v>
      </c>
      <c r="H1547" t="s">
        <v>47</v>
      </c>
      <c r="I1547" s="8">
        <v>43922</v>
      </c>
      <c r="J1547" s="8">
        <v>45016</v>
      </c>
      <c r="K1547" s="8">
        <v>44867</v>
      </c>
      <c r="L1547" t="s">
        <v>263</v>
      </c>
      <c r="M1547" t="s">
        <v>652</v>
      </c>
      <c r="N1547" t="s">
        <v>672</v>
      </c>
      <c r="O1547">
        <v>934077</v>
      </c>
      <c r="P1547" t="s">
        <v>673</v>
      </c>
      <c r="Q1547" t="s">
        <v>93</v>
      </c>
      <c r="R1547" t="s">
        <v>674</v>
      </c>
      <c r="S1547" t="s">
        <v>675</v>
      </c>
      <c r="T1547" t="s">
        <v>657</v>
      </c>
      <c r="U1547" s="14" t="s">
        <v>673</v>
      </c>
      <c r="V1547" t="s">
        <v>51</v>
      </c>
      <c r="W1547">
        <v>6</v>
      </c>
      <c r="X1547" t="s">
        <v>35</v>
      </c>
      <c r="Y1547">
        <v>1</v>
      </c>
      <c r="Z1547" t="s">
        <v>35</v>
      </c>
      <c r="AA1547">
        <v>1</v>
      </c>
      <c r="AB1547">
        <v>1</v>
      </c>
      <c r="AC1547" t="s">
        <v>56</v>
      </c>
      <c r="AF1547" s="9">
        <v>4.2229999999999999</v>
      </c>
      <c r="AH1547" s="9">
        <v>3.07</v>
      </c>
      <c r="AL1547" s="10"/>
      <c r="AM1547" s="14"/>
      <c r="AN1547" s="10"/>
      <c r="AO1547" s="10"/>
      <c r="AP1547" s="10"/>
      <c r="AR1547" s="10"/>
      <c r="AS1547" s="15"/>
      <c r="AT1547" s="14"/>
    </row>
    <row r="1548" spans="1:46" x14ac:dyDescent="0.25">
      <c r="A1548" t="s">
        <v>44</v>
      </c>
      <c r="B1548">
        <v>709152</v>
      </c>
      <c r="C1548" t="s">
        <v>60</v>
      </c>
      <c r="D1548" t="s">
        <v>93</v>
      </c>
      <c r="E1548" t="s">
        <v>112</v>
      </c>
      <c r="F1548" t="s">
        <v>46</v>
      </c>
      <c r="G1548" t="s">
        <v>641</v>
      </c>
      <c r="H1548" t="s">
        <v>47</v>
      </c>
      <c r="I1548" s="8">
        <v>43922</v>
      </c>
      <c r="J1548" s="8">
        <v>45016</v>
      </c>
      <c r="K1548" s="8">
        <v>44761</v>
      </c>
      <c r="L1548" t="s">
        <v>556</v>
      </c>
      <c r="M1548" t="s">
        <v>652</v>
      </c>
      <c r="N1548" t="s">
        <v>672</v>
      </c>
      <c r="O1548">
        <v>934077</v>
      </c>
      <c r="P1548" t="s">
        <v>673</v>
      </c>
      <c r="Q1548" t="s">
        <v>93</v>
      </c>
      <c r="R1548" t="s">
        <v>674</v>
      </c>
      <c r="S1548" t="s">
        <v>675</v>
      </c>
      <c r="T1548" t="s">
        <v>657</v>
      </c>
      <c r="U1548" s="14" t="s">
        <v>673</v>
      </c>
      <c r="V1548" t="s">
        <v>51</v>
      </c>
      <c r="W1548">
        <v>6</v>
      </c>
      <c r="X1548" t="s">
        <v>35</v>
      </c>
      <c r="Y1548">
        <v>1</v>
      </c>
      <c r="Z1548" t="s">
        <v>35</v>
      </c>
      <c r="AA1548">
        <v>1</v>
      </c>
      <c r="AB1548">
        <v>1</v>
      </c>
      <c r="AC1548" t="s">
        <v>56</v>
      </c>
      <c r="AF1548" s="9">
        <v>4.2229999999999999</v>
      </c>
      <c r="AH1548" s="9">
        <v>3.07</v>
      </c>
      <c r="AL1548" s="10"/>
      <c r="AM1548" s="14"/>
      <c r="AN1548" s="10"/>
      <c r="AO1548" s="10"/>
      <c r="AP1548" s="10"/>
      <c r="AR1548" s="10"/>
      <c r="AS1548" s="15"/>
      <c r="AT1548" s="14"/>
    </row>
    <row r="1549" spans="1:46" x14ac:dyDescent="0.25">
      <c r="A1549" t="s">
        <v>44</v>
      </c>
      <c r="B1549">
        <v>709152</v>
      </c>
      <c r="C1549" t="s">
        <v>60</v>
      </c>
      <c r="D1549" t="s">
        <v>93</v>
      </c>
      <c r="E1549" t="s">
        <v>112</v>
      </c>
      <c r="F1549" t="s">
        <v>50</v>
      </c>
      <c r="G1549" t="s">
        <v>641</v>
      </c>
      <c r="H1549" t="s">
        <v>47</v>
      </c>
      <c r="I1549" s="8">
        <v>43922</v>
      </c>
      <c r="J1549" s="8">
        <v>45016</v>
      </c>
      <c r="K1549" s="8">
        <v>44922</v>
      </c>
      <c r="L1549" t="s">
        <v>327</v>
      </c>
      <c r="M1549" t="s">
        <v>652</v>
      </c>
      <c r="N1549" t="s">
        <v>672</v>
      </c>
      <c r="O1549">
        <v>934077</v>
      </c>
      <c r="P1549" t="s">
        <v>673</v>
      </c>
      <c r="Q1549" t="s">
        <v>93</v>
      </c>
      <c r="R1549" t="s">
        <v>674</v>
      </c>
      <c r="S1549" t="s">
        <v>675</v>
      </c>
      <c r="T1549" t="s">
        <v>657</v>
      </c>
      <c r="U1549" s="14" t="s">
        <v>673</v>
      </c>
      <c r="V1549" t="s">
        <v>51</v>
      </c>
      <c r="W1549">
        <v>6</v>
      </c>
      <c r="X1549" t="s">
        <v>35</v>
      </c>
      <c r="Y1549">
        <v>1</v>
      </c>
      <c r="Z1549" t="s">
        <v>35</v>
      </c>
      <c r="AA1549">
        <v>1</v>
      </c>
      <c r="AB1549">
        <v>1</v>
      </c>
      <c r="AC1549" t="s">
        <v>56</v>
      </c>
      <c r="AF1549" s="9">
        <v>4.2229999999999999</v>
      </c>
      <c r="AH1549" s="9">
        <v>3.07</v>
      </c>
      <c r="AL1549" s="10"/>
      <c r="AM1549" s="14"/>
      <c r="AN1549" s="10"/>
      <c r="AO1549" s="10"/>
      <c r="AP1549" s="10"/>
      <c r="AR1549" s="10"/>
      <c r="AS1549" s="15"/>
      <c r="AT1549" s="14"/>
    </row>
    <row r="1550" spans="1:46" x14ac:dyDescent="0.25">
      <c r="A1550" t="s">
        <v>44</v>
      </c>
      <c r="B1550">
        <v>709152</v>
      </c>
      <c r="C1550" t="s">
        <v>60</v>
      </c>
      <c r="D1550" t="s">
        <v>93</v>
      </c>
      <c r="E1550" t="s">
        <v>112</v>
      </c>
      <c r="F1550" t="s">
        <v>46</v>
      </c>
      <c r="G1550" t="s">
        <v>641</v>
      </c>
      <c r="H1550" t="s">
        <v>47</v>
      </c>
      <c r="I1550" s="8">
        <v>43922</v>
      </c>
      <c r="J1550" s="8">
        <v>45016</v>
      </c>
      <c r="K1550" s="8">
        <v>44788</v>
      </c>
      <c r="L1550" t="s">
        <v>411</v>
      </c>
      <c r="M1550" t="s">
        <v>652</v>
      </c>
      <c r="N1550" t="s">
        <v>672</v>
      </c>
      <c r="O1550">
        <v>934077</v>
      </c>
      <c r="P1550" t="s">
        <v>673</v>
      </c>
      <c r="Q1550" t="s">
        <v>93</v>
      </c>
      <c r="R1550" t="s">
        <v>674</v>
      </c>
      <c r="S1550" t="s">
        <v>675</v>
      </c>
      <c r="T1550" t="s">
        <v>657</v>
      </c>
      <c r="U1550" s="14" t="s">
        <v>673</v>
      </c>
      <c r="V1550" t="s">
        <v>51</v>
      </c>
      <c r="W1550">
        <v>6</v>
      </c>
      <c r="X1550" t="s">
        <v>35</v>
      </c>
      <c r="Y1550">
        <v>1</v>
      </c>
      <c r="Z1550" t="s">
        <v>35</v>
      </c>
      <c r="AA1550">
        <v>1</v>
      </c>
      <c r="AB1550">
        <v>1</v>
      </c>
      <c r="AC1550" t="s">
        <v>56</v>
      </c>
      <c r="AF1550" s="9">
        <v>4.2229999999999999</v>
      </c>
      <c r="AH1550" s="9">
        <v>3.07</v>
      </c>
      <c r="AL1550" s="10"/>
      <c r="AM1550" s="14"/>
      <c r="AN1550" s="10"/>
      <c r="AO1550" s="10"/>
      <c r="AP1550" s="10"/>
      <c r="AR1550" s="10"/>
      <c r="AS1550" s="15"/>
      <c r="AT1550" s="14"/>
    </row>
    <row r="1551" spans="1:46" x14ac:dyDescent="0.25">
      <c r="A1551" t="s">
        <v>44</v>
      </c>
      <c r="B1551">
        <v>709152</v>
      </c>
      <c r="C1551" t="s">
        <v>60</v>
      </c>
      <c r="D1551" t="s">
        <v>93</v>
      </c>
      <c r="E1551" t="s">
        <v>112</v>
      </c>
      <c r="F1551" t="s">
        <v>50</v>
      </c>
      <c r="G1551" t="s">
        <v>641</v>
      </c>
      <c r="H1551" t="s">
        <v>47</v>
      </c>
      <c r="I1551" s="8">
        <v>43922</v>
      </c>
      <c r="J1551" s="8">
        <v>45016</v>
      </c>
      <c r="K1551" s="8">
        <v>44823</v>
      </c>
      <c r="L1551" t="s">
        <v>265</v>
      </c>
      <c r="M1551" t="s">
        <v>652</v>
      </c>
      <c r="N1551" t="s">
        <v>672</v>
      </c>
      <c r="O1551">
        <v>934077</v>
      </c>
      <c r="P1551" t="s">
        <v>673</v>
      </c>
      <c r="Q1551" t="s">
        <v>93</v>
      </c>
      <c r="R1551" t="s">
        <v>674</v>
      </c>
      <c r="S1551" t="s">
        <v>675</v>
      </c>
      <c r="T1551" t="s">
        <v>657</v>
      </c>
      <c r="U1551" s="14" t="s">
        <v>673</v>
      </c>
      <c r="V1551" t="s">
        <v>51</v>
      </c>
      <c r="W1551">
        <v>6</v>
      </c>
      <c r="X1551" t="s">
        <v>35</v>
      </c>
      <c r="Y1551">
        <v>1</v>
      </c>
      <c r="Z1551" t="s">
        <v>35</v>
      </c>
      <c r="AA1551">
        <v>1</v>
      </c>
      <c r="AB1551">
        <v>1</v>
      </c>
      <c r="AC1551" t="s">
        <v>56</v>
      </c>
      <c r="AF1551" s="9">
        <v>4.2229999999999999</v>
      </c>
      <c r="AH1551" s="9">
        <v>3.07</v>
      </c>
      <c r="AL1551" s="10"/>
      <c r="AM1551" s="14"/>
      <c r="AN1551" s="10"/>
      <c r="AO1551" s="10"/>
      <c r="AP1551" s="10"/>
      <c r="AR1551" s="10"/>
      <c r="AS1551" s="15"/>
      <c r="AT1551" s="14"/>
    </row>
    <row r="1552" spans="1:46" x14ac:dyDescent="0.25">
      <c r="A1552" t="s">
        <v>44</v>
      </c>
      <c r="B1552">
        <v>709152</v>
      </c>
      <c r="C1552" t="s">
        <v>60</v>
      </c>
      <c r="D1552" t="s">
        <v>93</v>
      </c>
      <c r="E1552" t="s">
        <v>112</v>
      </c>
      <c r="F1552" t="s">
        <v>46</v>
      </c>
      <c r="G1552" t="s">
        <v>641</v>
      </c>
      <c r="H1552" t="s">
        <v>47</v>
      </c>
      <c r="I1552" s="8">
        <v>43922</v>
      </c>
      <c r="J1552" s="8">
        <v>45016</v>
      </c>
      <c r="K1552" s="8">
        <v>44781</v>
      </c>
      <c r="L1552" t="s">
        <v>370</v>
      </c>
      <c r="M1552" t="s">
        <v>652</v>
      </c>
      <c r="N1552" t="s">
        <v>672</v>
      </c>
      <c r="O1552">
        <v>934077</v>
      </c>
      <c r="P1552" t="s">
        <v>673</v>
      </c>
      <c r="Q1552" t="s">
        <v>93</v>
      </c>
      <c r="R1552" t="s">
        <v>674</v>
      </c>
      <c r="S1552" t="s">
        <v>675</v>
      </c>
      <c r="T1552" t="s">
        <v>657</v>
      </c>
      <c r="U1552" s="14" t="s">
        <v>673</v>
      </c>
      <c r="V1552" t="s">
        <v>51</v>
      </c>
      <c r="W1552">
        <v>6</v>
      </c>
      <c r="X1552" t="s">
        <v>35</v>
      </c>
      <c r="Y1552">
        <v>1</v>
      </c>
      <c r="Z1552" t="s">
        <v>35</v>
      </c>
      <c r="AA1552">
        <v>1</v>
      </c>
      <c r="AB1552">
        <v>1</v>
      </c>
      <c r="AC1552" t="s">
        <v>56</v>
      </c>
      <c r="AF1552" s="9">
        <v>4.2229999999999999</v>
      </c>
      <c r="AH1552" s="9">
        <v>3.07</v>
      </c>
      <c r="AL1552" s="10"/>
      <c r="AM1552" s="14"/>
      <c r="AN1552" s="10"/>
      <c r="AO1552" s="10"/>
      <c r="AP1552" s="10"/>
      <c r="AR1552" s="10"/>
      <c r="AS1552" s="15"/>
      <c r="AT1552" s="14"/>
    </row>
    <row r="1553" spans="1:46" x14ac:dyDescent="0.25">
      <c r="A1553" t="s">
        <v>44</v>
      </c>
      <c r="B1553">
        <v>709152</v>
      </c>
      <c r="C1553" t="s">
        <v>60</v>
      </c>
      <c r="D1553" t="s">
        <v>93</v>
      </c>
      <c r="E1553" t="s">
        <v>112</v>
      </c>
      <c r="F1553" t="s">
        <v>50</v>
      </c>
      <c r="G1553" t="s">
        <v>641</v>
      </c>
      <c r="H1553" t="s">
        <v>47</v>
      </c>
      <c r="I1553" s="8">
        <v>43922</v>
      </c>
      <c r="J1553" s="8">
        <v>45016</v>
      </c>
      <c r="K1553" s="8">
        <v>44917</v>
      </c>
      <c r="L1553" t="s">
        <v>469</v>
      </c>
      <c r="M1553" t="s">
        <v>652</v>
      </c>
      <c r="N1553" t="s">
        <v>672</v>
      </c>
      <c r="O1553">
        <v>934077</v>
      </c>
      <c r="P1553" t="s">
        <v>673</v>
      </c>
      <c r="Q1553" t="s">
        <v>93</v>
      </c>
      <c r="R1553" t="s">
        <v>674</v>
      </c>
      <c r="S1553" t="s">
        <v>675</v>
      </c>
      <c r="T1553" t="s">
        <v>657</v>
      </c>
      <c r="U1553" s="14" t="s">
        <v>673</v>
      </c>
      <c r="V1553" t="s">
        <v>51</v>
      </c>
      <c r="W1553">
        <v>6</v>
      </c>
      <c r="X1553" t="s">
        <v>35</v>
      </c>
      <c r="Y1553">
        <v>1</v>
      </c>
      <c r="Z1553" t="s">
        <v>35</v>
      </c>
      <c r="AA1553">
        <v>1</v>
      </c>
      <c r="AB1553">
        <v>1</v>
      </c>
      <c r="AC1553" t="s">
        <v>56</v>
      </c>
      <c r="AF1553" s="9">
        <v>4.2229999999999999</v>
      </c>
      <c r="AH1553" s="9">
        <v>3.07</v>
      </c>
      <c r="AL1553" s="10"/>
      <c r="AM1553" s="14"/>
      <c r="AN1553" s="10"/>
      <c r="AO1553" s="10"/>
      <c r="AP1553" s="10"/>
      <c r="AR1553" s="10"/>
      <c r="AS1553" s="15"/>
      <c r="AT1553" s="14"/>
    </row>
    <row r="1554" spans="1:46" x14ac:dyDescent="0.25">
      <c r="A1554" t="s">
        <v>44</v>
      </c>
      <c r="B1554">
        <v>709152</v>
      </c>
      <c r="C1554" t="s">
        <v>60</v>
      </c>
      <c r="D1554" t="s">
        <v>93</v>
      </c>
      <c r="E1554" t="s">
        <v>112</v>
      </c>
      <c r="F1554" t="s">
        <v>50</v>
      </c>
      <c r="G1554" t="s">
        <v>641</v>
      </c>
      <c r="H1554" t="s">
        <v>47</v>
      </c>
      <c r="I1554" s="8">
        <v>43922</v>
      </c>
      <c r="J1554" s="8">
        <v>45016</v>
      </c>
      <c r="K1554" s="8">
        <v>44838</v>
      </c>
      <c r="L1554" t="s">
        <v>421</v>
      </c>
      <c r="M1554" t="s">
        <v>652</v>
      </c>
      <c r="N1554" t="s">
        <v>672</v>
      </c>
      <c r="O1554">
        <v>934077</v>
      </c>
      <c r="P1554" t="s">
        <v>673</v>
      </c>
      <c r="Q1554" t="s">
        <v>93</v>
      </c>
      <c r="R1554" t="s">
        <v>674</v>
      </c>
      <c r="S1554" t="s">
        <v>675</v>
      </c>
      <c r="T1554" t="s">
        <v>657</v>
      </c>
      <c r="U1554" s="14" t="s">
        <v>673</v>
      </c>
      <c r="V1554" t="s">
        <v>51</v>
      </c>
      <c r="W1554">
        <v>6</v>
      </c>
      <c r="X1554" t="s">
        <v>35</v>
      </c>
      <c r="Y1554">
        <v>1</v>
      </c>
      <c r="Z1554" t="s">
        <v>35</v>
      </c>
      <c r="AA1554">
        <v>1</v>
      </c>
      <c r="AB1554">
        <v>1</v>
      </c>
      <c r="AC1554" t="s">
        <v>56</v>
      </c>
      <c r="AF1554" s="9">
        <v>4.2229999999999999</v>
      </c>
      <c r="AH1554" s="9">
        <v>3.07</v>
      </c>
      <c r="AL1554" s="10"/>
      <c r="AM1554" s="14"/>
      <c r="AN1554" s="10"/>
      <c r="AO1554" s="10"/>
      <c r="AP1554" s="10"/>
      <c r="AR1554" s="10"/>
      <c r="AS1554" s="15"/>
      <c r="AT1554" s="14"/>
    </row>
    <row r="1555" spans="1:46" x14ac:dyDescent="0.25">
      <c r="A1555" t="s">
        <v>44</v>
      </c>
      <c r="B1555">
        <v>709152</v>
      </c>
      <c r="C1555" t="s">
        <v>60</v>
      </c>
      <c r="D1555" t="s">
        <v>93</v>
      </c>
      <c r="E1555" t="s">
        <v>112</v>
      </c>
      <c r="F1555" t="s">
        <v>50</v>
      </c>
      <c r="G1555" t="s">
        <v>641</v>
      </c>
      <c r="H1555" t="s">
        <v>47</v>
      </c>
      <c r="I1555" s="8">
        <v>43922</v>
      </c>
      <c r="J1555" s="8">
        <v>45016</v>
      </c>
      <c r="K1555" s="8">
        <v>44827</v>
      </c>
      <c r="L1555" t="s">
        <v>262</v>
      </c>
      <c r="M1555" t="s">
        <v>652</v>
      </c>
      <c r="N1555" t="s">
        <v>672</v>
      </c>
      <c r="O1555">
        <v>934077</v>
      </c>
      <c r="P1555" t="s">
        <v>673</v>
      </c>
      <c r="Q1555" t="s">
        <v>93</v>
      </c>
      <c r="R1555" t="s">
        <v>674</v>
      </c>
      <c r="S1555" t="s">
        <v>675</v>
      </c>
      <c r="T1555" t="s">
        <v>657</v>
      </c>
      <c r="U1555" s="14" t="s">
        <v>673</v>
      </c>
      <c r="V1555" t="s">
        <v>51</v>
      </c>
      <c r="W1555">
        <v>6</v>
      </c>
      <c r="X1555" t="s">
        <v>35</v>
      </c>
      <c r="Y1555">
        <v>1</v>
      </c>
      <c r="Z1555" t="s">
        <v>35</v>
      </c>
      <c r="AA1555">
        <v>1</v>
      </c>
      <c r="AB1555">
        <v>1</v>
      </c>
      <c r="AC1555" t="s">
        <v>56</v>
      </c>
      <c r="AF1555" s="9">
        <v>4.2229999999999999</v>
      </c>
      <c r="AH1555" s="9">
        <v>3.07</v>
      </c>
      <c r="AL1555" s="10"/>
      <c r="AM1555" s="14"/>
      <c r="AN1555" s="10"/>
      <c r="AO1555" s="10"/>
      <c r="AP1555" s="10"/>
      <c r="AR1555" s="10"/>
      <c r="AS1555" s="15"/>
      <c r="AT1555" s="14"/>
    </row>
    <row r="1556" spans="1:46" x14ac:dyDescent="0.25">
      <c r="A1556" t="s">
        <v>44</v>
      </c>
      <c r="B1556">
        <v>709152</v>
      </c>
      <c r="C1556" t="s">
        <v>60</v>
      </c>
      <c r="D1556" t="s">
        <v>93</v>
      </c>
      <c r="E1556" t="s">
        <v>112</v>
      </c>
      <c r="F1556" t="s">
        <v>50</v>
      </c>
      <c r="G1556" t="s">
        <v>641</v>
      </c>
      <c r="H1556" t="s">
        <v>47</v>
      </c>
      <c r="I1556" s="8">
        <v>43922</v>
      </c>
      <c r="J1556" s="8">
        <v>45016</v>
      </c>
      <c r="K1556" s="8">
        <v>44810</v>
      </c>
      <c r="L1556" t="s">
        <v>329</v>
      </c>
      <c r="M1556" t="s">
        <v>652</v>
      </c>
      <c r="N1556" t="s">
        <v>672</v>
      </c>
      <c r="O1556">
        <v>934077</v>
      </c>
      <c r="P1556" t="s">
        <v>673</v>
      </c>
      <c r="Q1556" t="s">
        <v>93</v>
      </c>
      <c r="R1556" t="s">
        <v>674</v>
      </c>
      <c r="S1556" t="s">
        <v>675</v>
      </c>
      <c r="T1556" t="s">
        <v>657</v>
      </c>
      <c r="U1556" s="14" t="s">
        <v>673</v>
      </c>
      <c r="V1556" t="s">
        <v>51</v>
      </c>
      <c r="W1556">
        <v>6</v>
      </c>
      <c r="X1556" t="s">
        <v>35</v>
      </c>
      <c r="Y1556">
        <v>1</v>
      </c>
      <c r="Z1556" t="s">
        <v>35</v>
      </c>
      <c r="AA1556">
        <v>1</v>
      </c>
      <c r="AB1556">
        <v>1</v>
      </c>
      <c r="AC1556" t="s">
        <v>56</v>
      </c>
      <c r="AF1556" s="9">
        <v>4.2229999999999999</v>
      </c>
      <c r="AH1556" s="9">
        <v>3.07</v>
      </c>
      <c r="AL1556" s="10"/>
      <c r="AM1556" s="14"/>
      <c r="AN1556" s="10"/>
      <c r="AO1556" s="10"/>
      <c r="AP1556" s="10"/>
      <c r="AR1556" s="10"/>
      <c r="AS1556" s="15"/>
      <c r="AT1556" s="14"/>
    </row>
    <row r="1557" spans="1:46" x14ac:dyDescent="0.25">
      <c r="A1557" t="s">
        <v>44</v>
      </c>
      <c r="B1557">
        <v>709152</v>
      </c>
      <c r="C1557" t="s">
        <v>60</v>
      </c>
      <c r="D1557" t="s">
        <v>93</v>
      </c>
      <c r="E1557" t="s">
        <v>112</v>
      </c>
      <c r="F1557" t="s">
        <v>50</v>
      </c>
      <c r="G1557" t="s">
        <v>641</v>
      </c>
      <c r="H1557" t="s">
        <v>47</v>
      </c>
      <c r="I1557" s="8">
        <v>43922</v>
      </c>
      <c r="J1557" s="8">
        <v>45016</v>
      </c>
      <c r="K1557" s="8">
        <v>44844</v>
      </c>
      <c r="L1557" t="s">
        <v>266</v>
      </c>
      <c r="M1557" t="s">
        <v>652</v>
      </c>
      <c r="N1557" t="s">
        <v>672</v>
      </c>
      <c r="O1557">
        <v>934077</v>
      </c>
      <c r="P1557" t="s">
        <v>673</v>
      </c>
      <c r="Q1557" t="s">
        <v>93</v>
      </c>
      <c r="R1557" t="s">
        <v>674</v>
      </c>
      <c r="S1557" t="s">
        <v>675</v>
      </c>
      <c r="T1557" t="s">
        <v>657</v>
      </c>
      <c r="U1557" s="14" t="s">
        <v>673</v>
      </c>
      <c r="V1557" t="s">
        <v>51</v>
      </c>
      <c r="W1557">
        <v>6</v>
      </c>
      <c r="X1557" t="s">
        <v>35</v>
      </c>
      <c r="Y1557">
        <v>1</v>
      </c>
      <c r="Z1557" t="s">
        <v>35</v>
      </c>
      <c r="AA1557">
        <v>1</v>
      </c>
      <c r="AB1557">
        <v>1</v>
      </c>
      <c r="AC1557" t="s">
        <v>56</v>
      </c>
      <c r="AF1557" s="9">
        <v>4.2229999999999999</v>
      </c>
      <c r="AH1557" s="9">
        <v>3.07</v>
      </c>
      <c r="AL1557" s="10"/>
      <c r="AM1557" s="14"/>
      <c r="AN1557" s="10"/>
      <c r="AO1557" s="10"/>
      <c r="AP1557" s="10"/>
      <c r="AR1557" s="10"/>
      <c r="AS1557" s="15"/>
      <c r="AT1557" s="14"/>
    </row>
    <row r="1558" spans="1:46" x14ac:dyDescent="0.25">
      <c r="A1558" t="s">
        <v>41</v>
      </c>
      <c r="B1558">
        <v>709151</v>
      </c>
      <c r="C1558" t="s">
        <v>92</v>
      </c>
      <c r="D1558" t="s">
        <v>93</v>
      </c>
      <c r="E1558" t="s">
        <v>112</v>
      </c>
      <c r="F1558" t="s">
        <v>46</v>
      </c>
      <c r="G1558" t="s">
        <v>641</v>
      </c>
      <c r="H1558" t="s">
        <v>47</v>
      </c>
      <c r="I1558" s="8">
        <v>43922</v>
      </c>
      <c r="J1558" s="8">
        <v>45016</v>
      </c>
      <c r="K1558" s="8">
        <v>44755</v>
      </c>
      <c r="L1558">
        <v>3658726</v>
      </c>
      <c r="M1558" t="s">
        <v>652</v>
      </c>
      <c r="N1558" t="s">
        <v>672</v>
      </c>
      <c r="O1558">
        <v>934077</v>
      </c>
      <c r="P1558" t="s">
        <v>673</v>
      </c>
      <c r="Q1558" t="s">
        <v>93</v>
      </c>
      <c r="R1558" t="s">
        <v>674</v>
      </c>
      <c r="S1558" t="s">
        <v>675</v>
      </c>
      <c r="T1558" t="s">
        <v>657</v>
      </c>
      <c r="U1558" s="14" t="s">
        <v>673</v>
      </c>
      <c r="V1558" t="s">
        <v>51</v>
      </c>
      <c r="W1558">
        <v>6</v>
      </c>
      <c r="X1558" t="s">
        <v>51</v>
      </c>
      <c r="Y1558">
        <v>1</v>
      </c>
      <c r="Z1558" t="s">
        <v>51</v>
      </c>
      <c r="AA1558">
        <v>6</v>
      </c>
      <c r="AB1558">
        <v>6</v>
      </c>
      <c r="AC1558" t="s">
        <v>56</v>
      </c>
      <c r="AF1558" s="9">
        <v>4.2229999999999999</v>
      </c>
      <c r="AH1558" s="9">
        <v>3.07</v>
      </c>
      <c r="AL1558" s="10"/>
      <c r="AM1558" s="14"/>
      <c r="AN1558" s="10"/>
      <c r="AO1558" s="10"/>
      <c r="AP1558" s="10"/>
      <c r="AR1558" s="10"/>
      <c r="AS1558" s="15"/>
      <c r="AT1558" s="14"/>
    </row>
    <row r="1559" spans="1:46" x14ac:dyDescent="0.25">
      <c r="A1559" t="s">
        <v>41</v>
      </c>
      <c r="B1559">
        <v>709151</v>
      </c>
      <c r="C1559" t="s">
        <v>92</v>
      </c>
      <c r="D1559" t="s">
        <v>93</v>
      </c>
      <c r="E1559" t="s">
        <v>112</v>
      </c>
      <c r="F1559" t="s">
        <v>46</v>
      </c>
      <c r="G1559" t="s">
        <v>641</v>
      </c>
      <c r="H1559" t="s">
        <v>47</v>
      </c>
      <c r="I1559" s="8">
        <v>43922</v>
      </c>
      <c r="J1559" s="8">
        <v>45016</v>
      </c>
      <c r="K1559" s="8">
        <v>44747</v>
      </c>
      <c r="L1559">
        <v>3658111</v>
      </c>
      <c r="M1559" t="s">
        <v>652</v>
      </c>
      <c r="N1559" t="s">
        <v>672</v>
      </c>
      <c r="O1559">
        <v>934077</v>
      </c>
      <c r="P1559" t="s">
        <v>673</v>
      </c>
      <c r="Q1559" t="s">
        <v>93</v>
      </c>
      <c r="R1559" t="s">
        <v>674</v>
      </c>
      <c r="S1559" t="s">
        <v>675</v>
      </c>
      <c r="T1559" t="s">
        <v>657</v>
      </c>
      <c r="U1559" s="14" t="s">
        <v>673</v>
      </c>
      <c r="V1559" t="s">
        <v>51</v>
      </c>
      <c r="W1559">
        <v>6</v>
      </c>
      <c r="X1559" t="s">
        <v>51</v>
      </c>
      <c r="Y1559">
        <v>1</v>
      </c>
      <c r="Z1559" t="s">
        <v>51</v>
      </c>
      <c r="AA1559">
        <v>6</v>
      </c>
      <c r="AB1559">
        <v>6</v>
      </c>
      <c r="AC1559" t="s">
        <v>56</v>
      </c>
      <c r="AF1559" s="9">
        <v>4.2229999999999999</v>
      </c>
      <c r="AH1559" s="9">
        <v>3.07</v>
      </c>
      <c r="AL1559" s="10"/>
      <c r="AM1559" s="14"/>
      <c r="AN1559" s="10"/>
      <c r="AO1559" s="10"/>
      <c r="AP1559" s="10"/>
      <c r="AR1559" s="10"/>
      <c r="AS1559" s="15"/>
      <c r="AT1559" s="14"/>
    </row>
    <row r="1560" spans="1:46" x14ac:dyDescent="0.25">
      <c r="A1560" t="s">
        <v>41</v>
      </c>
      <c r="B1560">
        <v>709151</v>
      </c>
      <c r="C1560" t="s">
        <v>92</v>
      </c>
      <c r="D1560" t="s">
        <v>93</v>
      </c>
      <c r="E1560" t="s">
        <v>112</v>
      </c>
      <c r="F1560" t="s">
        <v>46</v>
      </c>
      <c r="G1560" t="s">
        <v>641</v>
      </c>
      <c r="H1560" t="s">
        <v>47</v>
      </c>
      <c r="I1560" s="8">
        <v>43922</v>
      </c>
      <c r="J1560" s="8">
        <v>45016</v>
      </c>
      <c r="K1560" s="8">
        <v>44749</v>
      </c>
      <c r="L1560">
        <v>3658322</v>
      </c>
      <c r="M1560" t="s">
        <v>652</v>
      </c>
      <c r="N1560" t="s">
        <v>672</v>
      </c>
      <c r="O1560">
        <v>934077</v>
      </c>
      <c r="P1560" t="s">
        <v>673</v>
      </c>
      <c r="Q1560" t="s">
        <v>93</v>
      </c>
      <c r="R1560" t="s">
        <v>674</v>
      </c>
      <c r="S1560" t="s">
        <v>675</v>
      </c>
      <c r="T1560" t="s">
        <v>657</v>
      </c>
      <c r="U1560" s="14" t="s">
        <v>673</v>
      </c>
      <c r="V1560" t="s">
        <v>51</v>
      </c>
      <c r="W1560">
        <v>6</v>
      </c>
      <c r="X1560" t="s">
        <v>51</v>
      </c>
      <c r="Y1560">
        <v>1</v>
      </c>
      <c r="Z1560" t="s">
        <v>51</v>
      </c>
      <c r="AA1560">
        <v>6</v>
      </c>
      <c r="AB1560">
        <v>6</v>
      </c>
      <c r="AC1560" t="s">
        <v>56</v>
      </c>
      <c r="AF1560" s="9">
        <v>4.2229999999999999</v>
      </c>
      <c r="AH1560" s="9">
        <v>3.07</v>
      </c>
      <c r="AL1560" s="10"/>
      <c r="AM1560" s="14"/>
      <c r="AN1560" s="10"/>
      <c r="AO1560" s="10"/>
      <c r="AP1560" s="10"/>
      <c r="AR1560" s="10"/>
      <c r="AS1560" s="15"/>
      <c r="AT1560" s="14"/>
    </row>
    <row r="1561" spans="1:46" x14ac:dyDescent="0.25">
      <c r="A1561" t="s">
        <v>41</v>
      </c>
      <c r="B1561">
        <v>709151</v>
      </c>
      <c r="C1561" t="s">
        <v>92</v>
      </c>
      <c r="D1561" t="s">
        <v>93</v>
      </c>
      <c r="E1561" t="s">
        <v>112</v>
      </c>
      <c r="F1561" t="s">
        <v>50</v>
      </c>
      <c r="G1561" t="s">
        <v>641</v>
      </c>
      <c r="H1561" t="s">
        <v>47</v>
      </c>
      <c r="I1561" s="8">
        <v>43922</v>
      </c>
      <c r="J1561" s="8">
        <v>45016</v>
      </c>
      <c r="K1561" s="8">
        <v>44901</v>
      </c>
      <c r="L1561">
        <v>3672217</v>
      </c>
      <c r="M1561" t="s">
        <v>652</v>
      </c>
      <c r="N1561" t="s">
        <v>672</v>
      </c>
      <c r="O1561">
        <v>934077</v>
      </c>
      <c r="P1561" t="s">
        <v>673</v>
      </c>
      <c r="Q1561" t="s">
        <v>93</v>
      </c>
      <c r="R1561" t="s">
        <v>674</v>
      </c>
      <c r="S1561" t="s">
        <v>675</v>
      </c>
      <c r="T1561" t="s">
        <v>657</v>
      </c>
      <c r="U1561" s="14" t="s">
        <v>673</v>
      </c>
      <c r="V1561" t="s">
        <v>51</v>
      </c>
      <c r="W1561">
        <v>6</v>
      </c>
      <c r="X1561" t="s">
        <v>51</v>
      </c>
      <c r="Y1561">
        <v>1</v>
      </c>
      <c r="Z1561" t="s">
        <v>51</v>
      </c>
      <c r="AA1561">
        <v>6</v>
      </c>
      <c r="AB1561">
        <v>6</v>
      </c>
      <c r="AC1561" t="s">
        <v>56</v>
      </c>
      <c r="AF1561" s="9">
        <v>4.2229999999999999</v>
      </c>
      <c r="AH1561" s="9">
        <v>3.07</v>
      </c>
      <c r="AL1561" s="10"/>
      <c r="AM1561" s="14"/>
      <c r="AN1561" s="10"/>
      <c r="AO1561" s="10"/>
      <c r="AP1561" s="10"/>
      <c r="AR1561" s="10"/>
      <c r="AS1561" s="15"/>
      <c r="AT1561" s="14"/>
    </row>
    <row r="1562" spans="1:46" x14ac:dyDescent="0.25">
      <c r="A1562" t="s">
        <v>41</v>
      </c>
      <c r="B1562">
        <v>709151</v>
      </c>
      <c r="C1562" t="s">
        <v>66</v>
      </c>
      <c r="D1562" t="s">
        <v>93</v>
      </c>
      <c r="E1562" t="s">
        <v>112</v>
      </c>
      <c r="F1562" t="s">
        <v>50</v>
      </c>
      <c r="G1562" t="s">
        <v>641</v>
      </c>
      <c r="H1562" t="s">
        <v>47</v>
      </c>
      <c r="I1562" s="8">
        <v>43922</v>
      </c>
      <c r="J1562" s="8">
        <v>45016</v>
      </c>
      <c r="K1562" s="8">
        <v>44816</v>
      </c>
      <c r="L1562">
        <v>3662777</v>
      </c>
      <c r="M1562" t="s">
        <v>652</v>
      </c>
      <c r="N1562" t="s">
        <v>1046</v>
      </c>
      <c r="O1562">
        <v>938736</v>
      </c>
      <c r="P1562" t="s">
        <v>1047</v>
      </c>
      <c r="Q1562" t="s">
        <v>93</v>
      </c>
      <c r="R1562" t="s">
        <v>1048</v>
      </c>
      <c r="S1562" t="s">
        <v>1049</v>
      </c>
      <c r="T1562" t="s">
        <v>657</v>
      </c>
      <c r="U1562" s="14" t="s">
        <v>1047</v>
      </c>
      <c r="V1562" t="s">
        <v>51</v>
      </c>
      <c r="W1562">
        <v>12</v>
      </c>
      <c r="X1562" t="s">
        <v>51</v>
      </c>
      <c r="Y1562">
        <v>12</v>
      </c>
      <c r="Z1562" t="s">
        <v>51</v>
      </c>
      <c r="AA1562">
        <v>12</v>
      </c>
      <c r="AB1562">
        <v>12</v>
      </c>
      <c r="AC1562" t="s">
        <v>103</v>
      </c>
      <c r="AF1562" s="9">
        <v>3.61</v>
      </c>
      <c r="AH1562" s="9">
        <v>3.4249999999999998</v>
      </c>
      <c r="AL1562" s="10"/>
      <c r="AM1562" s="14"/>
      <c r="AN1562" s="10"/>
      <c r="AO1562" s="10"/>
      <c r="AP1562" s="10"/>
      <c r="AR1562" s="10"/>
      <c r="AS1562" s="15"/>
      <c r="AT1562" s="14"/>
    </row>
    <row r="1563" spans="1:46" x14ac:dyDescent="0.25">
      <c r="A1563" t="s">
        <v>41</v>
      </c>
      <c r="B1563">
        <v>709151</v>
      </c>
      <c r="C1563" t="s">
        <v>66</v>
      </c>
      <c r="D1563" t="s">
        <v>93</v>
      </c>
      <c r="E1563" t="s">
        <v>112</v>
      </c>
      <c r="F1563" t="s">
        <v>50</v>
      </c>
      <c r="G1563" t="s">
        <v>641</v>
      </c>
      <c r="H1563" t="s">
        <v>47</v>
      </c>
      <c r="I1563" s="8">
        <v>43922</v>
      </c>
      <c r="J1563" s="8">
        <v>45016</v>
      </c>
      <c r="K1563" s="8">
        <v>44876</v>
      </c>
      <c r="L1563">
        <v>3670558</v>
      </c>
      <c r="M1563" t="s">
        <v>652</v>
      </c>
      <c r="N1563" t="s">
        <v>1046</v>
      </c>
      <c r="O1563">
        <v>938736</v>
      </c>
      <c r="P1563" t="s">
        <v>1047</v>
      </c>
      <c r="Q1563" t="s">
        <v>93</v>
      </c>
      <c r="R1563" t="s">
        <v>1048</v>
      </c>
      <c r="S1563" t="s">
        <v>1049</v>
      </c>
      <c r="T1563" t="s">
        <v>657</v>
      </c>
      <c r="U1563" s="14" t="s">
        <v>1047</v>
      </c>
      <c r="V1563" t="s">
        <v>51</v>
      </c>
      <c r="W1563">
        <v>12</v>
      </c>
      <c r="X1563" t="s">
        <v>51</v>
      </c>
      <c r="Y1563">
        <v>12</v>
      </c>
      <c r="Z1563" t="s">
        <v>51</v>
      </c>
      <c r="AA1563">
        <v>12</v>
      </c>
      <c r="AB1563">
        <v>12</v>
      </c>
      <c r="AC1563" t="s">
        <v>103</v>
      </c>
      <c r="AF1563" s="9">
        <v>3.61</v>
      </c>
      <c r="AH1563" s="9">
        <v>3.4249999999999998</v>
      </c>
      <c r="AL1563" s="10"/>
      <c r="AM1563" s="14"/>
      <c r="AN1563" s="10"/>
      <c r="AO1563" s="10"/>
      <c r="AP1563" s="10"/>
      <c r="AR1563" s="10"/>
      <c r="AS1563" s="15"/>
      <c r="AT1563" s="14"/>
    </row>
    <row r="1564" spans="1:46" x14ac:dyDescent="0.25">
      <c r="A1564" t="s">
        <v>41</v>
      </c>
      <c r="B1564">
        <v>709151</v>
      </c>
      <c r="C1564" t="s">
        <v>66</v>
      </c>
      <c r="D1564" t="s">
        <v>93</v>
      </c>
      <c r="E1564" t="s">
        <v>112</v>
      </c>
      <c r="F1564" t="s">
        <v>46</v>
      </c>
      <c r="G1564" t="s">
        <v>641</v>
      </c>
      <c r="H1564" t="s">
        <v>47</v>
      </c>
      <c r="I1564" s="8">
        <v>43922</v>
      </c>
      <c r="J1564" s="8">
        <v>45016</v>
      </c>
      <c r="K1564" s="8">
        <v>44784</v>
      </c>
      <c r="L1564">
        <v>3660801</v>
      </c>
      <c r="M1564" t="s">
        <v>652</v>
      </c>
      <c r="N1564" t="s">
        <v>1046</v>
      </c>
      <c r="O1564">
        <v>938736</v>
      </c>
      <c r="P1564" t="s">
        <v>1047</v>
      </c>
      <c r="Q1564" t="s">
        <v>93</v>
      </c>
      <c r="R1564" t="s">
        <v>1048</v>
      </c>
      <c r="S1564" t="s">
        <v>1049</v>
      </c>
      <c r="T1564" t="s">
        <v>657</v>
      </c>
      <c r="U1564" s="14" t="s">
        <v>1047</v>
      </c>
      <c r="V1564" t="s">
        <v>51</v>
      </c>
      <c r="W1564">
        <v>12</v>
      </c>
      <c r="X1564" t="s">
        <v>51</v>
      </c>
      <c r="Y1564">
        <v>12</v>
      </c>
      <c r="Z1564" t="s">
        <v>51</v>
      </c>
      <c r="AA1564">
        <v>12</v>
      </c>
      <c r="AB1564">
        <v>12</v>
      </c>
      <c r="AC1564" t="s">
        <v>103</v>
      </c>
      <c r="AF1564" s="9">
        <v>3.61</v>
      </c>
      <c r="AH1564" s="9">
        <v>3.4249999999999998</v>
      </c>
      <c r="AL1564" s="10"/>
      <c r="AM1564" s="14"/>
      <c r="AN1564" s="10"/>
      <c r="AO1564" s="10"/>
      <c r="AP1564" s="10"/>
      <c r="AR1564" s="10"/>
      <c r="AS1564" s="15"/>
      <c r="AT1564" s="14"/>
    </row>
    <row r="1565" spans="1:46" x14ac:dyDescent="0.25">
      <c r="A1565" t="s">
        <v>41</v>
      </c>
      <c r="B1565">
        <v>709151</v>
      </c>
      <c r="C1565" t="s">
        <v>66</v>
      </c>
      <c r="D1565" t="s">
        <v>93</v>
      </c>
      <c r="E1565" t="s">
        <v>112</v>
      </c>
      <c r="F1565" t="s">
        <v>46</v>
      </c>
      <c r="G1565" t="s">
        <v>641</v>
      </c>
      <c r="H1565" t="s">
        <v>47</v>
      </c>
      <c r="I1565" s="8">
        <v>43922</v>
      </c>
      <c r="J1565" s="8">
        <v>45016</v>
      </c>
      <c r="K1565" s="8">
        <v>44799</v>
      </c>
      <c r="L1565">
        <v>3661830</v>
      </c>
      <c r="M1565" t="s">
        <v>652</v>
      </c>
      <c r="N1565" t="s">
        <v>1046</v>
      </c>
      <c r="O1565">
        <v>938736</v>
      </c>
      <c r="P1565" t="s">
        <v>1047</v>
      </c>
      <c r="Q1565" t="s">
        <v>93</v>
      </c>
      <c r="R1565" t="s">
        <v>1048</v>
      </c>
      <c r="S1565" t="s">
        <v>1049</v>
      </c>
      <c r="T1565" t="s">
        <v>657</v>
      </c>
      <c r="U1565" s="14" t="s">
        <v>1047</v>
      </c>
      <c r="V1565" t="s">
        <v>51</v>
      </c>
      <c r="W1565">
        <v>12</v>
      </c>
      <c r="X1565" t="s">
        <v>51</v>
      </c>
      <c r="Y1565">
        <v>12</v>
      </c>
      <c r="Z1565" t="s">
        <v>51</v>
      </c>
      <c r="AA1565">
        <v>12</v>
      </c>
      <c r="AB1565">
        <v>12</v>
      </c>
      <c r="AC1565" t="s">
        <v>103</v>
      </c>
      <c r="AF1565" s="9">
        <v>3.61</v>
      </c>
      <c r="AH1565" s="9">
        <v>3.4249999999999998</v>
      </c>
      <c r="AL1565" s="10"/>
      <c r="AM1565" s="14"/>
      <c r="AN1565" s="10"/>
      <c r="AO1565" s="10"/>
      <c r="AP1565" s="10"/>
      <c r="AR1565" s="10"/>
      <c r="AS1565" s="15"/>
      <c r="AT1565" s="14"/>
    </row>
    <row r="1566" spans="1:46" x14ac:dyDescent="0.25">
      <c r="A1566" t="s">
        <v>41</v>
      </c>
      <c r="B1566">
        <v>709151</v>
      </c>
      <c r="C1566" t="s">
        <v>66</v>
      </c>
      <c r="D1566" t="s">
        <v>93</v>
      </c>
      <c r="E1566" t="s">
        <v>112</v>
      </c>
      <c r="F1566" t="s">
        <v>50</v>
      </c>
      <c r="G1566" t="s">
        <v>641</v>
      </c>
      <c r="H1566" t="s">
        <v>47</v>
      </c>
      <c r="I1566" s="8">
        <v>43922</v>
      </c>
      <c r="J1566" s="8">
        <v>45016</v>
      </c>
      <c r="K1566" s="8">
        <v>44922</v>
      </c>
      <c r="L1566">
        <v>3673997</v>
      </c>
      <c r="M1566" t="s">
        <v>652</v>
      </c>
      <c r="N1566" t="s">
        <v>1046</v>
      </c>
      <c r="O1566">
        <v>938736</v>
      </c>
      <c r="P1566" t="s">
        <v>1047</v>
      </c>
      <c r="Q1566" t="s">
        <v>93</v>
      </c>
      <c r="R1566" t="s">
        <v>1048</v>
      </c>
      <c r="S1566" t="s">
        <v>1049</v>
      </c>
      <c r="T1566" t="s">
        <v>657</v>
      </c>
      <c r="U1566" s="14" t="s">
        <v>1047</v>
      </c>
      <c r="V1566" t="s">
        <v>51</v>
      </c>
      <c r="W1566">
        <v>12</v>
      </c>
      <c r="X1566" t="s">
        <v>51</v>
      </c>
      <c r="Y1566">
        <v>12</v>
      </c>
      <c r="Z1566" t="s">
        <v>51</v>
      </c>
      <c r="AA1566">
        <v>12</v>
      </c>
      <c r="AB1566">
        <v>12</v>
      </c>
      <c r="AC1566" t="s">
        <v>103</v>
      </c>
      <c r="AF1566" s="9">
        <v>3.61</v>
      </c>
      <c r="AH1566" s="9">
        <v>3.4249999999999998</v>
      </c>
      <c r="AL1566" s="10"/>
      <c r="AM1566" s="14"/>
      <c r="AN1566" s="10"/>
      <c r="AO1566" s="10"/>
      <c r="AP1566" s="10"/>
      <c r="AR1566" s="10"/>
      <c r="AS1566" s="15"/>
      <c r="AT1566" s="14"/>
    </row>
    <row r="1567" spans="1:46" x14ac:dyDescent="0.25">
      <c r="A1567" t="s">
        <v>41</v>
      </c>
      <c r="B1567">
        <v>709151</v>
      </c>
      <c r="C1567" t="s">
        <v>66</v>
      </c>
      <c r="D1567" t="s">
        <v>93</v>
      </c>
      <c r="E1567" t="s">
        <v>112</v>
      </c>
      <c r="F1567" t="s">
        <v>50</v>
      </c>
      <c r="G1567" t="s">
        <v>641</v>
      </c>
      <c r="H1567" t="s">
        <v>47</v>
      </c>
      <c r="I1567" s="8">
        <v>43922</v>
      </c>
      <c r="J1567" s="8">
        <v>45016</v>
      </c>
      <c r="K1567" s="8">
        <v>44872</v>
      </c>
      <c r="L1567">
        <v>3669771</v>
      </c>
      <c r="M1567" t="s">
        <v>652</v>
      </c>
      <c r="N1567" t="s">
        <v>1046</v>
      </c>
      <c r="O1567">
        <v>938736</v>
      </c>
      <c r="P1567" t="s">
        <v>1047</v>
      </c>
      <c r="Q1567" t="s">
        <v>93</v>
      </c>
      <c r="R1567" t="s">
        <v>1048</v>
      </c>
      <c r="S1567" t="s">
        <v>1049</v>
      </c>
      <c r="T1567" t="s">
        <v>657</v>
      </c>
      <c r="U1567" s="14" t="s">
        <v>1047</v>
      </c>
      <c r="V1567" t="s">
        <v>51</v>
      </c>
      <c r="W1567">
        <v>12</v>
      </c>
      <c r="X1567" t="s">
        <v>51</v>
      </c>
      <c r="Y1567">
        <v>12</v>
      </c>
      <c r="Z1567" t="s">
        <v>51</v>
      </c>
      <c r="AA1567">
        <v>12</v>
      </c>
      <c r="AB1567">
        <v>12</v>
      </c>
      <c r="AC1567" t="s">
        <v>103</v>
      </c>
      <c r="AF1567" s="9">
        <v>3.61</v>
      </c>
      <c r="AH1567" s="9">
        <v>3.4249999999999998</v>
      </c>
      <c r="AL1567" s="10"/>
      <c r="AM1567" s="14"/>
      <c r="AN1567" s="10"/>
      <c r="AO1567" s="10"/>
      <c r="AP1567" s="10"/>
      <c r="AR1567" s="10"/>
      <c r="AS1567" s="15"/>
      <c r="AT1567" s="14"/>
    </row>
    <row r="1568" spans="1:46" x14ac:dyDescent="0.25">
      <c r="A1568" t="s">
        <v>41</v>
      </c>
      <c r="B1568">
        <v>709151</v>
      </c>
      <c r="C1568" t="s">
        <v>66</v>
      </c>
      <c r="D1568" t="s">
        <v>93</v>
      </c>
      <c r="E1568" t="s">
        <v>112</v>
      </c>
      <c r="F1568" t="s">
        <v>50</v>
      </c>
      <c r="G1568" t="s">
        <v>641</v>
      </c>
      <c r="H1568" t="s">
        <v>47</v>
      </c>
      <c r="I1568" s="8">
        <v>43922</v>
      </c>
      <c r="J1568" s="8">
        <v>45016</v>
      </c>
      <c r="K1568" s="8">
        <v>44819</v>
      </c>
      <c r="L1568">
        <v>3663147</v>
      </c>
      <c r="M1568" t="s">
        <v>652</v>
      </c>
      <c r="N1568" t="s">
        <v>1046</v>
      </c>
      <c r="O1568">
        <v>938736</v>
      </c>
      <c r="P1568" t="s">
        <v>1047</v>
      </c>
      <c r="Q1568" t="s">
        <v>93</v>
      </c>
      <c r="R1568" t="s">
        <v>1048</v>
      </c>
      <c r="S1568" t="s">
        <v>1049</v>
      </c>
      <c r="T1568" t="s">
        <v>657</v>
      </c>
      <c r="U1568" s="14" t="s">
        <v>1047</v>
      </c>
      <c r="V1568" t="s">
        <v>51</v>
      </c>
      <c r="W1568">
        <v>12</v>
      </c>
      <c r="X1568" t="s">
        <v>51</v>
      </c>
      <c r="Y1568">
        <v>12</v>
      </c>
      <c r="Z1568" t="s">
        <v>51</v>
      </c>
      <c r="AA1568">
        <v>12</v>
      </c>
      <c r="AB1568">
        <v>12</v>
      </c>
      <c r="AC1568" t="s">
        <v>103</v>
      </c>
      <c r="AF1568" s="9">
        <v>3.61</v>
      </c>
      <c r="AH1568" s="9">
        <v>3.4249999999999998</v>
      </c>
      <c r="AL1568" s="10"/>
      <c r="AM1568" s="14"/>
      <c r="AN1568" s="10"/>
      <c r="AO1568" s="10"/>
      <c r="AP1568" s="10"/>
      <c r="AR1568" s="10"/>
      <c r="AS1568" s="15"/>
      <c r="AT1568" s="14"/>
    </row>
    <row r="1569" spans="1:52" x14ac:dyDescent="0.25">
      <c r="A1569" t="s">
        <v>41</v>
      </c>
      <c r="B1569">
        <v>709151</v>
      </c>
      <c r="C1569" t="s">
        <v>66</v>
      </c>
      <c r="D1569" t="s">
        <v>93</v>
      </c>
      <c r="E1569" t="s">
        <v>112</v>
      </c>
      <c r="F1569" t="s">
        <v>50</v>
      </c>
      <c r="G1569" t="s">
        <v>641</v>
      </c>
      <c r="H1569" t="s">
        <v>47</v>
      </c>
      <c r="I1569" s="8">
        <v>43922</v>
      </c>
      <c r="J1569" s="8">
        <v>45016</v>
      </c>
      <c r="K1569" s="8">
        <v>44890</v>
      </c>
      <c r="L1569">
        <v>3671406</v>
      </c>
      <c r="M1569" t="s">
        <v>652</v>
      </c>
      <c r="N1569" t="s">
        <v>1046</v>
      </c>
      <c r="O1569">
        <v>938736</v>
      </c>
      <c r="P1569" t="s">
        <v>1047</v>
      </c>
      <c r="Q1569" t="s">
        <v>93</v>
      </c>
      <c r="R1569" t="s">
        <v>1048</v>
      </c>
      <c r="S1569" t="s">
        <v>1049</v>
      </c>
      <c r="T1569" t="s">
        <v>657</v>
      </c>
      <c r="U1569" s="14" t="s">
        <v>1047</v>
      </c>
      <c r="V1569" t="s">
        <v>51</v>
      </c>
      <c r="W1569">
        <v>12</v>
      </c>
      <c r="X1569" t="s">
        <v>51</v>
      </c>
      <c r="Y1569">
        <v>12</v>
      </c>
      <c r="Z1569" t="s">
        <v>51</v>
      </c>
      <c r="AA1569">
        <v>12</v>
      </c>
      <c r="AB1569">
        <v>12</v>
      </c>
      <c r="AC1569" t="s">
        <v>103</v>
      </c>
      <c r="AF1569" s="9">
        <v>3.61</v>
      </c>
      <c r="AH1569" s="9">
        <v>3.4249999999999998</v>
      </c>
      <c r="AL1569" s="10"/>
      <c r="AM1569" s="14"/>
      <c r="AN1569" s="10"/>
      <c r="AO1569" s="10"/>
      <c r="AP1569" s="10"/>
      <c r="AR1569" s="10"/>
      <c r="AS1569" s="15"/>
      <c r="AT1569" s="14"/>
    </row>
    <row r="1570" spans="1:52" x14ac:dyDescent="0.25">
      <c r="A1570" t="s">
        <v>41</v>
      </c>
      <c r="B1570">
        <v>709151</v>
      </c>
      <c r="C1570" t="s">
        <v>66</v>
      </c>
      <c r="D1570" t="s">
        <v>93</v>
      </c>
      <c r="E1570" t="s">
        <v>112</v>
      </c>
      <c r="F1570" t="s">
        <v>50</v>
      </c>
      <c r="G1570" t="s">
        <v>641</v>
      </c>
      <c r="H1570" t="s">
        <v>47</v>
      </c>
      <c r="I1570" s="8">
        <v>43922</v>
      </c>
      <c r="J1570" s="8">
        <v>45016</v>
      </c>
      <c r="K1570" s="8">
        <v>44911</v>
      </c>
      <c r="L1570">
        <v>3673253</v>
      </c>
      <c r="M1570" t="s">
        <v>652</v>
      </c>
      <c r="N1570" t="s">
        <v>1046</v>
      </c>
      <c r="O1570">
        <v>938736</v>
      </c>
      <c r="P1570" t="s">
        <v>1047</v>
      </c>
      <c r="Q1570" t="s">
        <v>93</v>
      </c>
      <c r="R1570" t="s">
        <v>1048</v>
      </c>
      <c r="S1570" t="s">
        <v>1049</v>
      </c>
      <c r="T1570" t="s">
        <v>657</v>
      </c>
      <c r="U1570" s="14" t="s">
        <v>1047</v>
      </c>
      <c r="V1570" t="s">
        <v>51</v>
      </c>
      <c r="W1570">
        <v>12</v>
      </c>
      <c r="X1570" t="s">
        <v>51</v>
      </c>
      <c r="Y1570">
        <v>12</v>
      </c>
      <c r="Z1570" t="s">
        <v>51</v>
      </c>
      <c r="AA1570">
        <v>12</v>
      </c>
      <c r="AB1570">
        <v>12</v>
      </c>
      <c r="AC1570" t="s">
        <v>103</v>
      </c>
      <c r="AF1570" s="9">
        <v>3.61</v>
      </c>
      <c r="AH1570" s="9">
        <v>3.4249999999999998</v>
      </c>
      <c r="AL1570" s="10"/>
      <c r="AM1570" s="14"/>
      <c r="AN1570" s="10"/>
      <c r="AO1570" s="10"/>
      <c r="AP1570" s="10"/>
      <c r="AR1570" s="10"/>
      <c r="AS1570" s="15"/>
      <c r="AT1570" s="14"/>
    </row>
    <row r="1571" spans="1:52" x14ac:dyDescent="0.25">
      <c r="A1571" t="s">
        <v>41</v>
      </c>
      <c r="B1571">
        <v>709151</v>
      </c>
      <c r="C1571" t="s">
        <v>66</v>
      </c>
      <c r="D1571" t="s">
        <v>93</v>
      </c>
      <c r="E1571" t="s">
        <v>112</v>
      </c>
      <c r="F1571" t="s">
        <v>46</v>
      </c>
      <c r="G1571" t="s">
        <v>641</v>
      </c>
      <c r="H1571" t="s">
        <v>47</v>
      </c>
      <c r="I1571" s="8">
        <v>43922</v>
      </c>
      <c r="J1571" s="8">
        <v>45016</v>
      </c>
      <c r="K1571" s="8">
        <v>44777</v>
      </c>
      <c r="L1571">
        <v>3660214</v>
      </c>
      <c r="M1571" t="s">
        <v>652</v>
      </c>
      <c r="N1571" t="s">
        <v>1046</v>
      </c>
      <c r="O1571">
        <v>938736</v>
      </c>
      <c r="P1571" t="s">
        <v>1047</v>
      </c>
      <c r="Q1571" t="s">
        <v>93</v>
      </c>
      <c r="R1571" t="s">
        <v>1048</v>
      </c>
      <c r="S1571" t="s">
        <v>1049</v>
      </c>
      <c r="T1571" t="s">
        <v>657</v>
      </c>
      <c r="U1571" s="14" t="s">
        <v>1047</v>
      </c>
      <c r="V1571" t="s">
        <v>51</v>
      </c>
      <c r="W1571">
        <v>12</v>
      </c>
      <c r="X1571" t="s">
        <v>51</v>
      </c>
      <c r="Y1571">
        <v>12</v>
      </c>
      <c r="Z1571" t="s">
        <v>51</v>
      </c>
      <c r="AA1571">
        <v>12</v>
      </c>
      <c r="AB1571">
        <v>12</v>
      </c>
      <c r="AC1571" t="s">
        <v>103</v>
      </c>
      <c r="AF1571" s="9">
        <v>3.61</v>
      </c>
      <c r="AH1571" s="9">
        <v>3.4249999999999998</v>
      </c>
      <c r="AL1571" s="10"/>
      <c r="AM1571" s="14"/>
      <c r="AN1571" s="10"/>
      <c r="AO1571" s="10"/>
      <c r="AP1571" s="10"/>
      <c r="AR1571" s="10"/>
      <c r="AS1571" s="15"/>
      <c r="AT1571" s="14"/>
    </row>
    <row r="1572" spans="1:52" x14ac:dyDescent="0.25">
      <c r="A1572" t="s">
        <v>41</v>
      </c>
      <c r="B1572">
        <v>709151</v>
      </c>
      <c r="C1572" t="s">
        <v>66</v>
      </c>
      <c r="D1572" t="s">
        <v>93</v>
      </c>
      <c r="E1572" t="s">
        <v>112</v>
      </c>
      <c r="F1572" t="s">
        <v>50</v>
      </c>
      <c r="G1572" t="s">
        <v>641</v>
      </c>
      <c r="H1572" t="s">
        <v>47</v>
      </c>
      <c r="I1572" s="8">
        <v>43922</v>
      </c>
      <c r="J1572" s="8">
        <v>45016</v>
      </c>
      <c r="K1572" s="8">
        <v>44845</v>
      </c>
      <c r="L1572">
        <v>3666209</v>
      </c>
      <c r="M1572" t="s">
        <v>652</v>
      </c>
      <c r="N1572" t="s">
        <v>1046</v>
      </c>
      <c r="O1572">
        <v>938736</v>
      </c>
      <c r="P1572" t="s">
        <v>1047</v>
      </c>
      <c r="Q1572" t="s">
        <v>93</v>
      </c>
      <c r="R1572" t="s">
        <v>1048</v>
      </c>
      <c r="S1572" t="s">
        <v>1049</v>
      </c>
      <c r="T1572" t="s">
        <v>657</v>
      </c>
      <c r="U1572" s="14" t="s">
        <v>1047</v>
      </c>
      <c r="V1572" t="s">
        <v>51</v>
      </c>
      <c r="W1572">
        <v>12</v>
      </c>
      <c r="X1572" t="s">
        <v>51</v>
      </c>
      <c r="Y1572">
        <v>12</v>
      </c>
      <c r="Z1572" t="s">
        <v>51</v>
      </c>
      <c r="AA1572">
        <v>12</v>
      </c>
      <c r="AB1572">
        <v>12</v>
      </c>
      <c r="AC1572" t="s">
        <v>103</v>
      </c>
      <c r="AF1572" s="9">
        <v>3.61</v>
      </c>
      <c r="AH1572" s="9">
        <v>3.4249999999999998</v>
      </c>
      <c r="AL1572" s="10"/>
      <c r="AM1572" s="14"/>
      <c r="AN1572" s="10"/>
      <c r="AO1572" s="10"/>
      <c r="AP1572" s="10"/>
      <c r="AR1572" s="10"/>
      <c r="AS1572" s="15"/>
      <c r="AT1572" s="14"/>
    </row>
    <row r="1573" spans="1:52" x14ac:dyDescent="0.25">
      <c r="A1573" t="s">
        <v>41</v>
      </c>
      <c r="B1573">
        <v>709151</v>
      </c>
      <c r="C1573" t="s">
        <v>66</v>
      </c>
      <c r="D1573" t="s">
        <v>93</v>
      </c>
      <c r="E1573" t="s">
        <v>112</v>
      </c>
      <c r="F1573" t="s">
        <v>46</v>
      </c>
      <c r="G1573" t="s">
        <v>641</v>
      </c>
      <c r="H1573" t="s">
        <v>47</v>
      </c>
      <c r="I1573" s="8">
        <v>43922</v>
      </c>
      <c r="J1573" s="8">
        <v>45016</v>
      </c>
      <c r="K1573" s="8">
        <v>44760</v>
      </c>
      <c r="L1573">
        <v>3658963</v>
      </c>
      <c r="M1573" t="s">
        <v>652</v>
      </c>
      <c r="N1573" t="s">
        <v>1046</v>
      </c>
      <c r="O1573">
        <v>938736</v>
      </c>
      <c r="P1573" t="s">
        <v>1047</v>
      </c>
      <c r="Q1573" t="s">
        <v>93</v>
      </c>
      <c r="R1573" t="s">
        <v>1048</v>
      </c>
      <c r="S1573" t="s">
        <v>1049</v>
      </c>
      <c r="T1573" t="s">
        <v>657</v>
      </c>
      <c r="U1573" s="14" t="s">
        <v>1047</v>
      </c>
      <c r="V1573" t="s">
        <v>51</v>
      </c>
      <c r="W1573">
        <v>12</v>
      </c>
      <c r="X1573" t="s">
        <v>51</v>
      </c>
      <c r="Y1573">
        <v>12</v>
      </c>
      <c r="Z1573" t="s">
        <v>51</v>
      </c>
      <c r="AA1573">
        <v>12</v>
      </c>
      <c r="AB1573">
        <v>12</v>
      </c>
      <c r="AC1573" t="s">
        <v>103</v>
      </c>
      <c r="AF1573" s="9">
        <v>3.61</v>
      </c>
      <c r="AH1573" s="9">
        <v>3.4249999999999998</v>
      </c>
      <c r="AL1573" s="10"/>
      <c r="AM1573" s="14"/>
      <c r="AN1573" s="10"/>
      <c r="AO1573" s="10"/>
      <c r="AP1573" s="10"/>
      <c r="AR1573" s="10"/>
      <c r="AS1573" s="15"/>
      <c r="AT1573" s="14"/>
    </row>
    <row r="1574" spans="1:52" x14ac:dyDescent="0.25">
      <c r="A1574" t="s">
        <v>41</v>
      </c>
      <c r="B1574">
        <v>709151</v>
      </c>
      <c r="C1574" t="s">
        <v>66</v>
      </c>
      <c r="D1574" t="s">
        <v>93</v>
      </c>
      <c r="E1574" t="s">
        <v>112</v>
      </c>
      <c r="F1574" t="s">
        <v>50</v>
      </c>
      <c r="G1574" t="s">
        <v>641</v>
      </c>
      <c r="H1574" t="s">
        <v>47</v>
      </c>
      <c r="I1574" s="8">
        <v>43922</v>
      </c>
      <c r="J1574" s="8">
        <v>45016</v>
      </c>
      <c r="K1574" s="8">
        <v>44918</v>
      </c>
      <c r="L1574">
        <v>3673886</v>
      </c>
      <c r="M1574" t="s">
        <v>652</v>
      </c>
      <c r="N1574" t="s">
        <v>1046</v>
      </c>
      <c r="O1574">
        <v>938736</v>
      </c>
      <c r="P1574" t="s">
        <v>1047</v>
      </c>
      <c r="Q1574" t="s">
        <v>93</v>
      </c>
      <c r="R1574" t="s">
        <v>1048</v>
      </c>
      <c r="S1574" t="s">
        <v>1049</v>
      </c>
      <c r="T1574" t="s">
        <v>657</v>
      </c>
      <c r="U1574" s="14" t="s">
        <v>1047</v>
      </c>
      <c r="V1574" t="s">
        <v>51</v>
      </c>
      <c r="W1574">
        <v>12</v>
      </c>
      <c r="X1574" t="s">
        <v>51</v>
      </c>
      <c r="Y1574">
        <v>12</v>
      </c>
      <c r="Z1574" t="s">
        <v>51</v>
      </c>
      <c r="AA1574">
        <v>12</v>
      </c>
      <c r="AB1574">
        <v>12</v>
      </c>
      <c r="AC1574" t="s">
        <v>103</v>
      </c>
      <c r="AF1574" s="9">
        <v>3.61</v>
      </c>
      <c r="AH1574" s="9">
        <v>3.4249999999999998</v>
      </c>
      <c r="AL1574" s="10"/>
      <c r="AM1574" s="14"/>
      <c r="AN1574" s="10"/>
      <c r="AO1574" s="10"/>
      <c r="AP1574" s="10"/>
      <c r="AR1574" s="10"/>
      <c r="AS1574" s="15"/>
      <c r="AT1574" s="14"/>
    </row>
    <row r="1575" spans="1:52" x14ac:dyDescent="0.25">
      <c r="A1575" t="s">
        <v>41</v>
      </c>
      <c r="B1575">
        <v>709151</v>
      </c>
      <c r="C1575" t="s">
        <v>66</v>
      </c>
      <c r="D1575" t="s">
        <v>93</v>
      </c>
      <c r="E1575" t="s">
        <v>112</v>
      </c>
      <c r="F1575" t="s">
        <v>50</v>
      </c>
      <c r="G1575" t="s">
        <v>641</v>
      </c>
      <c r="H1575" t="s">
        <v>47</v>
      </c>
      <c r="I1575" s="8">
        <v>43922</v>
      </c>
      <c r="J1575" s="8">
        <v>45016</v>
      </c>
      <c r="K1575" s="8">
        <v>44853</v>
      </c>
      <c r="L1575">
        <v>3667224</v>
      </c>
      <c r="M1575" t="s">
        <v>652</v>
      </c>
      <c r="N1575" t="s">
        <v>1046</v>
      </c>
      <c r="O1575">
        <v>938736</v>
      </c>
      <c r="P1575" t="s">
        <v>1047</v>
      </c>
      <c r="Q1575" t="s">
        <v>93</v>
      </c>
      <c r="R1575" t="s">
        <v>1048</v>
      </c>
      <c r="S1575" t="s">
        <v>1049</v>
      </c>
      <c r="T1575" t="s">
        <v>657</v>
      </c>
      <c r="U1575" s="14" t="s">
        <v>1047</v>
      </c>
      <c r="V1575" t="s">
        <v>51</v>
      </c>
      <c r="W1575">
        <v>12</v>
      </c>
      <c r="X1575" t="s">
        <v>51</v>
      </c>
      <c r="Y1575">
        <v>12</v>
      </c>
      <c r="Z1575" t="s">
        <v>51</v>
      </c>
      <c r="AA1575">
        <v>12</v>
      </c>
      <c r="AB1575">
        <v>12</v>
      </c>
      <c r="AC1575" t="s">
        <v>103</v>
      </c>
      <c r="AF1575" s="9">
        <v>3.61</v>
      </c>
      <c r="AH1575" s="9">
        <v>3.4249999999999998</v>
      </c>
      <c r="AL1575" s="10"/>
      <c r="AM1575" s="14"/>
      <c r="AN1575" s="10"/>
      <c r="AO1575" s="10"/>
      <c r="AP1575" s="10"/>
      <c r="AR1575" s="10"/>
      <c r="AS1575" s="15"/>
      <c r="AT1575" s="14"/>
    </row>
    <row r="1576" spans="1:52" x14ac:dyDescent="0.25">
      <c r="A1576" t="s">
        <v>41</v>
      </c>
      <c r="B1576">
        <v>709151</v>
      </c>
      <c r="C1576" t="s">
        <v>66</v>
      </c>
      <c r="D1576" t="s">
        <v>93</v>
      </c>
      <c r="E1576" t="s">
        <v>112</v>
      </c>
      <c r="F1576" t="s">
        <v>46</v>
      </c>
      <c r="G1576" t="s">
        <v>641</v>
      </c>
      <c r="H1576" t="s">
        <v>47</v>
      </c>
      <c r="I1576" s="8">
        <v>43922</v>
      </c>
      <c r="J1576" s="8">
        <v>45016</v>
      </c>
      <c r="K1576" s="8">
        <v>44747</v>
      </c>
      <c r="L1576">
        <v>3658118</v>
      </c>
      <c r="M1576" t="s">
        <v>652</v>
      </c>
      <c r="N1576" t="s">
        <v>1046</v>
      </c>
      <c r="O1576">
        <v>938736</v>
      </c>
      <c r="P1576" t="s">
        <v>1047</v>
      </c>
      <c r="Q1576" t="s">
        <v>93</v>
      </c>
      <c r="R1576" t="s">
        <v>1048</v>
      </c>
      <c r="S1576" t="s">
        <v>1049</v>
      </c>
      <c r="T1576" t="s">
        <v>657</v>
      </c>
      <c r="U1576" s="14" t="s">
        <v>1047</v>
      </c>
      <c r="V1576" t="s">
        <v>51</v>
      </c>
      <c r="W1576">
        <v>12</v>
      </c>
      <c r="X1576" t="s">
        <v>51</v>
      </c>
      <c r="Y1576">
        <v>12</v>
      </c>
      <c r="Z1576" t="s">
        <v>51</v>
      </c>
      <c r="AA1576">
        <v>12</v>
      </c>
      <c r="AB1576">
        <v>12</v>
      </c>
      <c r="AC1576" t="s">
        <v>103</v>
      </c>
      <c r="AF1576" s="9">
        <v>3.61</v>
      </c>
      <c r="AH1576" s="9">
        <v>3.4249999999999998</v>
      </c>
      <c r="AL1576" s="10"/>
      <c r="AM1576" s="14"/>
      <c r="AN1576" s="10"/>
      <c r="AO1576" s="10"/>
      <c r="AP1576" s="10"/>
      <c r="AR1576" s="10"/>
      <c r="AS1576" s="15"/>
      <c r="AT1576" s="14"/>
    </row>
    <row r="1577" spans="1:52" x14ac:dyDescent="0.25">
      <c r="A1577" t="s">
        <v>41</v>
      </c>
      <c r="B1577">
        <v>709151</v>
      </c>
      <c r="C1577" t="s">
        <v>66</v>
      </c>
      <c r="D1577" t="s">
        <v>93</v>
      </c>
      <c r="E1577" t="s">
        <v>112</v>
      </c>
      <c r="F1577" t="s">
        <v>50</v>
      </c>
      <c r="G1577" t="s">
        <v>641</v>
      </c>
      <c r="H1577" t="s">
        <v>47</v>
      </c>
      <c r="I1577" s="8">
        <v>43922</v>
      </c>
      <c r="J1577" s="8">
        <v>45016</v>
      </c>
      <c r="K1577" s="8">
        <v>44903</v>
      </c>
      <c r="L1577">
        <v>3672427</v>
      </c>
      <c r="M1577" t="s">
        <v>652</v>
      </c>
      <c r="N1577" t="s">
        <v>1046</v>
      </c>
      <c r="O1577">
        <v>938736</v>
      </c>
      <c r="P1577" t="s">
        <v>1047</v>
      </c>
      <c r="Q1577" t="s">
        <v>93</v>
      </c>
      <c r="R1577" t="s">
        <v>1048</v>
      </c>
      <c r="S1577" t="s">
        <v>1049</v>
      </c>
      <c r="T1577" t="s">
        <v>657</v>
      </c>
      <c r="U1577" s="14" t="s">
        <v>1047</v>
      </c>
      <c r="V1577" t="s">
        <v>51</v>
      </c>
      <c r="W1577">
        <v>12</v>
      </c>
      <c r="X1577" t="s">
        <v>51</v>
      </c>
      <c r="Y1577">
        <v>12</v>
      </c>
      <c r="Z1577" t="s">
        <v>51</v>
      </c>
      <c r="AA1577">
        <v>12</v>
      </c>
      <c r="AB1577">
        <v>12</v>
      </c>
      <c r="AC1577" t="s">
        <v>103</v>
      </c>
      <c r="AF1577" s="9">
        <v>3.61</v>
      </c>
      <c r="AH1577" s="9">
        <v>3.4249999999999998</v>
      </c>
      <c r="AL1577" s="10"/>
      <c r="AM1577" s="14"/>
      <c r="AN1577" s="10"/>
      <c r="AO1577" s="10"/>
      <c r="AP1577" s="10"/>
      <c r="AR1577" s="10"/>
      <c r="AS1577" s="15"/>
      <c r="AT1577" s="14"/>
    </row>
    <row r="1578" spans="1:52" x14ac:dyDescent="0.25">
      <c r="A1578" t="s">
        <v>41</v>
      </c>
      <c r="B1578">
        <v>709151</v>
      </c>
      <c r="C1578" t="s">
        <v>66</v>
      </c>
      <c r="D1578" t="s">
        <v>93</v>
      </c>
      <c r="E1578" t="s">
        <v>112</v>
      </c>
      <c r="F1578" t="s">
        <v>50</v>
      </c>
      <c r="G1578" t="s">
        <v>641</v>
      </c>
      <c r="H1578" t="s">
        <v>47</v>
      </c>
      <c r="I1578" s="8">
        <v>43922</v>
      </c>
      <c r="J1578" s="8">
        <v>45016</v>
      </c>
      <c r="K1578" s="8">
        <v>44834</v>
      </c>
      <c r="L1578">
        <v>3664852</v>
      </c>
      <c r="M1578" t="s">
        <v>652</v>
      </c>
      <c r="N1578" t="s">
        <v>1046</v>
      </c>
      <c r="O1578">
        <v>938736</v>
      </c>
      <c r="P1578" t="s">
        <v>1047</v>
      </c>
      <c r="Q1578" t="s">
        <v>93</v>
      </c>
      <c r="R1578" t="s">
        <v>1048</v>
      </c>
      <c r="S1578" t="s">
        <v>1049</v>
      </c>
      <c r="T1578" t="s">
        <v>657</v>
      </c>
      <c r="U1578" s="14" t="s">
        <v>1047</v>
      </c>
      <c r="V1578" t="s">
        <v>51</v>
      </c>
      <c r="W1578">
        <v>12</v>
      </c>
      <c r="X1578" t="s">
        <v>51</v>
      </c>
      <c r="Y1578">
        <v>12</v>
      </c>
      <c r="Z1578" t="s">
        <v>51</v>
      </c>
      <c r="AA1578">
        <v>12</v>
      </c>
      <c r="AB1578">
        <v>12</v>
      </c>
      <c r="AC1578" t="s">
        <v>103</v>
      </c>
      <c r="AF1578" s="9">
        <v>3.61</v>
      </c>
      <c r="AH1578" s="9">
        <v>3.4249999999999998</v>
      </c>
      <c r="AL1578" s="10"/>
      <c r="AM1578" s="14"/>
      <c r="AN1578" s="10"/>
      <c r="AO1578" s="10"/>
      <c r="AP1578" s="10"/>
      <c r="AR1578" s="10"/>
      <c r="AS1578" s="15"/>
      <c r="AT1578" s="14"/>
    </row>
    <row r="1579" spans="1:52" hidden="1" x14ac:dyDescent="0.25">
      <c r="A1579" t="s">
        <v>42</v>
      </c>
      <c r="B1579">
        <v>758498</v>
      </c>
      <c r="C1579" t="s">
        <v>223</v>
      </c>
      <c r="D1579" t="s">
        <v>93</v>
      </c>
      <c r="E1579" t="s">
        <v>95</v>
      </c>
      <c r="F1579" t="s">
        <v>94</v>
      </c>
      <c r="G1579" t="s">
        <v>641</v>
      </c>
      <c r="H1579" t="s">
        <v>47</v>
      </c>
      <c r="I1579" s="8">
        <v>43922</v>
      </c>
      <c r="J1579" s="8">
        <v>45016</v>
      </c>
      <c r="K1579" s="8">
        <v>44826</v>
      </c>
      <c r="L1579">
        <v>3918200</v>
      </c>
      <c r="M1579" t="s">
        <v>652</v>
      </c>
      <c r="N1579">
        <v>873561</v>
      </c>
      <c r="O1579">
        <v>873561</v>
      </c>
      <c r="P1579">
        <v>873561</v>
      </c>
      <c r="Q1579" t="s">
        <v>93</v>
      </c>
      <c r="R1579" t="s">
        <v>1019</v>
      </c>
      <c r="S1579" t="s">
        <v>1020</v>
      </c>
      <c r="T1579" t="s">
        <v>657</v>
      </c>
      <c r="U1579" s="14" t="s">
        <v>1021</v>
      </c>
      <c r="V1579" t="s">
        <v>51</v>
      </c>
      <c r="W1579">
        <v>50</v>
      </c>
      <c r="X1579" t="s">
        <v>48</v>
      </c>
      <c r="Y1579">
        <v>1</v>
      </c>
      <c r="Z1579" t="s">
        <v>48</v>
      </c>
      <c r="AA1579">
        <v>10</v>
      </c>
      <c r="AB1579">
        <v>10</v>
      </c>
      <c r="AC1579" t="s">
        <v>107</v>
      </c>
      <c r="AD1579" s="9">
        <v>91.73</v>
      </c>
      <c r="AE1579" s="9">
        <f t="shared" ref="AE1579:AE1601" si="224">AD1579/AB1579</f>
        <v>9.173</v>
      </c>
      <c r="AF1579" s="9">
        <v>7.8559999999999999</v>
      </c>
      <c r="AG1579" s="9">
        <v>7.44</v>
      </c>
      <c r="AH1579" s="9">
        <v>6.79</v>
      </c>
      <c r="AI1579">
        <v>1</v>
      </c>
      <c r="AJ1579">
        <f t="shared" ref="AJ1579:AJ1601" si="225">AI1579*AB1579</f>
        <v>10</v>
      </c>
      <c r="AK1579" s="9">
        <v>91.73</v>
      </c>
      <c r="AL1579" s="10">
        <f t="shared" ref="AL1579:AL1601" si="226">AK1579*2</f>
        <v>183.46</v>
      </c>
      <c r="AM1579" s="14" t="s">
        <v>1281</v>
      </c>
      <c r="AN1579" s="10"/>
      <c r="AO1579" s="10"/>
      <c r="AP1579" s="10"/>
      <c r="AR1579" s="10"/>
      <c r="AS1579" s="15">
        <f t="shared" ref="AS1579:AS1601" si="227">AR1579/AK1579</f>
        <v>0</v>
      </c>
      <c r="AT1579" s="14" t="s">
        <v>1281</v>
      </c>
      <c r="AZ1579" s="15">
        <f t="shared" ref="AZ1579:AZ1601" si="228">AY1579/AK1579</f>
        <v>0</v>
      </c>
    </row>
    <row r="1580" spans="1:52" hidden="1" x14ac:dyDescent="0.25">
      <c r="A1580" t="s">
        <v>31</v>
      </c>
      <c r="B1580" t="s">
        <v>32</v>
      </c>
      <c r="C1580" t="s">
        <v>225</v>
      </c>
      <c r="D1580" t="s">
        <v>93</v>
      </c>
      <c r="E1580" t="s">
        <v>172</v>
      </c>
      <c r="F1580" t="s">
        <v>50</v>
      </c>
      <c r="G1580" t="s">
        <v>641</v>
      </c>
      <c r="H1580" t="s">
        <v>47</v>
      </c>
      <c r="I1580" s="8">
        <v>43922</v>
      </c>
      <c r="J1580" s="8">
        <v>45016</v>
      </c>
      <c r="K1580" s="8">
        <v>44823</v>
      </c>
      <c r="L1580">
        <v>20464378</v>
      </c>
      <c r="M1580" t="s">
        <v>652</v>
      </c>
      <c r="N1580" t="s">
        <v>1152</v>
      </c>
      <c r="O1580" t="s">
        <v>1152</v>
      </c>
      <c r="P1580" t="s">
        <v>1152</v>
      </c>
      <c r="Q1580" t="s">
        <v>93</v>
      </c>
      <c r="R1580" t="s">
        <v>1019</v>
      </c>
      <c r="S1580" t="s">
        <v>1153</v>
      </c>
      <c r="T1580" t="s">
        <v>657</v>
      </c>
      <c r="U1580" s="14" t="s">
        <v>1021</v>
      </c>
      <c r="V1580" t="s">
        <v>51</v>
      </c>
      <c r="W1580">
        <v>50</v>
      </c>
      <c r="X1580" t="s">
        <v>51</v>
      </c>
      <c r="Y1580">
        <v>1</v>
      </c>
      <c r="Z1580" t="s">
        <v>51</v>
      </c>
      <c r="AA1580">
        <v>50</v>
      </c>
      <c r="AB1580">
        <v>50</v>
      </c>
      <c r="AC1580" t="s">
        <v>107</v>
      </c>
      <c r="AD1580" s="9">
        <v>372</v>
      </c>
      <c r="AE1580" s="9">
        <f t="shared" si="224"/>
        <v>7.44</v>
      </c>
      <c r="AF1580" s="9">
        <v>7.8559999999999999</v>
      </c>
      <c r="AG1580" s="9">
        <v>7.44</v>
      </c>
      <c r="AH1580" s="9">
        <v>6.79</v>
      </c>
      <c r="AI1580">
        <v>1</v>
      </c>
      <c r="AJ1580">
        <f t="shared" si="225"/>
        <v>50</v>
      </c>
      <c r="AK1580" s="9">
        <v>372</v>
      </c>
      <c r="AL1580" s="10">
        <f t="shared" si="226"/>
        <v>744</v>
      </c>
      <c r="AM1580" s="14" t="s">
        <v>1281</v>
      </c>
      <c r="AN1580" s="10"/>
      <c r="AO1580" s="10"/>
      <c r="AP1580" s="10"/>
      <c r="AR1580" s="10"/>
      <c r="AS1580" s="15">
        <f t="shared" si="227"/>
        <v>0</v>
      </c>
      <c r="AT1580" s="14" t="s">
        <v>1281</v>
      </c>
      <c r="AZ1580" s="15">
        <f t="shared" si="228"/>
        <v>0</v>
      </c>
    </row>
    <row r="1581" spans="1:52" x14ac:dyDescent="0.25">
      <c r="A1581" t="s">
        <v>41</v>
      </c>
      <c r="B1581">
        <v>709151</v>
      </c>
      <c r="C1581" t="s">
        <v>92</v>
      </c>
      <c r="D1581" t="s">
        <v>93</v>
      </c>
      <c r="E1581" t="s">
        <v>112</v>
      </c>
      <c r="F1581" t="s">
        <v>50</v>
      </c>
      <c r="G1581" t="s">
        <v>641</v>
      </c>
      <c r="H1581" t="s">
        <v>47</v>
      </c>
      <c r="I1581" s="8">
        <v>43922</v>
      </c>
      <c r="J1581" s="8">
        <v>45016</v>
      </c>
      <c r="K1581" s="8">
        <v>44923</v>
      </c>
      <c r="L1581">
        <v>3674102</v>
      </c>
      <c r="M1581" t="s">
        <v>652</v>
      </c>
      <c r="N1581" t="s">
        <v>1152</v>
      </c>
      <c r="O1581">
        <v>934293</v>
      </c>
      <c r="P1581" t="s">
        <v>1021</v>
      </c>
      <c r="Q1581" t="s">
        <v>93</v>
      </c>
      <c r="R1581" t="s">
        <v>1019</v>
      </c>
      <c r="S1581" t="s">
        <v>1020</v>
      </c>
      <c r="T1581" t="s">
        <v>657</v>
      </c>
      <c r="U1581" s="14" t="s">
        <v>1021</v>
      </c>
      <c r="V1581" t="s">
        <v>51</v>
      </c>
      <c r="W1581">
        <v>50</v>
      </c>
      <c r="X1581" t="s">
        <v>51</v>
      </c>
      <c r="Y1581">
        <v>10</v>
      </c>
      <c r="Z1581" t="s">
        <v>51</v>
      </c>
      <c r="AA1581">
        <v>50</v>
      </c>
      <c r="AB1581">
        <v>50</v>
      </c>
      <c r="AC1581" t="s">
        <v>107</v>
      </c>
      <c r="AF1581" s="9">
        <v>7.8559999999999999</v>
      </c>
      <c r="AH1581" s="9">
        <v>6.79</v>
      </c>
      <c r="AL1581" s="10"/>
      <c r="AM1581" s="14"/>
      <c r="AN1581" s="10"/>
      <c r="AO1581" s="10"/>
      <c r="AP1581" s="10"/>
      <c r="AR1581" s="10"/>
      <c r="AS1581" s="15"/>
      <c r="AT1581" s="14"/>
    </row>
    <row r="1582" spans="1:52" x14ac:dyDescent="0.25">
      <c r="A1582" t="s">
        <v>41</v>
      </c>
      <c r="B1582">
        <v>709151</v>
      </c>
      <c r="C1582" t="s">
        <v>92</v>
      </c>
      <c r="D1582" t="s">
        <v>93</v>
      </c>
      <c r="E1582" t="s">
        <v>112</v>
      </c>
      <c r="F1582" t="s">
        <v>50</v>
      </c>
      <c r="G1582" t="s">
        <v>641</v>
      </c>
      <c r="H1582" t="s">
        <v>47</v>
      </c>
      <c r="I1582" s="8">
        <v>43922</v>
      </c>
      <c r="J1582" s="8">
        <v>45016</v>
      </c>
      <c r="K1582" s="8">
        <v>44824</v>
      </c>
      <c r="L1582">
        <v>3663518</v>
      </c>
      <c r="M1582" t="s">
        <v>652</v>
      </c>
      <c r="N1582" t="s">
        <v>1152</v>
      </c>
      <c r="O1582">
        <v>934293</v>
      </c>
      <c r="P1582" t="s">
        <v>1021</v>
      </c>
      <c r="Q1582" t="s">
        <v>93</v>
      </c>
      <c r="R1582" t="s">
        <v>1019</v>
      </c>
      <c r="S1582" t="s">
        <v>1020</v>
      </c>
      <c r="T1582" t="s">
        <v>657</v>
      </c>
      <c r="U1582" s="14" t="s">
        <v>1021</v>
      </c>
      <c r="V1582" t="s">
        <v>51</v>
      </c>
      <c r="W1582">
        <v>50</v>
      </c>
      <c r="X1582" t="s">
        <v>51</v>
      </c>
      <c r="Y1582">
        <v>10</v>
      </c>
      <c r="Z1582" t="s">
        <v>51</v>
      </c>
      <c r="AA1582">
        <v>50</v>
      </c>
      <c r="AB1582">
        <v>50</v>
      </c>
      <c r="AC1582" t="s">
        <v>107</v>
      </c>
      <c r="AF1582" s="9">
        <v>7.8559999999999999</v>
      </c>
      <c r="AH1582" s="9">
        <v>6.79</v>
      </c>
      <c r="AL1582" s="10"/>
      <c r="AM1582" s="14"/>
      <c r="AN1582" s="10"/>
      <c r="AO1582" s="10"/>
      <c r="AP1582" s="10"/>
      <c r="AR1582" s="10"/>
      <c r="AS1582" s="15"/>
      <c r="AT1582" s="14"/>
    </row>
    <row r="1583" spans="1:52" x14ac:dyDescent="0.25">
      <c r="A1583" t="s">
        <v>41</v>
      </c>
      <c r="B1583">
        <v>709151</v>
      </c>
      <c r="C1583" t="s">
        <v>92</v>
      </c>
      <c r="D1583" t="s">
        <v>93</v>
      </c>
      <c r="E1583" t="s">
        <v>112</v>
      </c>
      <c r="F1583" t="s">
        <v>50</v>
      </c>
      <c r="G1583" t="s">
        <v>641</v>
      </c>
      <c r="H1583" t="s">
        <v>47</v>
      </c>
      <c r="I1583" s="8">
        <v>43922</v>
      </c>
      <c r="J1583" s="8">
        <v>45016</v>
      </c>
      <c r="K1583" s="8">
        <v>44902</v>
      </c>
      <c r="L1583">
        <v>3672331</v>
      </c>
      <c r="M1583" t="s">
        <v>652</v>
      </c>
      <c r="N1583" t="s">
        <v>1152</v>
      </c>
      <c r="O1583">
        <v>934293</v>
      </c>
      <c r="P1583" t="s">
        <v>1021</v>
      </c>
      <c r="Q1583" t="s">
        <v>93</v>
      </c>
      <c r="R1583" t="s">
        <v>1019</v>
      </c>
      <c r="S1583" t="s">
        <v>1020</v>
      </c>
      <c r="T1583" t="s">
        <v>657</v>
      </c>
      <c r="U1583" s="14" t="s">
        <v>1021</v>
      </c>
      <c r="V1583" t="s">
        <v>51</v>
      </c>
      <c r="W1583">
        <v>50</v>
      </c>
      <c r="X1583" t="s">
        <v>51</v>
      </c>
      <c r="Y1583">
        <v>10</v>
      </c>
      <c r="Z1583" t="s">
        <v>51</v>
      </c>
      <c r="AA1583">
        <v>50</v>
      </c>
      <c r="AB1583">
        <v>50</v>
      </c>
      <c r="AC1583" t="s">
        <v>107</v>
      </c>
      <c r="AF1583" s="9">
        <v>7.8559999999999999</v>
      </c>
      <c r="AH1583" s="9">
        <v>6.79</v>
      </c>
      <c r="AL1583" s="10"/>
      <c r="AM1583" s="14"/>
      <c r="AN1583" s="10"/>
      <c r="AO1583" s="10"/>
      <c r="AP1583" s="10"/>
      <c r="AR1583" s="10"/>
      <c r="AS1583" s="15"/>
      <c r="AT1583" s="14"/>
    </row>
    <row r="1584" spans="1:52" x14ac:dyDescent="0.25">
      <c r="A1584" t="s">
        <v>41</v>
      </c>
      <c r="B1584">
        <v>709151</v>
      </c>
      <c r="C1584" t="s">
        <v>92</v>
      </c>
      <c r="D1584" t="s">
        <v>93</v>
      </c>
      <c r="E1584" t="s">
        <v>112</v>
      </c>
      <c r="F1584" t="s">
        <v>46</v>
      </c>
      <c r="G1584" t="s">
        <v>641</v>
      </c>
      <c r="H1584" t="s">
        <v>47</v>
      </c>
      <c r="I1584" s="8">
        <v>43922</v>
      </c>
      <c r="J1584" s="8">
        <v>45016</v>
      </c>
      <c r="K1584" s="8">
        <v>44790</v>
      </c>
      <c r="L1584">
        <v>3661147</v>
      </c>
      <c r="M1584" t="s">
        <v>652</v>
      </c>
      <c r="N1584" t="s">
        <v>1152</v>
      </c>
      <c r="O1584">
        <v>934293</v>
      </c>
      <c r="P1584" t="s">
        <v>1021</v>
      </c>
      <c r="Q1584" t="s">
        <v>93</v>
      </c>
      <c r="R1584" t="s">
        <v>1019</v>
      </c>
      <c r="S1584" t="s">
        <v>1020</v>
      </c>
      <c r="T1584" t="s">
        <v>657</v>
      </c>
      <c r="U1584" s="14" t="s">
        <v>1021</v>
      </c>
      <c r="V1584" t="s">
        <v>51</v>
      </c>
      <c r="W1584">
        <v>50</v>
      </c>
      <c r="X1584" t="s">
        <v>51</v>
      </c>
      <c r="Y1584">
        <v>10</v>
      </c>
      <c r="Z1584" t="s">
        <v>51</v>
      </c>
      <c r="AA1584">
        <v>50</v>
      </c>
      <c r="AB1584">
        <v>50</v>
      </c>
      <c r="AC1584" t="s">
        <v>107</v>
      </c>
      <c r="AF1584" s="9">
        <v>7.8559999999999999</v>
      </c>
      <c r="AH1584" s="9">
        <v>6.79</v>
      </c>
      <c r="AL1584" s="10"/>
      <c r="AM1584" s="14"/>
      <c r="AN1584" s="10"/>
      <c r="AO1584" s="10"/>
      <c r="AP1584" s="10"/>
      <c r="AR1584" s="10"/>
      <c r="AS1584" s="15"/>
      <c r="AT1584" s="14"/>
    </row>
    <row r="1585" spans="1:52" x14ac:dyDescent="0.25">
      <c r="A1585" t="s">
        <v>41</v>
      </c>
      <c r="B1585">
        <v>709151</v>
      </c>
      <c r="C1585" t="s">
        <v>92</v>
      </c>
      <c r="D1585" t="s">
        <v>93</v>
      </c>
      <c r="E1585" t="s">
        <v>112</v>
      </c>
      <c r="F1585" t="s">
        <v>46</v>
      </c>
      <c r="G1585" t="s">
        <v>641</v>
      </c>
      <c r="H1585" t="s">
        <v>47</v>
      </c>
      <c r="I1585" s="8">
        <v>43922</v>
      </c>
      <c r="J1585" s="8">
        <v>45016</v>
      </c>
      <c r="K1585" s="8">
        <v>44762</v>
      </c>
      <c r="L1585">
        <v>3659189</v>
      </c>
      <c r="M1585" t="s">
        <v>652</v>
      </c>
      <c r="N1585" t="s">
        <v>1152</v>
      </c>
      <c r="O1585">
        <v>934293</v>
      </c>
      <c r="P1585" t="s">
        <v>1021</v>
      </c>
      <c r="Q1585" t="s">
        <v>93</v>
      </c>
      <c r="R1585" t="s">
        <v>1019</v>
      </c>
      <c r="S1585" t="s">
        <v>1020</v>
      </c>
      <c r="T1585" t="s">
        <v>657</v>
      </c>
      <c r="U1585" s="14" t="s">
        <v>1021</v>
      </c>
      <c r="V1585" t="s">
        <v>51</v>
      </c>
      <c r="W1585">
        <v>50</v>
      </c>
      <c r="X1585" t="s">
        <v>51</v>
      </c>
      <c r="Y1585">
        <v>10</v>
      </c>
      <c r="Z1585" t="s">
        <v>51</v>
      </c>
      <c r="AA1585">
        <v>50</v>
      </c>
      <c r="AB1585">
        <v>50</v>
      </c>
      <c r="AC1585" t="s">
        <v>107</v>
      </c>
      <c r="AF1585" s="9">
        <v>7.8559999999999999</v>
      </c>
      <c r="AH1585" s="9">
        <v>6.79</v>
      </c>
      <c r="AL1585" s="10"/>
      <c r="AM1585" s="14"/>
      <c r="AN1585" s="10"/>
      <c r="AO1585" s="10"/>
      <c r="AP1585" s="10"/>
      <c r="AR1585" s="10"/>
      <c r="AS1585" s="15"/>
      <c r="AT1585" s="14"/>
    </row>
    <row r="1586" spans="1:52" hidden="1" x14ac:dyDescent="0.25">
      <c r="A1586" t="s">
        <v>31</v>
      </c>
      <c r="B1586" t="s">
        <v>32</v>
      </c>
      <c r="C1586" t="s">
        <v>225</v>
      </c>
      <c r="D1586" t="s">
        <v>93</v>
      </c>
      <c r="E1586" t="s">
        <v>172</v>
      </c>
      <c r="F1586" t="s">
        <v>50</v>
      </c>
      <c r="G1586" t="s">
        <v>641</v>
      </c>
      <c r="H1586" t="s">
        <v>47</v>
      </c>
      <c r="I1586" s="8">
        <v>43922</v>
      </c>
      <c r="J1586" s="8">
        <v>45016</v>
      </c>
      <c r="K1586" s="8">
        <v>44922</v>
      </c>
      <c r="L1586">
        <v>20476935</v>
      </c>
      <c r="M1586" t="s">
        <v>652</v>
      </c>
      <c r="N1586" t="s">
        <v>1152</v>
      </c>
      <c r="O1586" t="s">
        <v>1152</v>
      </c>
      <c r="P1586" t="s">
        <v>1152</v>
      </c>
      <c r="Q1586" t="s">
        <v>93</v>
      </c>
      <c r="R1586" t="s">
        <v>1019</v>
      </c>
      <c r="S1586" t="s">
        <v>1153</v>
      </c>
      <c r="T1586" t="s">
        <v>657</v>
      </c>
      <c r="U1586" s="14" t="s">
        <v>1021</v>
      </c>
      <c r="V1586" t="s">
        <v>51</v>
      </c>
      <c r="W1586">
        <v>50</v>
      </c>
      <c r="X1586" t="s">
        <v>51</v>
      </c>
      <c r="Y1586">
        <v>1</v>
      </c>
      <c r="Z1586" t="s">
        <v>51</v>
      </c>
      <c r="AA1586">
        <v>50</v>
      </c>
      <c r="AB1586">
        <v>50</v>
      </c>
      <c r="AC1586" t="s">
        <v>107</v>
      </c>
      <c r="AD1586" s="9">
        <v>372</v>
      </c>
      <c r="AE1586" s="9">
        <f t="shared" si="224"/>
        <v>7.44</v>
      </c>
      <c r="AF1586" s="9">
        <v>7.8559999999999999</v>
      </c>
      <c r="AG1586" s="9">
        <v>7.44</v>
      </c>
      <c r="AH1586" s="9">
        <v>6.79</v>
      </c>
      <c r="AI1586">
        <v>1</v>
      </c>
      <c r="AJ1586">
        <f t="shared" si="225"/>
        <v>50</v>
      </c>
      <c r="AK1586" s="9">
        <v>372</v>
      </c>
      <c r="AL1586" s="10">
        <f t="shared" si="226"/>
        <v>744</v>
      </c>
      <c r="AM1586" s="14" t="s">
        <v>1281</v>
      </c>
      <c r="AN1586" s="10"/>
      <c r="AO1586" s="10"/>
      <c r="AP1586" s="10"/>
      <c r="AR1586" s="10"/>
      <c r="AS1586" s="15">
        <f t="shared" si="227"/>
        <v>0</v>
      </c>
      <c r="AT1586" s="14" t="s">
        <v>1281</v>
      </c>
      <c r="AZ1586" s="15">
        <f t="shared" si="228"/>
        <v>0</v>
      </c>
    </row>
    <row r="1587" spans="1:52" hidden="1" x14ac:dyDescent="0.25">
      <c r="A1587" t="s">
        <v>31</v>
      </c>
      <c r="B1587" t="s">
        <v>32</v>
      </c>
      <c r="C1587" t="s">
        <v>225</v>
      </c>
      <c r="D1587" t="s">
        <v>93</v>
      </c>
      <c r="E1587" t="s">
        <v>172</v>
      </c>
      <c r="F1587" t="s">
        <v>46</v>
      </c>
      <c r="G1587" t="s">
        <v>641</v>
      </c>
      <c r="H1587" t="s">
        <v>47</v>
      </c>
      <c r="I1587" s="8">
        <v>43922</v>
      </c>
      <c r="J1587" s="8">
        <v>45016</v>
      </c>
      <c r="K1587" s="8">
        <v>44767</v>
      </c>
      <c r="L1587">
        <v>20457142</v>
      </c>
      <c r="M1587" t="s">
        <v>652</v>
      </c>
      <c r="N1587" t="s">
        <v>1152</v>
      </c>
      <c r="O1587" t="s">
        <v>1152</v>
      </c>
      <c r="P1587" t="s">
        <v>1152</v>
      </c>
      <c r="Q1587" t="s">
        <v>93</v>
      </c>
      <c r="R1587" t="s">
        <v>1019</v>
      </c>
      <c r="S1587" t="s">
        <v>1153</v>
      </c>
      <c r="T1587" t="s">
        <v>657</v>
      </c>
      <c r="U1587" s="14" t="s">
        <v>1021</v>
      </c>
      <c r="V1587" t="s">
        <v>51</v>
      </c>
      <c r="W1587">
        <v>50</v>
      </c>
      <c r="X1587" t="s">
        <v>51</v>
      </c>
      <c r="Y1587">
        <v>1</v>
      </c>
      <c r="Z1587" t="s">
        <v>51</v>
      </c>
      <c r="AA1587">
        <v>50</v>
      </c>
      <c r="AB1587">
        <v>50</v>
      </c>
      <c r="AC1587" t="s">
        <v>107</v>
      </c>
      <c r="AD1587" s="9">
        <v>372</v>
      </c>
      <c r="AE1587" s="9">
        <f t="shared" si="224"/>
        <v>7.44</v>
      </c>
      <c r="AF1587" s="9">
        <v>7.8559999999999999</v>
      </c>
      <c r="AG1587" s="9">
        <v>7.44</v>
      </c>
      <c r="AH1587" s="9">
        <v>6.79</v>
      </c>
      <c r="AI1587">
        <v>1</v>
      </c>
      <c r="AJ1587">
        <f t="shared" si="225"/>
        <v>50</v>
      </c>
      <c r="AK1587" s="9">
        <v>372</v>
      </c>
      <c r="AL1587" s="10">
        <f t="shared" si="226"/>
        <v>744</v>
      </c>
      <c r="AM1587" s="14" t="s">
        <v>1281</v>
      </c>
      <c r="AN1587" s="10"/>
      <c r="AO1587" s="10"/>
      <c r="AP1587" s="10"/>
      <c r="AR1587" s="10"/>
      <c r="AS1587" s="15">
        <f t="shared" si="227"/>
        <v>0</v>
      </c>
      <c r="AT1587" s="14" t="s">
        <v>1281</v>
      </c>
      <c r="AZ1587" s="15">
        <f t="shared" si="228"/>
        <v>0</v>
      </c>
    </row>
    <row r="1588" spans="1:52" x14ac:dyDescent="0.25">
      <c r="A1588" t="s">
        <v>41</v>
      </c>
      <c r="B1588">
        <v>709151</v>
      </c>
      <c r="C1588" t="s">
        <v>92</v>
      </c>
      <c r="D1588" t="s">
        <v>93</v>
      </c>
      <c r="E1588" t="s">
        <v>112</v>
      </c>
      <c r="F1588" t="s">
        <v>93</v>
      </c>
      <c r="G1588" t="s">
        <v>641</v>
      </c>
      <c r="H1588" t="s">
        <v>47</v>
      </c>
      <c r="I1588" s="8">
        <v>43922</v>
      </c>
      <c r="J1588" s="8">
        <v>45016</v>
      </c>
      <c r="K1588" s="8">
        <v>44830</v>
      </c>
      <c r="L1588">
        <v>3664240</v>
      </c>
      <c r="M1588" t="s">
        <v>652</v>
      </c>
      <c r="N1588" t="s">
        <v>1021</v>
      </c>
      <c r="O1588">
        <v>934293</v>
      </c>
      <c r="P1588" t="s">
        <v>1021</v>
      </c>
      <c r="Q1588" t="s">
        <v>93</v>
      </c>
      <c r="R1588" t="s">
        <v>1019</v>
      </c>
      <c r="S1588" t="s">
        <v>1020</v>
      </c>
      <c r="T1588" t="s">
        <v>657</v>
      </c>
      <c r="U1588" s="14" t="s">
        <v>1021</v>
      </c>
      <c r="V1588" t="s">
        <v>51</v>
      </c>
      <c r="W1588">
        <v>50</v>
      </c>
      <c r="X1588" t="s">
        <v>51</v>
      </c>
      <c r="Y1588">
        <v>10</v>
      </c>
      <c r="Z1588" t="s">
        <v>51</v>
      </c>
      <c r="AA1588">
        <v>50</v>
      </c>
      <c r="AB1588">
        <v>50</v>
      </c>
      <c r="AC1588" t="s">
        <v>107</v>
      </c>
      <c r="AF1588" s="9">
        <v>7.8559999999999999</v>
      </c>
      <c r="AH1588" s="9">
        <v>6.79</v>
      </c>
      <c r="AL1588" s="10"/>
      <c r="AM1588" s="14"/>
      <c r="AN1588" s="10"/>
      <c r="AO1588" s="10"/>
      <c r="AP1588" s="10"/>
      <c r="AR1588" s="10"/>
      <c r="AS1588" s="15"/>
      <c r="AT1588" s="14"/>
    </row>
    <row r="1589" spans="1:52" x14ac:dyDescent="0.25">
      <c r="A1589" t="s">
        <v>41</v>
      </c>
      <c r="B1589">
        <v>709151</v>
      </c>
      <c r="C1589" t="s">
        <v>92</v>
      </c>
      <c r="D1589" t="s">
        <v>93</v>
      </c>
      <c r="E1589" t="s">
        <v>112</v>
      </c>
      <c r="F1589" t="s">
        <v>50</v>
      </c>
      <c r="G1589" t="s">
        <v>641</v>
      </c>
      <c r="H1589" t="s">
        <v>47</v>
      </c>
      <c r="I1589" s="8">
        <v>43922</v>
      </c>
      <c r="J1589" s="8">
        <v>45016</v>
      </c>
      <c r="K1589" s="8">
        <v>44874</v>
      </c>
      <c r="L1589">
        <v>3670167</v>
      </c>
      <c r="M1589" t="s">
        <v>652</v>
      </c>
      <c r="N1589" t="s">
        <v>1152</v>
      </c>
      <c r="O1589">
        <v>934293</v>
      </c>
      <c r="P1589" t="s">
        <v>1021</v>
      </c>
      <c r="Q1589" t="s">
        <v>93</v>
      </c>
      <c r="R1589" t="s">
        <v>1019</v>
      </c>
      <c r="S1589" t="s">
        <v>1020</v>
      </c>
      <c r="T1589" t="s">
        <v>657</v>
      </c>
      <c r="U1589" s="14" t="s">
        <v>1021</v>
      </c>
      <c r="V1589" t="s">
        <v>51</v>
      </c>
      <c r="W1589">
        <v>50</v>
      </c>
      <c r="X1589" t="s">
        <v>51</v>
      </c>
      <c r="Y1589">
        <v>10</v>
      </c>
      <c r="Z1589" t="s">
        <v>51</v>
      </c>
      <c r="AA1589">
        <v>50</v>
      </c>
      <c r="AB1589">
        <v>50</v>
      </c>
      <c r="AC1589" t="s">
        <v>107</v>
      </c>
      <c r="AF1589" s="9">
        <v>7.8559999999999999</v>
      </c>
      <c r="AH1589" s="9">
        <v>6.79</v>
      </c>
      <c r="AL1589" s="10"/>
      <c r="AM1589" s="14"/>
      <c r="AN1589" s="10"/>
      <c r="AO1589" s="10"/>
      <c r="AP1589" s="10"/>
      <c r="AR1589" s="10"/>
      <c r="AS1589" s="15"/>
      <c r="AT1589" s="14"/>
    </row>
    <row r="1590" spans="1:52" hidden="1" x14ac:dyDescent="0.25">
      <c r="A1590" t="s">
        <v>31</v>
      </c>
      <c r="B1590" t="s">
        <v>32</v>
      </c>
      <c r="C1590" t="s">
        <v>438</v>
      </c>
      <c r="D1590" t="s">
        <v>93</v>
      </c>
      <c r="E1590" t="s">
        <v>112</v>
      </c>
      <c r="F1590" t="s">
        <v>93</v>
      </c>
      <c r="G1590" t="s">
        <v>641</v>
      </c>
      <c r="H1590" t="s">
        <v>47</v>
      </c>
      <c r="I1590" s="8">
        <v>44743</v>
      </c>
      <c r="J1590" s="8">
        <v>44985</v>
      </c>
      <c r="K1590" s="8">
        <v>44790</v>
      </c>
      <c r="L1590">
        <v>3720897</v>
      </c>
      <c r="M1590" t="s">
        <v>205</v>
      </c>
      <c r="N1590" t="s">
        <v>1041</v>
      </c>
      <c r="O1590">
        <v>627008</v>
      </c>
      <c r="P1590" t="s">
        <v>1041</v>
      </c>
      <c r="Q1590" t="s">
        <v>93</v>
      </c>
      <c r="R1590" t="s">
        <v>1042</v>
      </c>
      <c r="S1590" t="s">
        <v>1020</v>
      </c>
      <c r="T1590" t="s">
        <v>206</v>
      </c>
      <c r="U1590" s="14" t="s">
        <v>1041</v>
      </c>
      <c r="V1590" t="s">
        <v>53</v>
      </c>
      <c r="W1590">
        <v>10</v>
      </c>
      <c r="X1590" t="s">
        <v>48</v>
      </c>
      <c r="Y1590">
        <v>1</v>
      </c>
      <c r="Z1590" t="s">
        <v>53</v>
      </c>
      <c r="AA1590">
        <v>10</v>
      </c>
      <c r="AB1590">
        <v>10</v>
      </c>
      <c r="AD1590" s="9">
        <v>75.78</v>
      </c>
      <c r="AE1590" s="9">
        <f t="shared" si="224"/>
        <v>7.5780000000000003</v>
      </c>
      <c r="AF1590" s="9">
        <v>8.3190000000000008</v>
      </c>
      <c r="AG1590" s="9">
        <v>7.5780000000000003</v>
      </c>
      <c r="AH1590" s="9">
        <v>6.7779999999999996</v>
      </c>
      <c r="AI1590">
        <v>1</v>
      </c>
      <c r="AJ1590">
        <f t="shared" si="225"/>
        <v>10</v>
      </c>
      <c r="AK1590" s="9">
        <v>75.78</v>
      </c>
      <c r="AL1590" s="10">
        <f t="shared" si="226"/>
        <v>151.56</v>
      </c>
      <c r="AM1590" s="14" t="s">
        <v>1281</v>
      </c>
      <c r="AN1590" s="10"/>
      <c r="AO1590" s="10"/>
      <c r="AP1590" s="10"/>
      <c r="AR1590" s="10"/>
      <c r="AS1590" s="15">
        <f t="shared" si="227"/>
        <v>0</v>
      </c>
      <c r="AT1590" s="14" t="s">
        <v>1281</v>
      </c>
      <c r="AZ1590" s="15">
        <f t="shared" si="228"/>
        <v>0</v>
      </c>
    </row>
    <row r="1591" spans="1:52" hidden="1" x14ac:dyDescent="0.25">
      <c r="A1591" t="s">
        <v>31</v>
      </c>
      <c r="B1591" t="s">
        <v>32</v>
      </c>
      <c r="C1591" t="s">
        <v>225</v>
      </c>
      <c r="D1591" t="s">
        <v>93</v>
      </c>
      <c r="E1591" t="s">
        <v>112</v>
      </c>
      <c r="F1591" t="s">
        <v>93</v>
      </c>
      <c r="G1591" t="s">
        <v>641</v>
      </c>
      <c r="H1591" t="s">
        <v>47</v>
      </c>
      <c r="I1591" s="8">
        <v>44743</v>
      </c>
      <c r="J1591" s="8">
        <v>44985</v>
      </c>
      <c r="K1591" s="8">
        <v>44764</v>
      </c>
      <c r="L1591">
        <v>20457007</v>
      </c>
      <c r="M1591" t="s">
        <v>205</v>
      </c>
      <c r="N1591" t="s">
        <v>1041</v>
      </c>
      <c r="O1591">
        <v>627008</v>
      </c>
      <c r="P1591" t="s">
        <v>1041</v>
      </c>
      <c r="Q1591" t="s">
        <v>93</v>
      </c>
      <c r="R1591" t="s">
        <v>1042</v>
      </c>
      <c r="S1591" t="s">
        <v>1020</v>
      </c>
      <c r="T1591" t="s">
        <v>206</v>
      </c>
      <c r="U1591" s="14" t="s">
        <v>1041</v>
      </c>
      <c r="V1591" t="s">
        <v>53</v>
      </c>
      <c r="W1591">
        <v>10</v>
      </c>
      <c r="X1591" t="s">
        <v>48</v>
      </c>
      <c r="Y1591">
        <v>1</v>
      </c>
      <c r="Z1591" t="s">
        <v>53</v>
      </c>
      <c r="AA1591">
        <v>10</v>
      </c>
      <c r="AB1591">
        <v>10</v>
      </c>
      <c r="AD1591" s="9">
        <v>75.78</v>
      </c>
      <c r="AE1591" s="9">
        <f t="shared" si="224"/>
        <v>7.5780000000000003</v>
      </c>
      <c r="AF1591" s="9">
        <v>8.3190000000000008</v>
      </c>
      <c r="AG1591" s="9">
        <v>7.5780000000000003</v>
      </c>
      <c r="AH1591" s="9">
        <v>6.7779999999999996</v>
      </c>
      <c r="AI1591">
        <v>1</v>
      </c>
      <c r="AJ1591">
        <f t="shared" si="225"/>
        <v>10</v>
      </c>
      <c r="AK1591" s="9">
        <v>75.78</v>
      </c>
      <c r="AL1591" s="10">
        <f t="shared" si="226"/>
        <v>151.56</v>
      </c>
      <c r="AM1591" s="14" t="s">
        <v>1281</v>
      </c>
      <c r="AN1591" s="10"/>
      <c r="AO1591" s="10"/>
      <c r="AP1591" s="10"/>
      <c r="AR1591" s="10"/>
      <c r="AS1591" s="15">
        <f t="shared" si="227"/>
        <v>0</v>
      </c>
      <c r="AT1591" s="14" t="s">
        <v>1281</v>
      </c>
      <c r="AZ1591" s="15">
        <f t="shared" si="228"/>
        <v>0</v>
      </c>
    </row>
    <row r="1592" spans="1:52" hidden="1" x14ac:dyDescent="0.25">
      <c r="A1592" t="s">
        <v>42</v>
      </c>
      <c r="B1592">
        <v>758498</v>
      </c>
      <c r="C1592" t="s">
        <v>223</v>
      </c>
      <c r="D1592" t="s">
        <v>93</v>
      </c>
      <c r="E1592" t="s">
        <v>112</v>
      </c>
      <c r="F1592" t="s">
        <v>93</v>
      </c>
      <c r="G1592" t="s">
        <v>641</v>
      </c>
      <c r="H1592" t="s">
        <v>47</v>
      </c>
      <c r="I1592" s="8">
        <v>43922</v>
      </c>
      <c r="J1592" s="8">
        <v>45016</v>
      </c>
      <c r="K1592" s="8">
        <v>44830</v>
      </c>
      <c r="L1592">
        <v>3918270</v>
      </c>
      <c r="M1592" t="s">
        <v>652</v>
      </c>
      <c r="N1592" t="s">
        <v>1267</v>
      </c>
      <c r="O1592" t="s">
        <v>1267</v>
      </c>
      <c r="P1592" t="s">
        <v>1267</v>
      </c>
      <c r="Q1592" t="s">
        <v>93</v>
      </c>
      <c r="R1592" t="s">
        <v>1268</v>
      </c>
      <c r="S1592" t="s">
        <v>1269</v>
      </c>
      <c r="T1592" t="s">
        <v>657</v>
      </c>
      <c r="U1592" s="14" t="s">
        <v>1267</v>
      </c>
      <c r="V1592" t="s">
        <v>53</v>
      </c>
      <c r="W1592">
        <v>250</v>
      </c>
      <c r="X1592" t="s">
        <v>53</v>
      </c>
      <c r="Y1592">
        <v>1</v>
      </c>
      <c r="Z1592" t="s">
        <v>53</v>
      </c>
      <c r="AA1592">
        <v>250</v>
      </c>
      <c r="AB1592">
        <v>250</v>
      </c>
      <c r="AC1592" t="s">
        <v>168</v>
      </c>
      <c r="AD1592" s="9">
        <v>24.48</v>
      </c>
      <c r="AE1592" s="9">
        <f t="shared" si="224"/>
        <v>9.7920000000000007E-2</v>
      </c>
      <c r="AF1592" s="9">
        <v>0.1</v>
      </c>
      <c r="AG1592" s="9">
        <v>5.9200000000000003E-2</v>
      </c>
      <c r="AH1592" s="9">
        <v>5.6000000000000001E-2</v>
      </c>
      <c r="AI1592">
        <v>2</v>
      </c>
      <c r="AJ1592">
        <f t="shared" si="225"/>
        <v>500</v>
      </c>
      <c r="AK1592" s="9">
        <v>48.96</v>
      </c>
      <c r="AL1592" s="10">
        <f t="shared" si="226"/>
        <v>97.92</v>
      </c>
      <c r="AM1592" s="14" t="s">
        <v>1281</v>
      </c>
      <c r="AN1592" s="10"/>
      <c r="AO1592" s="10"/>
      <c r="AP1592" s="10"/>
      <c r="AR1592" s="10"/>
      <c r="AS1592" s="15">
        <f t="shared" si="227"/>
        <v>0</v>
      </c>
      <c r="AT1592" s="14" t="s">
        <v>1281</v>
      </c>
      <c r="AZ1592" s="15">
        <f t="shared" si="228"/>
        <v>0</v>
      </c>
    </row>
    <row r="1593" spans="1:52" x14ac:dyDescent="0.25">
      <c r="A1593" t="s">
        <v>44</v>
      </c>
      <c r="B1593">
        <v>709152</v>
      </c>
      <c r="C1593" t="s">
        <v>184</v>
      </c>
      <c r="D1593" t="s">
        <v>93</v>
      </c>
      <c r="E1593" t="s">
        <v>112</v>
      </c>
      <c r="F1593" t="s">
        <v>50</v>
      </c>
      <c r="G1593" t="s">
        <v>641</v>
      </c>
      <c r="H1593" t="s">
        <v>47</v>
      </c>
      <c r="I1593" s="8">
        <v>43922</v>
      </c>
      <c r="J1593" s="8">
        <v>45016</v>
      </c>
      <c r="K1593" s="8">
        <v>44872</v>
      </c>
      <c r="L1593" t="s">
        <v>304</v>
      </c>
      <c r="M1593" t="s">
        <v>652</v>
      </c>
      <c r="N1593" t="s">
        <v>794</v>
      </c>
      <c r="O1593">
        <v>934337</v>
      </c>
      <c r="P1593" t="s">
        <v>795</v>
      </c>
      <c r="Q1593" t="s">
        <v>93</v>
      </c>
      <c r="R1593" t="s">
        <v>796</v>
      </c>
      <c r="S1593" t="s">
        <v>797</v>
      </c>
      <c r="T1593" t="s">
        <v>657</v>
      </c>
      <c r="U1593" s="14" t="s">
        <v>795</v>
      </c>
      <c r="V1593" t="s">
        <v>51</v>
      </c>
      <c r="W1593">
        <v>100</v>
      </c>
      <c r="X1593" t="s">
        <v>35</v>
      </c>
      <c r="Y1593">
        <v>5</v>
      </c>
      <c r="Z1593" t="s">
        <v>35</v>
      </c>
      <c r="AA1593">
        <v>1</v>
      </c>
      <c r="AB1593">
        <v>1</v>
      </c>
      <c r="AC1593" t="s">
        <v>114</v>
      </c>
      <c r="AF1593" s="9">
        <v>2.9849999999999999</v>
      </c>
      <c r="AH1593" s="9">
        <v>2</v>
      </c>
      <c r="AL1593" s="10"/>
      <c r="AM1593" s="14"/>
      <c r="AN1593" s="10"/>
      <c r="AO1593" s="10"/>
      <c r="AP1593" s="10"/>
      <c r="AR1593" s="10"/>
      <c r="AS1593" s="15"/>
      <c r="AT1593" s="14"/>
    </row>
    <row r="1594" spans="1:52" x14ac:dyDescent="0.25">
      <c r="A1594" t="s">
        <v>41</v>
      </c>
      <c r="B1594">
        <v>709151</v>
      </c>
      <c r="C1594" t="s">
        <v>135</v>
      </c>
      <c r="D1594" t="s">
        <v>93</v>
      </c>
      <c r="E1594" t="s">
        <v>1115</v>
      </c>
      <c r="F1594" t="s">
        <v>50</v>
      </c>
      <c r="G1594" t="s">
        <v>641</v>
      </c>
      <c r="H1594" t="s">
        <v>47</v>
      </c>
      <c r="I1594" s="8">
        <v>43922</v>
      </c>
      <c r="J1594" s="8">
        <v>45016</v>
      </c>
      <c r="K1594" s="8">
        <v>44880</v>
      </c>
      <c r="L1594">
        <v>3670782</v>
      </c>
      <c r="M1594" t="s">
        <v>652</v>
      </c>
      <c r="N1594" t="s">
        <v>1116</v>
      </c>
      <c r="O1594">
        <v>939858</v>
      </c>
      <c r="P1594" t="s">
        <v>1117</v>
      </c>
      <c r="Q1594" t="s">
        <v>93</v>
      </c>
      <c r="R1594" t="s">
        <v>1118</v>
      </c>
      <c r="S1594" t="s">
        <v>1119</v>
      </c>
      <c r="T1594" t="s">
        <v>657</v>
      </c>
      <c r="U1594" s="14" t="s">
        <v>1120</v>
      </c>
      <c r="V1594" t="s">
        <v>51</v>
      </c>
      <c r="W1594">
        <v>36</v>
      </c>
      <c r="X1594" t="s">
        <v>51</v>
      </c>
      <c r="Y1594">
        <v>36</v>
      </c>
      <c r="Z1594" t="s">
        <v>51</v>
      </c>
      <c r="AA1594">
        <v>36</v>
      </c>
      <c r="AB1594">
        <v>36</v>
      </c>
      <c r="AC1594" t="s">
        <v>187</v>
      </c>
      <c r="AF1594" s="9">
        <v>2.0363888999999999</v>
      </c>
      <c r="AH1594" s="9">
        <v>1.64</v>
      </c>
      <c r="AL1594" s="10"/>
      <c r="AM1594" s="14"/>
      <c r="AN1594" s="10"/>
      <c r="AO1594" s="10"/>
      <c r="AP1594" s="10"/>
      <c r="AR1594" s="10"/>
      <c r="AS1594" s="15"/>
      <c r="AT1594" s="14"/>
    </row>
    <row r="1595" spans="1:52" x14ac:dyDescent="0.25">
      <c r="A1595" t="s">
        <v>41</v>
      </c>
      <c r="B1595">
        <v>709151</v>
      </c>
      <c r="C1595" t="s">
        <v>135</v>
      </c>
      <c r="D1595" t="s">
        <v>93</v>
      </c>
      <c r="E1595" t="s">
        <v>1115</v>
      </c>
      <c r="F1595" t="s">
        <v>46</v>
      </c>
      <c r="G1595" t="s">
        <v>641</v>
      </c>
      <c r="H1595" t="s">
        <v>47</v>
      </c>
      <c r="I1595" s="8">
        <v>43922</v>
      </c>
      <c r="J1595" s="8">
        <v>45016</v>
      </c>
      <c r="K1595" s="8">
        <v>44775</v>
      </c>
      <c r="L1595">
        <v>3660030</v>
      </c>
      <c r="M1595" t="s">
        <v>652</v>
      </c>
      <c r="N1595" t="s">
        <v>1116</v>
      </c>
      <c r="O1595">
        <v>939858</v>
      </c>
      <c r="P1595" t="s">
        <v>1117</v>
      </c>
      <c r="Q1595" t="s">
        <v>93</v>
      </c>
      <c r="R1595" t="s">
        <v>1118</v>
      </c>
      <c r="S1595" t="s">
        <v>1119</v>
      </c>
      <c r="T1595" t="s">
        <v>657</v>
      </c>
      <c r="U1595" s="14" t="s">
        <v>1120</v>
      </c>
      <c r="V1595" t="s">
        <v>51</v>
      </c>
      <c r="W1595">
        <v>36</v>
      </c>
      <c r="X1595" t="s">
        <v>51</v>
      </c>
      <c r="Y1595">
        <v>36</v>
      </c>
      <c r="Z1595" t="s">
        <v>51</v>
      </c>
      <c r="AA1595">
        <v>36</v>
      </c>
      <c r="AB1595">
        <v>36</v>
      </c>
      <c r="AC1595" t="s">
        <v>187</v>
      </c>
      <c r="AF1595" s="9">
        <v>2.0363888999999999</v>
      </c>
      <c r="AH1595" s="9">
        <v>1.64</v>
      </c>
      <c r="AL1595" s="10"/>
      <c r="AM1595" s="14"/>
      <c r="AN1595" s="10"/>
      <c r="AO1595" s="10"/>
      <c r="AP1595" s="10"/>
      <c r="AR1595" s="10"/>
      <c r="AS1595" s="15"/>
      <c r="AT1595" s="14"/>
    </row>
    <row r="1596" spans="1:52" x14ac:dyDescent="0.25">
      <c r="A1596" t="s">
        <v>41</v>
      </c>
      <c r="B1596">
        <v>709151</v>
      </c>
      <c r="C1596" t="s">
        <v>135</v>
      </c>
      <c r="D1596" t="s">
        <v>93</v>
      </c>
      <c r="E1596" t="s">
        <v>1115</v>
      </c>
      <c r="F1596" t="s">
        <v>50</v>
      </c>
      <c r="G1596" t="s">
        <v>641</v>
      </c>
      <c r="H1596" t="s">
        <v>47</v>
      </c>
      <c r="I1596" s="8">
        <v>43922</v>
      </c>
      <c r="J1596" s="8">
        <v>45016</v>
      </c>
      <c r="K1596" s="8">
        <v>44813</v>
      </c>
      <c r="L1596">
        <v>3662704</v>
      </c>
      <c r="M1596" t="s">
        <v>652</v>
      </c>
      <c r="N1596" t="s">
        <v>1116</v>
      </c>
      <c r="O1596">
        <v>939858</v>
      </c>
      <c r="P1596" t="s">
        <v>1117</v>
      </c>
      <c r="Q1596" t="s">
        <v>93</v>
      </c>
      <c r="R1596" t="s">
        <v>1118</v>
      </c>
      <c r="S1596" t="s">
        <v>1119</v>
      </c>
      <c r="T1596" t="s">
        <v>657</v>
      </c>
      <c r="U1596" s="14" t="s">
        <v>1120</v>
      </c>
      <c r="V1596" t="s">
        <v>51</v>
      </c>
      <c r="W1596">
        <v>36</v>
      </c>
      <c r="X1596" t="s">
        <v>51</v>
      </c>
      <c r="Y1596">
        <v>36</v>
      </c>
      <c r="Z1596" t="s">
        <v>51</v>
      </c>
      <c r="AA1596">
        <v>36</v>
      </c>
      <c r="AB1596">
        <v>36</v>
      </c>
      <c r="AC1596" t="s">
        <v>187</v>
      </c>
      <c r="AF1596" s="9">
        <v>2.0363888999999999</v>
      </c>
      <c r="AH1596" s="9">
        <v>1.64</v>
      </c>
      <c r="AL1596" s="10"/>
      <c r="AM1596" s="14"/>
      <c r="AN1596" s="10"/>
      <c r="AO1596" s="10"/>
      <c r="AP1596" s="10"/>
      <c r="AR1596" s="10"/>
      <c r="AS1596" s="15"/>
      <c r="AT1596" s="14"/>
    </row>
    <row r="1597" spans="1:52" x14ac:dyDescent="0.25">
      <c r="A1597" t="s">
        <v>41</v>
      </c>
      <c r="B1597">
        <v>709151</v>
      </c>
      <c r="C1597" t="s">
        <v>135</v>
      </c>
      <c r="D1597" t="s">
        <v>93</v>
      </c>
      <c r="E1597" t="s">
        <v>1115</v>
      </c>
      <c r="F1597" t="s">
        <v>50</v>
      </c>
      <c r="G1597" t="s">
        <v>641</v>
      </c>
      <c r="H1597" t="s">
        <v>47</v>
      </c>
      <c r="I1597" s="8">
        <v>43922</v>
      </c>
      <c r="J1597" s="8">
        <v>45016</v>
      </c>
      <c r="K1597" s="8">
        <v>44902</v>
      </c>
      <c r="L1597">
        <v>3672342</v>
      </c>
      <c r="M1597" t="s">
        <v>652</v>
      </c>
      <c r="N1597" t="s">
        <v>1116</v>
      </c>
      <c r="O1597">
        <v>939858</v>
      </c>
      <c r="P1597" t="s">
        <v>1117</v>
      </c>
      <c r="Q1597" t="s">
        <v>93</v>
      </c>
      <c r="R1597" t="s">
        <v>1118</v>
      </c>
      <c r="S1597" t="s">
        <v>1119</v>
      </c>
      <c r="T1597" t="s">
        <v>657</v>
      </c>
      <c r="U1597" s="14" t="s">
        <v>1120</v>
      </c>
      <c r="V1597" t="s">
        <v>51</v>
      </c>
      <c r="W1597">
        <v>36</v>
      </c>
      <c r="X1597" t="s">
        <v>51</v>
      </c>
      <c r="Y1597">
        <v>36</v>
      </c>
      <c r="Z1597" t="s">
        <v>51</v>
      </c>
      <c r="AA1597">
        <v>36</v>
      </c>
      <c r="AB1597">
        <v>36</v>
      </c>
      <c r="AC1597" t="s">
        <v>187</v>
      </c>
      <c r="AF1597" s="9">
        <v>2.0363888999999999</v>
      </c>
      <c r="AH1597" s="9">
        <v>1.64</v>
      </c>
      <c r="AL1597" s="10"/>
      <c r="AM1597" s="14"/>
      <c r="AN1597" s="10"/>
      <c r="AO1597" s="10"/>
      <c r="AP1597" s="10"/>
      <c r="AR1597" s="10"/>
      <c r="AS1597" s="15"/>
      <c r="AT1597" s="14"/>
    </row>
    <row r="1598" spans="1:52" x14ac:dyDescent="0.25">
      <c r="A1598" t="s">
        <v>41</v>
      </c>
      <c r="B1598">
        <v>709151</v>
      </c>
      <c r="C1598" t="s">
        <v>135</v>
      </c>
      <c r="D1598" t="s">
        <v>93</v>
      </c>
      <c r="E1598" t="s">
        <v>1115</v>
      </c>
      <c r="F1598" t="s">
        <v>50</v>
      </c>
      <c r="G1598" t="s">
        <v>641</v>
      </c>
      <c r="H1598" t="s">
        <v>47</v>
      </c>
      <c r="I1598" s="8">
        <v>43922</v>
      </c>
      <c r="J1598" s="8">
        <v>45016</v>
      </c>
      <c r="K1598" s="8">
        <v>44847</v>
      </c>
      <c r="L1598">
        <v>3666503</v>
      </c>
      <c r="M1598" t="s">
        <v>652</v>
      </c>
      <c r="N1598" t="s">
        <v>1116</v>
      </c>
      <c r="O1598">
        <v>939858</v>
      </c>
      <c r="P1598" t="s">
        <v>1117</v>
      </c>
      <c r="Q1598" t="s">
        <v>93</v>
      </c>
      <c r="R1598" t="s">
        <v>1118</v>
      </c>
      <c r="S1598" t="s">
        <v>1119</v>
      </c>
      <c r="T1598" t="s">
        <v>657</v>
      </c>
      <c r="U1598" s="14" t="s">
        <v>1120</v>
      </c>
      <c r="V1598" t="s">
        <v>51</v>
      </c>
      <c r="W1598">
        <v>36</v>
      </c>
      <c r="X1598" t="s">
        <v>51</v>
      </c>
      <c r="Y1598">
        <v>36</v>
      </c>
      <c r="Z1598" t="s">
        <v>51</v>
      </c>
      <c r="AA1598">
        <v>36</v>
      </c>
      <c r="AB1598">
        <v>36</v>
      </c>
      <c r="AC1598" t="s">
        <v>187</v>
      </c>
      <c r="AF1598" s="9">
        <v>2.0363888999999999</v>
      </c>
      <c r="AH1598" s="9">
        <v>1.64</v>
      </c>
      <c r="AL1598" s="10"/>
      <c r="AM1598" s="14"/>
      <c r="AN1598" s="10"/>
      <c r="AO1598" s="10"/>
      <c r="AP1598" s="10"/>
      <c r="AR1598" s="10"/>
      <c r="AS1598" s="15"/>
      <c r="AT1598" s="14"/>
    </row>
    <row r="1599" spans="1:52" hidden="1" x14ac:dyDescent="0.25">
      <c r="A1599" t="s">
        <v>31</v>
      </c>
      <c r="B1599" t="s">
        <v>32</v>
      </c>
      <c r="C1599" t="s">
        <v>225</v>
      </c>
      <c r="D1599" t="s">
        <v>61</v>
      </c>
      <c r="E1599" t="s">
        <v>57</v>
      </c>
      <c r="F1599" t="s">
        <v>55</v>
      </c>
      <c r="G1599" t="s">
        <v>641</v>
      </c>
      <c r="H1599" t="s">
        <v>47</v>
      </c>
      <c r="I1599" s="8">
        <v>43922</v>
      </c>
      <c r="J1599" s="8">
        <v>45016</v>
      </c>
      <c r="K1599" s="8">
        <v>44922</v>
      </c>
      <c r="L1599">
        <v>20476919</v>
      </c>
      <c r="M1599" t="s">
        <v>799</v>
      </c>
      <c r="N1599" t="s">
        <v>1129</v>
      </c>
      <c r="O1599" t="s">
        <v>1129</v>
      </c>
      <c r="P1599" t="s">
        <v>1129</v>
      </c>
      <c r="Q1599" t="s">
        <v>61</v>
      </c>
      <c r="R1599" t="s">
        <v>1130</v>
      </c>
      <c r="S1599" t="s">
        <v>1131</v>
      </c>
      <c r="T1599" t="s">
        <v>804</v>
      </c>
      <c r="U1599" s="14" t="s">
        <v>1132</v>
      </c>
      <c r="V1599" t="s">
        <v>51</v>
      </c>
      <c r="W1599">
        <v>40</v>
      </c>
      <c r="X1599" t="s">
        <v>51</v>
      </c>
      <c r="Y1599">
        <v>1</v>
      </c>
      <c r="Z1599" t="s">
        <v>51</v>
      </c>
      <c r="AA1599">
        <v>40</v>
      </c>
      <c r="AB1599">
        <v>40</v>
      </c>
      <c r="AC1599" t="s">
        <v>908</v>
      </c>
      <c r="AD1599" s="9">
        <v>352.21</v>
      </c>
      <c r="AE1599" s="9">
        <f t="shared" si="224"/>
        <v>8.8052499999999991</v>
      </c>
      <c r="AF1599" s="9">
        <v>7.431</v>
      </c>
      <c r="AG1599" s="9">
        <v>7.3079999999999998</v>
      </c>
      <c r="AH1599" s="9">
        <v>6.7770000000000001</v>
      </c>
      <c r="AI1599">
        <v>1</v>
      </c>
      <c r="AJ1599">
        <f t="shared" si="225"/>
        <v>40</v>
      </c>
      <c r="AK1599" s="9">
        <v>352.21</v>
      </c>
      <c r="AL1599" s="10">
        <f t="shared" si="226"/>
        <v>704.42</v>
      </c>
      <c r="AM1599" s="14" t="s">
        <v>1281</v>
      </c>
      <c r="AN1599" s="10"/>
      <c r="AO1599" s="10"/>
      <c r="AP1599" s="10"/>
      <c r="AR1599" s="10"/>
      <c r="AS1599" s="15">
        <f t="shared" si="227"/>
        <v>0</v>
      </c>
      <c r="AT1599" s="14" t="s">
        <v>1281</v>
      </c>
      <c r="AZ1599" s="15">
        <f t="shared" si="228"/>
        <v>0</v>
      </c>
    </row>
    <row r="1600" spans="1:52" hidden="1" x14ac:dyDescent="0.25">
      <c r="A1600" t="s">
        <v>31</v>
      </c>
      <c r="B1600" t="s">
        <v>32</v>
      </c>
      <c r="C1600" t="s">
        <v>225</v>
      </c>
      <c r="D1600" t="s">
        <v>61</v>
      </c>
      <c r="E1600" t="s">
        <v>57</v>
      </c>
      <c r="F1600" t="s">
        <v>55</v>
      </c>
      <c r="G1600" t="s">
        <v>641</v>
      </c>
      <c r="H1600" t="s">
        <v>47</v>
      </c>
      <c r="I1600" s="8">
        <v>43922</v>
      </c>
      <c r="J1600" s="8">
        <v>45016</v>
      </c>
      <c r="K1600" s="8">
        <v>44823</v>
      </c>
      <c r="L1600">
        <v>20464371</v>
      </c>
      <c r="M1600" t="s">
        <v>799</v>
      </c>
      <c r="N1600" t="s">
        <v>1129</v>
      </c>
      <c r="O1600" t="s">
        <v>1129</v>
      </c>
      <c r="P1600" t="s">
        <v>1129</v>
      </c>
      <c r="Q1600" t="s">
        <v>61</v>
      </c>
      <c r="R1600" t="s">
        <v>1130</v>
      </c>
      <c r="S1600" t="s">
        <v>1139</v>
      </c>
      <c r="T1600" t="s">
        <v>804</v>
      </c>
      <c r="U1600" s="14" t="s">
        <v>1132</v>
      </c>
      <c r="V1600" t="s">
        <v>48</v>
      </c>
      <c r="W1600">
        <v>40</v>
      </c>
      <c r="X1600" t="s">
        <v>51</v>
      </c>
      <c r="Y1600">
        <v>1</v>
      </c>
      <c r="Z1600" t="s">
        <v>48</v>
      </c>
      <c r="AA1600">
        <v>40</v>
      </c>
      <c r="AB1600">
        <v>40</v>
      </c>
      <c r="AC1600" t="s">
        <v>908</v>
      </c>
      <c r="AD1600" s="9">
        <v>283.20999999999998</v>
      </c>
      <c r="AE1600" s="9">
        <f t="shared" si="224"/>
        <v>7.0802499999999995</v>
      </c>
      <c r="AF1600" s="9">
        <v>7.431</v>
      </c>
      <c r="AG1600" s="9">
        <v>7.3079999999999998</v>
      </c>
      <c r="AH1600" s="9">
        <v>6.7770000000000001</v>
      </c>
      <c r="AI1600">
        <v>1</v>
      </c>
      <c r="AJ1600">
        <f t="shared" si="225"/>
        <v>40</v>
      </c>
      <c r="AK1600" s="9">
        <v>283.20999999999998</v>
      </c>
      <c r="AL1600" s="10">
        <f t="shared" si="226"/>
        <v>566.41999999999996</v>
      </c>
      <c r="AM1600" s="14" t="s">
        <v>1281</v>
      </c>
      <c r="AN1600" s="10"/>
      <c r="AO1600" s="10"/>
      <c r="AP1600" s="10"/>
      <c r="AR1600" s="10"/>
      <c r="AS1600" s="15">
        <f t="shared" si="227"/>
        <v>0</v>
      </c>
      <c r="AT1600" s="14" t="s">
        <v>1281</v>
      </c>
      <c r="AZ1600" s="15">
        <f t="shared" si="228"/>
        <v>0</v>
      </c>
    </row>
    <row r="1601" spans="1:52" hidden="1" x14ac:dyDescent="0.25">
      <c r="A1601" t="s">
        <v>31</v>
      </c>
      <c r="B1601" t="s">
        <v>32</v>
      </c>
      <c r="C1601" t="s">
        <v>225</v>
      </c>
      <c r="D1601" t="s">
        <v>61</v>
      </c>
      <c r="E1601" t="s">
        <v>57</v>
      </c>
      <c r="F1601" t="s">
        <v>55</v>
      </c>
      <c r="G1601" t="s">
        <v>641</v>
      </c>
      <c r="H1601" t="s">
        <v>47</v>
      </c>
      <c r="I1601" s="8">
        <v>43922</v>
      </c>
      <c r="J1601" s="8">
        <v>45016</v>
      </c>
      <c r="K1601" s="8">
        <v>44852</v>
      </c>
      <c r="L1601">
        <v>20468301</v>
      </c>
      <c r="M1601" t="s">
        <v>799</v>
      </c>
      <c r="N1601" t="s">
        <v>1129</v>
      </c>
      <c r="O1601" t="s">
        <v>1129</v>
      </c>
      <c r="P1601" t="s">
        <v>1129</v>
      </c>
      <c r="Q1601" t="s">
        <v>61</v>
      </c>
      <c r="R1601" t="s">
        <v>1130</v>
      </c>
      <c r="S1601" t="s">
        <v>1131</v>
      </c>
      <c r="T1601" t="s">
        <v>804</v>
      </c>
      <c r="U1601" s="14" t="s">
        <v>1132</v>
      </c>
      <c r="V1601" t="s">
        <v>48</v>
      </c>
      <c r="W1601">
        <v>40</v>
      </c>
      <c r="X1601" t="s">
        <v>51</v>
      </c>
      <c r="Y1601">
        <v>1</v>
      </c>
      <c r="Z1601" t="s">
        <v>48</v>
      </c>
      <c r="AA1601">
        <v>40</v>
      </c>
      <c r="AB1601">
        <v>40</v>
      </c>
      <c r="AC1601" t="s">
        <v>908</v>
      </c>
      <c r="AD1601" s="9">
        <v>283.20999999999998</v>
      </c>
      <c r="AE1601" s="9">
        <f t="shared" si="224"/>
        <v>7.0802499999999995</v>
      </c>
      <c r="AF1601" s="9">
        <v>7.431</v>
      </c>
      <c r="AG1601" s="9">
        <v>7.3079999999999998</v>
      </c>
      <c r="AH1601" s="9">
        <v>6.7770000000000001</v>
      </c>
      <c r="AI1601">
        <v>1</v>
      </c>
      <c r="AJ1601">
        <f t="shared" si="225"/>
        <v>40</v>
      </c>
      <c r="AK1601" s="9">
        <v>283.20999999999998</v>
      </c>
      <c r="AL1601" s="10">
        <f t="shared" si="226"/>
        <v>566.41999999999996</v>
      </c>
      <c r="AM1601" s="14" t="s">
        <v>1281</v>
      </c>
      <c r="AN1601" s="10"/>
      <c r="AO1601" s="10"/>
      <c r="AP1601" s="10"/>
      <c r="AR1601" s="10"/>
      <c r="AS1601" s="15">
        <f t="shared" si="227"/>
        <v>0</v>
      </c>
      <c r="AT1601" s="14" t="s">
        <v>1281</v>
      </c>
      <c r="AZ1601" s="15">
        <f t="shared" si="228"/>
        <v>0</v>
      </c>
    </row>
    <row r="1602" spans="1:52" hidden="1" x14ac:dyDescent="0.25">
      <c r="A1602" t="s">
        <v>42</v>
      </c>
      <c r="B1602">
        <v>758498</v>
      </c>
      <c r="C1602" t="s">
        <v>58</v>
      </c>
      <c r="D1602" t="s">
        <v>61</v>
      </c>
      <c r="E1602" t="s">
        <v>1143</v>
      </c>
      <c r="F1602" t="s">
        <v>55</v>
      </c>
      <c r="G1602" t="s">
        <v>641</v>
      </c>
      <c r="H1602" t="s">
        <v>47</v>
      </c>
      <c r="I1602" s="8">
        <v>43922</v>
      </c>
      <c r="J1602" s="8">
        <v>45016</v>
      </c>
      <c r="K1602" s="8">
        <v>44820</v>
      </c>
      <c r="L1602">
        <v>3918110</v>
      </c>
      <c r="M1602" t="s">
        <v>799</v>
      </c>
      <c r="N1602" t="s">
        <v>1129</v>
      </c>
      <c r="O1602">
        <v>100160</v>
      </c>
      <c r="P1602" t="s">
        <v>1129</v>
      </c>
      <c r="Q1602" t="s">
        <v>61</v>
      </c>
      <c r="R1602" t="s">
        <v>1130</v>
      </c>
      <c r="S1602" t="s">
        <v>1144</v>
      </c>
      <c r="T1602" t="s">
        <v>804</v>
      </c>
      <c r="U1602" s="14" t="s">
        <v>1132</v>
      </c>
      <c r="V1602" t="s">
        <v>48</v>
      </c>
      <c r="W1602">
        <v>40</v>
      </c>
      <c r="X1602" t="s">
        <v>51</v>
      </c>
      <c r="Y1602">
        <v>10</v>
      </c>
      <c r="Z1602" t="s">
        <v>48</v>
      </c>
      <c r="AA1602">
        <v>40</v>
      </c>
      <c r="AB1602">
        <v>40</v>
      </c>
      <c r="AC1602" t="s">
        <v>908</v>
      </c>
      <c r="AD1602" s="9">
        <v>283.2</v>
      </c>
      <c r="AE1602" s="9">
        <f t="shared" ref="AE1602:AE1609" si="229">AD1602/AB1602</f>
        <v>7.08</v>
      </c>
      <c r="AF1602" s="9">
        <v>7.431</v>
      </c>
      <c r="AG1602" s="9">
        <v>7.3079999999999998</v>
      </c>
      <c r="AH1602" s="9">
        <v>6.7770000000000001</v>
      </c>
      <c r="AI1602">
        <v>1</v>
      </c>
      <c r="AJ1602">
        <f t="shared" ref="AJ1602:AJ1609" si="230">AI1602*AB1602</f>
        <v>40</v>
      </c>
      <c r="AK1602" s="9">
        <v>283.2</v>
      </c>
      <c r="AL1602" s="10">
        <f t="shared" ref="AL1602:AL1665" si="231">AK1602*2</f>
        <v>566.4</v>
      </c>
      <c r="AM1602" s="14" t="s">
        <v>1281</v>
      </c>
      <c r="AN1602" s="10"/>
      <c r="AO1602" s="10"/>
      <c r="AP1602" s="10"/>
      <c r="AR1602" s="10"/>
      <c r="AS1602" s="15">
        <f t="shared" ref="AS1602:AS1665" si="232">AR1602/AK1602</f>
        <v>0</v>
      </c>
      <c r="AT1602" s="14" t="s">
        <v>1281</v>
      </c>
      <c r="AZ1602" s="15">
        <f t="shared" ref="AZ1602:AZ1665" si="233">AY1602/AK1602</f>
        <v>0</v>
      </c>
    </row>
    <row r="1603" spans="1:52" hidden="1" x14ac:dyDescent="0.25">
      <c r="A1603" t="s">
        <v>31</v>
      </c>
      <c r="B1603" t="s">
        <v>32</v>
      </c>
      <c r="C1603" t="s">
        <v>105</v>
      </c>
      <c r="D1603" t="s">
        <v>1154</v>
      </c>
      <c r="E1603" t="s">
        <v>1155</v>
      </c>
      <c r="F1603" t="s">
        <v>1154</v>
      </c>
      <c r="G1603" t="s">
        <v>641</v>
      </c>
      <c r="H1603" t="s">
        <v>38</v>
      </c>
      <c r="I1603" s="8">
        <v>1</v>
      </c>
      <c r="J1603" s="8">
        <v>1</v>
      </c>
      <c r="K1603" s="8">
        <v>44804</v>
      </c>
      <c r="L1603">
        <v>20461912</v>
      </c>
      <c r="N1603" t="s">
        <v>1156</v>
      </c>
      <c r="O1603">
        <v>611307</v>
      </c>
      <c r="P1603" t="s">
        <v>1156</v>
      </c>
      <c r="Q1603" t="s">
        <v>1154</v>
      </c>
      <c r="R1603" t="s">
        <v>1157</v>
      </c>
      <c r="S1603" t="s">
        <v>1158</v>
      </c>
      <c r="T1603">
        <v>0</v>
      </c>
      <c r="U1603" s="14" t="s">
        <v>1156</v>
      </c>
      <c r="X1603" t="s">
        <v>51</v>
      </c>
      <c r="Y1603">
        <v>1</v>
      </c>
      <c r="Z1603" t="s">
        <v>51</v>
      </c>
      <c r="AA1603">
        <v>50</v>
      </c>
      <c r="AB1603">
        <v>50</v>
      </c>
      <c r="AC1603" t="s">
        <v>107</v>
      </c>
      <c r="AD1603" s="9">
        <v>74</v>
      </c>
      <c r="AE1603" s="9">
        <f t="shared" si="229"/>
        <v>1.48</v>
      </c>
      <c r="AF1603" s="9">
        <v>2.68</v>
      </c>
      <c r="AG1603" s="9">
        <v>1.74</v>
      </c>
      <c r="AH1603" s="9">
        <v>1.4</v>
      </c>
      <c r="AI1603">
        <v>1</v>
      </c>
      <c r="AJ1603">
        <f t="shared" si="230"/>
        <v>50</v>
      </c>
      <c r="AK1603" s="9">
        <v>74</v>
      </c>
      <c r="AL1603" s="10">
        <f t="shared" si="231"/>
        <v>148</v>
      </c>
      <c r="AM1603" s="14" t="s">
        <v>1281</v>
      </c>
      <c r="AN1603" s="10"/>
      <c r="AO1603" s="10"/>
      <c r="AP1603" s="10"/>
      <c r="AR1603" s="10"/>
      <c r="AS1603" s="15">
        <f t="shared" si="232"/>
        <v>0</v>
      </c>
      <c r="AT1603" s="14" t="s">
        <v>1281</v>
      </c>
      <c r="AZ1603" s="15">
        <f t="shared" si="233"/>
        <v>0</v>
      </c>
    </row>
    <row r="1604" spans="1:52" hidden="1" x14ac:dyDescent="0.25">
      <c r="A1604" t="s">
        <v>31</v>
      </c>
      <c r="B1604" t="s">
        <v>32</v>
      </c>
      <c r="C1604" t="s">
        <v>105</v>
      </c>
      <c r="D1604" t="s">
        <v>1154</v>
      </c>
      <c r="E1604" t="s">
        <v>1155</v>
      </c>
      <c r="F1604" t="s">
        <v>1154</v>
      </c>
      <c r="G1604" t="s">
        <v>641</v>
      </c>
      <c r="H1604" t="s">
        <v>38</v>
      </c>
      <c r="I1604" s="8">
        <v>1</v>
      </c>
      <c r="J1604" s="8">
        <v>1</v>
      </c>
      <c r="K1604" s="8">
        <v>44852</v>
      </c>
      <c r="L1604">
        <v>20468144</v>
      </c>
      <c r="N1604" t="s">
        <v>1156</v>
      </c>
      <c r="O1604">
        <v>611307</v>
      </c>
      <c r="P1604" t="s">
        <v>1156</v>
      </c>
      <c r="Q1604" t="s">
        <v>1154</v>
      </c>
      <c r="R1604" t="s">
        <v>1157</v>
      </c>
      <c r="S1604" t="s">
        <v>1158</v>
      </c>
      <c r="T1604">
        <v>0</v>
      </c>
      <c r="U1604" s="14" t="s">
        <v>1156</v>
      </c>
      <c r="X1604" t="s">
        <v>51</v>
      </c>
      <c r="Y1604">
        <v>1</v>
      </c>
      <c r="Z1604" t="s">
        <v>51</v>
      </c>
      <c r="AA1604">
        <v>50</v>
      </c>
      <c r="AB1604">
        <v>50</v>
      </c>
      <c r="AC1604" t="s">
        <v>107</v>
      </c>
      <c r="AD1604" s="9">
        <v>74</v>
      </c>
      <c r="AE1604" s="9">
        <f t="shared" si="229"/>
        <v>1.48</v>
      </c>
      <c r="AF1604" s="9">
        <v>2.68</v>
      </c>
      <c r="AG1604" s="9">
        <v>1.74</v>
      </c>
      <c r="AH1604" s="9">
        <v>1.4</v>
      </c>
      <c r="AI1604">
        <v>1</v>
      </c>
      <c r="AJ1604">
        <f t="shared" si="230"/>
        <v>50</v>
      </c>
      <c r="AK1604" s="9">
        <v>74</v>
      </c>
      <c r="AL1604" s="10">
        <f t="shared" si="231"/>
        <v>148</v>
      </c>
      <c r="AM1604" s="14" t="s">
        <v>1281</v>
      </c>
      <c r="AN1604" s="10"/>
      <c r="AO1604" s="10"/>
      <c r="AP1604" s="10"/>
      <c r="AR1604" s="10"/>
      <c r="AS1604" s="15">
        <f t="shared" si="232"/>
        <v>0</v>
      </c>
      <c r="AT1604" s="14" t="s">
        <v>1281</v>
      </c>
      <c r="AZ1604" s="15">
        <f t="shared" si="233"/>
        <v>0</v>
      </c>
    </row>
    <row r="1605" spans="1:52" hidden="1" x14ac:dyDescent="0.25">
      <c r="A1605" t="s">
        <v>31</v>
      </c>
      <c r="B1605" t="s">
        <v>32</v>
      </c>
      <c r="C1605" t="s">
        <v>105</v>
      </c>
      <c r="D1605" t="s">
        <v>1154</v>
      </c>
      <c r="E1605" t="s">
        <v>1155</v>
      </c>
      <c r="F1605" t="s">
        <v>1154</v>
      </c>
      <c r="G1605" t="s">
        <v>641</v>
      </c>
      <c r="H1605" t="s">
        <v>38</v>
      </c>
      <c r="I1605" s="8">
        <v>1</v>
      </c>
      <c r="J1605" s="8">
        <v>1</v>
      </c>
      <c r="K1605" s="8">
        <v>44881</v>
      </c>
      <c r="L1605">
        <v>20472004</v>
      </c>
      <c r="N1605" t="s">
        <v>1156</v>
      </c>
      <c r="O1605">
        <v>611307</v>
      </c>
      <c r="P1605" t="s">
        <v>1156</v>
      </c>
      <c r="Q1605" t="s">
        <v>1154</v>
      </c>
      <c r="R1605" t="s">
        <v>1157</v>
      </c>
      <c r="S1605" t="s">
        <v>1158</v>
      </c>
      <c r="T1605">
        <v>0</v>
      </c>
      <c r="U1605" s="14" t="s">
        <v>1156</v>
      </c>
      <c r="X1605" t="s">
        <v>51</v>
      </c>
      <c r="Y1605">
        <v>1</v>
      </c>
      <c r="Z1605" t="s">
        <v>51</v>
      </c>
      <c r="AA1605">
        <v>50</v>
      </c>
      <c r="AB1605">
        <v>50</v>
      </c>
      <c r="AC1605" t="s">
        <v>107</v>
      </c>
      <c r="AD1605" s="9">
        <v>74</v>
      </c>
      <c r="AE1605" s="9">
        <f t="shared" si="229"/>
        <v>1.48</v>
      </c>
      <c r="AF1605" s="9">
        <v>2.68</v>
      </c>
      <c r="AG1605" s="9">
        <v>1.74</v>
      </c>
      <c r="AH1605" s="9">
        <v>1.4</v>
      </c>
      <c r="AI1605">
        <v>1</v>
      </c>
      <c r="AJ1605">
        <f t="shared" si="230"/>
        <v>50</v>
      </c>
      <c r="AK1605" s="9">
        <v>74</v>
      </c>
      <c r="AL1605" s="10">
        <f t="shared" si="231"/>
        <v>148</v>
      </c>
      <c r="AM1605" s="14" t="s">
        <v>1281</v>
      </c>
      <c r="AN1605" s="10"/>
      <c r="AO1605" s="10"/>
      <c r="AP1605" s="10"/>
      <c r="AR1605" s="10"/>
      <c r="AS1605" s="15">
        <f t="shared" si="232"/>
        <v>0</v>
      </c>
      <c r="AT1605" s="14" t="s">
        <v>1281</v>
      </c>
      <c r="AZ1605" s="15">
        <f t="shared" si="233"/>
        <v>0</v>
      </c>
    </row>
    <row r="1606" spans="1:52" hidden="1" x14ac:dyDescent="0.25">
      <c r="A1606" t="s">
        <v>31</v>
      </c>
      <c r="B1606" t="s">
        <v>32</v>
      </c>
      <c r="C1606" t="s">
        <v>105</v>
      </c>
      <c r="D1606" t="s">
        <v>1154</v>
      </c>
      <c r="E1606" t="s">
        <v>1155</v>
      </c>
      <c r="F1606" t="s">
        <v>1154</v>
      </c>
      <c r="G1606" t="s">
        <v>641</v>
      </c>
      <c r="H1606" t="s">
        <v>38</v>
      </c>
      <c r="I1606" s="8">
        <v>1</v>
      </c>
      <c r="J1606" s="8">
        <v>1</v>
      </c>
      <c r="K1606" s="8">
        <v>44859</v>
      </c>
      <c r="L1606">
        <v>20469160</v>
      </c>
      <c r="N1606" t="s">
        <v>1156</v>
      </c>
      <c r="O1606">
        <v>611307</v>
      </c>
      <c r="P1606" t="s">
        <v>1156</v>
      </c>
      <c r="Q1606" t="s">
        <v>1154</v>
      </c>
      <c r="R1606" t="s">
        <v>1157</v>
      </c>
      <c r="S1606" t="s">
        <v>1158</v>
      </c>
      <c r="T1606">
        <v>0</v>
      </c>
      <c r="U1606" s="14" t="s">
        <v>1156</v>
      </c>
      <c r="X1606" t="s">
        <v>51</v>
      </c>
      <c r="Y1606">
        <v>1</v>
      </c>
      <c r="Z1606" t="s">
        <v>51</v>
      </c>
      <c r="AA1606">
        <v>50</v>
      </c>
      <c r="AB1606">
        <v>50</v>
      </c>
      <c r="AC1606" t="s">
        <v>107</v>
      </c>
      <c r="AD1606" s="9">
        <v>74</v>
      </c>
      <c r="AE1606" s="9">
        <f t="shared" si="229"/>
        <v>1.48</v>
      </c>
      <c r="AF1606" s="9">
        <v>2.68</v>
      </c>
      <c r="AG1606" s="9">
        <v>1.74</v>
      </c>
      <c r="AH1606" s="9">
        <v>1.4</v>
      </c>
      <c r="AI1606">
        <v>1</v>
      </c>
      <c r="AJ1606">
        <f t="shared" si="230"/>
        <v>50</v>
      </c>
      <c r="AK1606" s="9">
        <v>74</v>
      </c>
      <c r="AL1606" s="10">
        <f t="shared" si="231"/>
        <v>148</v>
      </c>
      <c r="AM1606" s="14" t="s">
        <v>1281</v>
      </c>
      <c r="AN1606" s="10"/>
      <c r="AO1606" s="10"/>
      <c r="AP1606" s="10"/>
      <c r="AR1606" s="10"/>
      <c r="AS1606" s="15">
        <f t="shared" si="232"/>
        <v>0</v>
      </c>
      <c r="AT1606" s="14" t="s">
        <v>1281</v>
      </c>
      <c r="AZ1606" s="15">
        <f t="shared" si="233"/>
        <v>0</v>
      </c>
    </row>
    <row r="1607" spans="1:52" hidden="1" x14ac:dyDescent="0.25">
      <c r="A1607" t="s">
        <v>31</v>
      </c>
      <c r="B1607" t="s">
        <v>32</v>
      </c>
      <c r="C1607" t="s">
        <v>105</v>
      </c>
      <c r="D1607" t="s">
        <v>1154</v>
      </c>
      <c r="E1607" t="s">
        <v>1155</v>
      </c>
      <c r="F1607" t="s">
        <v>1154</v>
      </c>
      <c r="G1607" t="s">
        <v>641</v>
      </c>
      <c r="H1607" t="s">
        <v>38</v>
      </c>
      <c r="I1607" s="8">
        <v>1</v>
      </c>
      <c r="J1607" s="8">
        <v>1</v>
      </c>
      <c r="K1607" s="8">
        <v>44791</v>
      </c>
      <c r="L1607">
        <v>20460406</v>
      </c>
      <c r="N1607" t="s">
        <v>1156</v>
      </c>
      <c r="O1607">
        <v>611307</v>
      </c>
      <c r="P1607" t="s">
        <v>1156</v>
      </c>
      <c r="Q1607" t="s">
        <v>1154</v>
      </c>
      <c r="R1607" t="s">
        <v>1157</v>
      </c>
      <c r="S1607" t="s">
        <v>1158</v>
      </c>
      <c r="T1607">
        <v>0</v>
      </c>
      <c r="U1607" s="14" t="s">
        <v>1156</v>
      </c>
      <c r="X1607" t="s">
        <v>51</v>
      </c>
      <c r="Y1607">
        <v>1</v>
      </c>
      <c r="Z1607" t="s">
        <v>51</v>
      </c>
      <c r="AA1607">
        <v>50</v>
      </c>
      <c r="AB1607">
        <v>50</v>
      </c>
      <c r="AC1607" t="s">
        <v>107</v>
      </c>
      <c r="AD1607" s="9">
        <v>74</v>
      </c>
      <c r="AE1607" s="9">
        <f t="shared" si="229"/>
        <v>1.48</v>
      </c>
      <c r="AF1607" s="9">
        <v>2.68</v>
      </c>
      <c r="AG1607" s="9">
        <v>1.74</v>
      </c>
      <c r="AH1607" s="9">
        <v>1.4</v>
      </c>
      <c r="AI1607">
        <v>1</v>
      </c>
      <c r="AJ1607">
        <f t="shared" si="230"/>
        <v>50</v>
      </c>
      <c r="AK1607" s="9">
        <v>74</v>
      </c>
      <c r="AL1607" s="10">
        <f t="shared" si="231"/>
        <v>148</v>
      </c>
      <c r="AM1607" s="14" t="s">
        <v>1281</v>
      </c>
      <c r="AN1607" s="10"/>
      <c r="AO1607" s="10"/>
      <c r="AP1607" s="10"/>
      <c r="AR1607" s="10"/>
      <c r="AS1607" s="15">
        <f t="shared" si="232"/>
        <v>0</v>
      </c>
      <c r="AT1607" s="14" t="s">
        <v>1281</v>
      </c>
      <c r="AZ1607" s="15">
        <f t="shared" si="233"/>
        <v>0</v>
      </c>
    </row>
    <row r="1608" spans="1:52" hidden="1" x14ac:dyDescent="0.25">
      <c r="A1608" t="s">
        <v>31</v>
      </c>
      <c r="B1608" t="s">
        <v>32</v>
      </c>
      <c r="C1608" t="s">
        <v>105</v>
      </c>
      <c r="D1608" t="s">
        <v>1154</v>
      </c>
      <c r="E1608" t="s">
        <v>1155</v>
      </c>
      <c r="F1608" t="s">
        <v>1154</v>
      </c>
      <c r="G1608" t="s">
        <v>641</v>
      </c>
      <c r="H1608" t="s">
        <v>38</v>
      </c>
      <c r="I1608" s="8">
        <v>1</v>
      </c>
      <c r="J1608" s="8">
        <v>1</v>
      </c>
      <c r="K1608" s="8">
        <v>44838</v>
      </c>
      <c r="L1608">
        <v>20466283</v>
      </c>
      <c r="N1608" t="s">
        <v>1156</v>
      </c>
      <c r="O1608">
        <v>611307</v>
      </c>
      <c r="P1608" t="s">
        <v>1156</v>
      </c>
      <c r="Q1608" t="s">
        <v>1154</v>
      </c>
      <c r="R1608" t="s">
        <v>1157</v>
      </c>
      <c r="S1608" t="s">
        <v>1158</v>
      </c>
      <c r="T1608">
        <v>0</v>
      </c>
      <c r="U1608" s="14" t="s">
        <v>1156</v>
      </c>
      <c r="X1608" t="s">
        <v>51</v>
      </c>
      <c r="Y1608">
        <v>1</v>
      </c>
      <c r="Z1608" t="s">
        <v>51</v>
      </c>
      <c r="AA1608">
        <v>50</v>
      </c>
      <c r="AB1608">
        <v>50</v>
      </c>
      <c r="AC1608" t="s">
        <v>107</v>
      </c>
      <c r="AD1608" s="9">
        <v>74</v>
      </c>
      <c r="AE1608" s="9">
        <f t="shared" si="229"/>
        <v>1.48</v>
      </c>
      <c r="AF1608" s="9">
        <v>2.68</v>
      </c>
      <c r="AG1608" s="9">
        <v>1.74</v>
      </c>
      <c r="AH1608" s="9">
        <v>1.4</v>
      </c>
      <c r="AI1608">
        <v>1</v>
      </c>
      <c r="AJ1608">
        <f t="shared" si="230"/>
        <v>50</v>
      </c>
      <c r="AK1608" s="9">
        <v>74</v>
      </c>
      <c r="AL1608" s="10">
        <f t="shared" si="231"/>
        <v>148</v>
      </c>
      <c r="AM1608" s="14" t="s">
        <v>1281</v>
      </c>
      <c r="AN1608" s="10"/>
      <c r="AO1608" s="10"/>
      <c r="AP1608" s="10"/>
      <c r="AR1608" s="10"/>
      <c r="AS1608" s="15">
        <f t="shared" si="232"/>
        <v>0</v>
      </c>
      <c r="AT1608" s="14" t="s">
        <v>1281</v>
      </c>
      <c r="AZ1608" s="15">
        <f t="shared" si="233"/>
        <v>0</v>
      </c>
    </row>
    <row r="1609" spans="1:52" hidden="1" x14ac:dyDescent="0.25">
      <c r="A1609" t="s">
        <v>31</v>
      </c>
      <c r="B1609" t="s">
        <v>32</v>
      </c>
      <c r="C1609" t="s">
        <v>105</v>
      </c>
      <c r="D1609" t="s">
        <v>1154</v>
      </c>
      <c r="E1609" t="s">
        <v>1155</v>
      </c>
      <c r="F1609" t="s">
        <v>1154</v>
      </c>
      <c r="G1609" t="s">
        <v>641</v>
      </c>
      <c r="H1609" t="s">
        <v>38</v>
      </c>
      <c r="I1609" s="8">
        <v>1</v>
      </c>
      <c r="J1609" s="8">
        <v>1</v>
      </c>
      <c r="K1609" s="8">
        <v>44887</v>
      </c>
      <c r="L1609">
        <v>20472859</v>
      </c>
      <c r="N1609" t="s">
        <v>1156</v>
      </c>
      <c r="O1609">
        <v>611307</v>
      </c>
      <c r="P1609" t="s">
        <v>1156</v>
      </c>
      <c r="Q1609" t="s">
        <v>1154</v>
      </c>
      <c r="R1609" t="s">
        <v>1157</v>
      </c>
      <c r="S1609" t="s">
        <v>1158</v>
      </c>
      <c r="T1609">
        <v>0</v>
      </c>
      <c r="U1609" s="14" t="s">
        <v>1156</v>
      </c>
      <c r="X1609" t="s">
        <v>51</v>
      </c>
      <c r="Y1609">
        <v>1</v>
      </c>
      <c r="Z1609" t="s">
        <v>51</v>
      </c>
      <c r="AA1609">
        <v>50</v>
      </c>
      <c r="AB1609">
        <v>50</v>
      </c>
      <c r="AC1609" t="s">
        <v>107</v>
      </c>
      <c r="AD1609" s="9">
        <v>74</v>
      </c>
      <c r="AE1609" s="9">
        <f t="shared" si="229"/>
        <v>1.48</v>
      </c>
      <c r="AF1609" s="9">
        <v>2.68</v>
      </c>
      <c r="AG1609" s="9">
        <v>1.74</v>
      </c>
      <c r="AH1609" s="9">
        <v>1.4</v>
      </c>
      <c r="AI1609">
        <v>1</v>
      </c>
      <c r="AJ1609">
        <f t="shared" si="230"/>
        <v>50</v>
      </c>
      <c r="AK1609" s="9">
        <v>74</v>
      </c>
      <c r="AL1609" s="10">
        <f t="shared" si="231"/>
        <v>148</v>
      </c>
      <c r="AM1609" s="14" t="s">
        <v>1281</v>
      </c>
      <c r="AN1609" s="10"/>
      <c r="AO1609" s="10"/>
      <c r="AP1609" s="10"/>
      <c r="AR1609" s="10"/>
      <c r="AS1609" s="15">
        <f t="shared" si="232"/>
        <v>0</v>
      </c>
      <c r="AT1609" s="14" t="s">
        <v>1281</v>
      </c>
      <c r="AZ1609" s="15">
        <f t="shared" si="233"/>
        <v>0</v>
      </c>
    </row>
    <row r="1610" spans="1:52" hidden="1" x14ac:dyDescent="0.25">
      <c r="A1610" t="s">
        <v>42</v>
      </c>
      <c r="B1610">
        <v>758498</v>
      </c>
      <c r="C1610" t="s">
        <v>517</v>
      </c>
      <c r="D1610" t="s">
        <v>37</v>
      </c>
      <c r="E1610" t="s">
        <v>95</v>
      </c>
      <c r="F1610" t="s">
        <v>94</v>
      </c>
      <c r="G1610" t="s">
        <v>641</v>
      </c>
      <c r="H1610" t="s">
        <v>36</v>
      </c>
      <c r="I1610" s="8">
        <v>1</v>
      </c>
      <c r="J1610" s="8">
        <v>1</v>
      </c>
      <c r="K1610" s="8">
        <v>44881</v>
      </c>
      <c r="L1610">
        <v>3919157</v>
      </c>
      <c r="N1610">
        <v>1184015</v>
      </c>
      <c r="O1610">
        <v>1184015</v>
      </c>
      <c r="P1610">
        <v>1184015</v>
      </c>
      <c r="Q1610" t="s">
        <v>43</v>
      </c>
      <c r="R1610" t="s">
        <v>37</v>
      </c>
      <c r="S1610" t="s">
        <v>1277</v>
      </c>
      <c r="T1610">
        <v>0</v>
      </c>
      <c r="U1610" s="14">
        <v>1184015</v>
      </c>
      <c r="X1610" t="s">
        <v>48</v>
      </c>
      <c r="Y1610">
        <v>1</v>
      </c>
      <c r="AD1610" s="9">
        <v>315.79000000000002</v>
      </c>
      <c r="AE1610" s="9">
        <v>315.79000000000002</v>
      </c>
      <c r="AI1610">
        <v>1</v>
      </c>
      <c r="AJ1610">
        <v>1</v>
      </c>
      <c r="AK1610" s="9">
        <v>315.79000000000002</v>
      </c>
      <c r="AL1610" s="10">
        <f t="shared" si="231"/>
        <v>631.58000000000004</v>
      </c>
      <c r="AM1610" s="14" t="s">
        <v>1280</v>
      </c>
      <c r="AN1610" s="10"/>
      <c r="AO1610" s="10"/>
      <c r="AP1610" s="10"/>
      <c r="AR1610" s="10"/>
      <c r="AS1610" s="15">
        <f t="shared" si="232"/>
        <v>0</v>
      </c>
      <c r="AT1610" s="14" t="s">
        <v>1280</v>
      </c>
      <c r="AZ1610" s="15">
        <f t="shared" si="233"/>
        <v>0</v>
      </c>
    </row>
    <row r="1611" spans="1:52" hidden="1" x14ac:dyDescent="0.25">
      <c r="A1611" t="s">
        <v>42</v>
      </c>
      <c r="B1611">
        <v>758498</v>
      </c>
      <c r="C1611" t="s">
        <v>517</v>
      </c>
      <c r="D1611" t="s">
        <v>37</v>
      </c>
      <c r="E1611" t="s">
        <v>95</v>
      </c>
      <c r="F1611" t="s">
        <v>94</v>
      </c>
      <c r="G1611" t="s">
        <v>641</v>
      </c>
      <c r="H1611" t="s">
        <v>36</v>
      </c>
      <c r="I1611" s="8">
        <v>1</v>
      </c>
      <c r="J1611" s="8">
        <v>1</v>
      </c>
      <c r="K1611" s="8">
        <v>44781</v>
      </c>
      <c r="L1611">
        <v>3917488</v>
      </c>
      <c r="N1611">
        <v>1184015</v>
      </c>
      <c r="O1611">
        <v>1184015</v>
      </c>
      <c r="P1611">
        <v>1184015</v>
      </c>
      <c r="Q1611" t="s">
        <v>43</v>
      </c>
      <c r="R1611" t="s">
        <v>37</v>
      </c>
      <c r="S1611" t="s">
        <v>1277</v>
      </c>
      <c r="T1611">
        <v>0</v>
      </c>
      <c r="U1611" s="14">
        <v>1184015</v>
      </c>
      <c r="X1611" t="s">
        <v>48</v>
      </c>
      <c r="Y1611">
        <v>1</v>
      </c>
      <c r="AD1611" s="9">
        <v>316.64999999999998</v>
      </c>
      <c r="AE1611" s="9">
        <v>316.64999999999998</v>
      </c>
      <c r="AI1611">
        <v>3</v>
      </c>
      <c r="AJ1611">
        <v>3</v>
      </c>
      <c r="AK1611" s="9">
        <v>949.95</v>
      </c>
      <c r="AL1611" s="10">
        <f t="shared" si="231"/>
        <v>1899.9</v>
      </c>
      <c r="AM1611" s="14" t="s">
        <v>1280</v>
      </c>
      <c r="AN1611" s="10"/>
      <c r="AO1611" s="10"/>
      <c r="AP1611" s="10"/>
      <c r="AR1611" s="10"/>
      <c r="AS1611" s="15">
        <f t="shared" si="232"/>
        <v>0</v>
      </c>
      <c r="AT1611" s="14" t="s">
        <v>1280</v>
      </c>
      <c r="AZ1611" s="15">
        <f t="shared" si="233"/>
        <v>0</v>
      </c>
    </row>
    <row r="1612" spans="1:52" hidden="1" x14ac:dyDescent="0.25">
      <c r="A1612" t="s">
        <v>42</v>
      </c>
      <c r="B1612">
        <v>758498</v>
      </c>
      <c r="C1612" t="s">
        <v>204</v>
      </c>
      <c r="D1612" t="s">
        <v>886</v>
      </c>
      <c r="E1612" t="s">
        <v>896</v>
      </c>
      <c r="F1612" t="s">
        <v>886</v>
      </c>
      <c r="G1612" t="s">
        <v>641</v>
      </c>
      <c r="H1612" t="s">
        <v>47</v>
      </c>
      <c r="I1612" s="8">
        <v>43922</v>
      </c>
      <c r="J1612" s="8">
        <v>45016</v>
      </c>
      <c r="K1612" s="8">
        <v>44796</v>
      </c>
      <c r="L1612">
        <v>3917708</v>
      </c>
      <c r="M1612" t="s">
        <v>599</v>
      </c>
      <c r="N1612">
        <v>481</v>
      </c>
      <c r="O1612">
        <v>170481</v>
      </c>
      <c r="P1612">
        <v>481</v>
      </c>
      <c r="Q1612" t="s">
        <v>886</v>
      </c>
      <c r="R1612" t="s">
        <v>897</v>
      </c>
      <c r="S1612" t="s">
        <v>898</v>
      </c>
      <c r="T1612" t="s">
        <v>890</v>
      </c>
      <c r="U1612" s="14">
        <v>481</v>
      </c>
      <c r="V1612" t="s">
        <v>51</v>
      </c>
      <c r="W1612">
        <v>10</v>
      </c>
      <c r="X1612" t="s">
        <v>51</v>
      </c>
      <c r="Y1612">
        <v>1</v>
      </c>
      <c r="Z1612" t="s">
        <v>51</v>
      </c>
      <c r="AA1612">
        <v>10</v>
      </c>
      <c r="AB1612">
        <v>10</v>
      </c>
      <c r="AC1612" t="s">
        <v>610</v>
      </c>
      <c r="AD1612" s="9">
        <v>143.80000000000001</v>
      </c>
      <c r="AE1612" s="9">
        <f t="shared" ref="AE1612:AE1643" si="234">AD1612/AB1612</f>
        <v>14.38</v>
      </c>
      <c r="AI1612">
        <v>1</v>
      </c>
      <c r="AJ1612">
        <f t="shared" ref="AJ1612:AJ1643" si="235">AI1612*AB1612</f>
        <v>10</v>
      </c>
      <c r="AK1612" s="9">
        <v>143.80000000000001</v>
      </c>
      <c r="AL1612" s="10">
        <f t="shared" si="231"/>
        <v>287.60000000000002</v>
      </c>
      <c r="AM1612" s="14" t="s">
        <v>1280</v>
      </c>
      <c r="AN1612" s="10"/>
      <c r="AO1612" s="10"/>
      <c r="AP1612" s="10"/>
      <c r="AR1612" s="10"/>
      <c r="AS1612" s="15">
        <f t="shared" si="232"/>
        <v>0</v>
      </c>
      <c r="AT1612" s="14" t="s">
        <v>1280</v>
      </c>
      <c r="AZ1612" s="15">
        <f t="shared" si="233"/>
        <v>0</v>
      </c>
    </row>
    <row r="1613" spans="1:52" hidden="1" x14ac:dyDescent="0.25">
      <c r="A1613" t="s">
        <v>42</v>
      </c>
      <c r="B1613">
        <v>758498</v>
      </c>
      <c r="C1613" t="s">
        <v>204</v>
      </c>
      <c r="D1613" t="s">
        <v>886</v>
      </c>
      <c r="E1613" t="s">
        <v>896</v>
      </c>
      <c r="F1613" t="s">
        <v>886</v>
      </c>
      <c r="G1613" t="s">
        <v>641</v>
      </c>
      <c r="H1613" t="s">
        <v>47</v>
      </c>
      <c r="I1613" s="8">
        <v>43922</v>
      </c>
      <c r="J1613" s="8">
        <v>45016</v>
      </c>
      <c r="K1613" s="8">
        <v>44753</v>
      </c>
      <c r="L1613">
        <v>3916999</v>
      </c>
      <c r="M1613" t="s">
        <v>599</v>
      </c>
      <c r="N1613">
        <v>481</v>
      </c>
      <c r="O1613">
        <v>170481</v>
      </c>
      <c r="P1613">
        <v>481</v>
      </c>
      <c r="Q1613" t="s">
        <v>886</v>
      </c>
      <c r="R1613" t="s">
        <v>897</v>
      </c>
      <c r="S1613" t="s">
        <v>898</v>
      </c>
      <c r="T1613" t="s">
        <v>890</v>
      </c>
      <c r="U1613" s="14">
        <v>481</v>
      </c>
      <c r="V1613" t="s">
        <v>51</v>
      </c>
      <c r="W1613">
        <v>10</v>
      </c>
      <c r="X1613" t="s">
        <v>51</v>
      </c>
      <c r="Y1613">
        <v>1</v>
      </c>
      <c r="Z1613" t="s">
        <v>51</v>
      </c>
      <c r="AA1613">
        <v>10</v>
      </c>
      <c r="AB1613">
        <v>10</v>
      </c>
      <c r="AC1613" t="s">
        <v>610</v>
      </c>
      <c r="AD1613" s="9">
        <v>143.80000000000001</v>
      </c>
      <c r="AE1613" s="9">
        <f t="shared" si="234"/>
        <v>14.38</v>
      </c>
      <c r="AI1613">
        <v>1</v>
      </c>
      <c r="AJ1613">
        <f t="shared" si="235"/>
        <v>10</v>
      </c>
      <c r="AK1613" s="9">
        <v>143.80000000000001</v>
      </c>
      <c r="AL1613" s="10">
        <f t="shared" si="231"/>
        <v>287.60000000000002</v>
      </c>
      <c r="AM1613" s="14" t="s">
        <v>1280</v>
      </c>
      <c r="AN1613" s="10"/>
      <c r="AO1613" s="10"/>
      <c r="AP1613" s="10"/>
      <c r="AR1613" s="10"/>
      <c r="AS1613" s="15">
        <f t="shared" si="232"/>
        <v>0</v>
      </c>
      <c r="AT1613" s="14" t="s">
        <v>1280</v>
      </c>
      <c r="AZ1613" s="15">
        <f t="shared" si="233"/>
        <v>0</v>
      </c>
    </row>
    <row r="1614" spans="1:52" hidden="1" x14ac:dyDescent="0.25">
      <c r="A1614" t="s">
        <v>42</v>
      </c>
      <c r="B1614">
        <v>758498</v>
      </c>
      <c r="C1614" t="s">
        <v>204</v>
      </c>
      <c r="D1614" t="s">
        <v>886</v>
      </c>
      <c r="E1614" t="s">
        <v>896</v>
      </c>
      <c r="F1614" t="s">
        <v>886</v>
      </c>
      <c r="G1614" t="s">
        <v>641</v>
      </c>
      <c r="H1614" t="s">
        <v>47</v>
      </c>
      <c r="I1614" s="8">
        <v>43922</v>
      </c>
      <c r="J1614" s="8">
        <v>45016</v>
      </c>
      <c r="K1614" s="8">
        <v>44753</v>
      </c>
      <c r="L1614">
        <v>3916988</v>
      </c>
      <c r="M1614" t="s">
        <v>599</v>
      </c>
      <c r="N1614">
        <v>481</v>
      </c>
      <c r="O1614">
        <v>170481</v>
      </c>
      <c r="P1614">
        <v>481</v>
      </c>
      <c r="Q1614" t="s">
        <v>886</v>
      </c>
      <c r="R1614" t="s">
        <v>897</v>
      </c>
      <c r="S1614" t="s">
        <v>898</v>
      </c>
      <c r="T1614" t="s">
        <v>890</v>
      </c>
      <c r="U1614" s="14">
        <v>481</v>
      </c>
      <c r="V1614" t="s">
        <v>51</v>
      </c>
      <c r="W1614">
        <v>10</v>
      </c>
      <c r="X1614" t="s">
        <v>51</v>
      </c>
      <c r="Y1614">
        <v>1</v>
      </c>
      <c r="Z1614" t="s">
        <v>51</v>
      </c>
      <c r="AA1614">
        <v>10</v>
      </c>
      <c r="AB1614">
        <v>10</v>
      </c>
      <c r="AC1614" t="s">
        <v>610</v>
      </c>
      <c r="AD1614" s="9">
        <v>143.80000000000001</v>
      </c>
      <c r="AE1614" s="9">
        <f t="shared" si="234"/>
        <v>14.38</v>
      </c>
      <c r="AI1614">
        <v>1</v>
      </c>
      <c r="AJ1614">
        <f t="shared" si="235"/>
        <v>10</v>
      </c>
      <c r="AK1614" s="9">
        <v>143.80000000000001</v>
      </c>
      <c r="AL1614" s="10">
        <f t="shared" si="231"/>
        <v>287.60000000000002</v>
      </c>
      <c r="AM1614" s="14" t="s">
        <v>1280</v>
      </c>
      <c r="AN1614" s="10"/>
      <c r="AO1614" s="10"/>
      <c r="AP1614" s="10"/>
      <c r="AR1614" s="10"/>
      <c r="AS1614" s="15">
        <f t="shared" si="232"/>
        <v>0</v>
      </c>
      <c r="AT1614" s="14" t="s">
        <v>1280</v>
      </c>
      <c r="AZ1614" s="15">
        <f t="shared" si="233"/>
        <v>0</v>
      </c>
    </row>
    <row r="1615" spans="1:52" hidden="1" x14ac:dyDescent="0.25">
      <c r="A1615" t="s">
        <v>42</v>
      </c>
      <c r="B1615">
        <v>758498</v>
      </c>
      <c r="C1615" t="s">
        <v>134</v>
      </c>
      <c r="D1615" t="s">
        <v>886</v>
      </c>
      <c r="E1615" t="s">
        <v>896</v>
      </c>
      <c r="F1615" t="s">
        <v>886</v>
      </c>
      <c r="G1615" t="s">
        <v>641</v>
      </c>
      <c r="H1615" t="s">
        <v>47</v>
      </c>
      <c r="I1615" s="8">
        <v>43922</v>
      </c>
      <c r="J1615" s="8">
        <v>45016</v>
      </c>
      <c r="K1615" s="8">
        <v>44749</v>
      </c>
      <c r="L1615">
        <v>3916946</v>
      </c>
      <c r="M1615" t="s">
        <v>599</v>
      </c>
      <c r="N1615">
        <v>481</v>
      </c>
      <c r="O1615">
        <v>170481</v>
      </c>
      <c r="P1615">
        <v>481</v>
      </c>
      <c r="Q1615" t="s">
        <v>886</v>
      </c>
      <c r="R1615" t="s">
        <v>897</v>
      </c>
      <c r="S1615" t="s">
        <v>898</v>
      </c>
      <c r="T1615" t="s">
        <v>890</v>
      </c>
      <c r="U1615" s="14">
        <v>481</v>
      </c>
      <c r="V1615" t="s">
        <v>51</v>
      </c>
      <c r="W1615">
        <v>10</v>
      </c>
      <c r="X1615" t="s">
        <v>51</v>
      </c>
      <c r="Y1615">
        <v>1</v>
      </c>
      <c r="Z1615" t="s">
        <v>51</v>
      </c>
      <c r="AA1615">
        <v>10</v>
      </c>
      <c r="AB1615">
        <v>10</v>
      </c>
      <c r="AC1615" t="s">
        <v>610</v>
      </c>
      <c r="AD1615" s="9">
        <v>143.80000000000001</v>
      </c>
      <c r="AE1615" s="9">
        <f t="shared" si="234"/>
        <v>14.38</v>
      </c>
      <c r="AI1615">
        <v>2</v>
      </c>
      <c r="AJ1615">
        <f t="shared" si="235"/>
        <v>20</v>
      </c>
      <c r="AK1615" s="9">
        <v>287.60000000000002</v>
      </c>
      <c r="AL1615" s="10">
        <f t="shared" si="231"/>
        <v>575.20000000000005</v>
      </c>
      <c r="AM1615" s="14" t="s">
        <v>1280</v>
      </c>
      <c r="AN1615" s="10"/>
      <c r="AO1615" s="10"/>
      <c r="AP1615" s="10"/>
      <c r="AR1615" s="10"/>
      <c r="AS1615" s="15">
        <f t="shared" si="232"/>
        <v>0</v>
      </c>
      <c r="AT1615" s="14" t="s">
        <v>1280</v>
      </c>
      <c r="AZ1615" s="15">
        <f t="shared" si="233"/>
        <v>0</v>
      </c>
    </row>
    <row r="1616" spans="1:52" hidden="1" x14ac:dyDescent="0.25">
      <c r="A1616" t="s">
        <v>42</v>
      </c>
      <c r="B1616">
        <v>758498</v>
      </c>
      <c r="C1616" t="s">
        <v>134</v>
      </c>
      <c r="D1616" t="s">
        <v>886</v>
      </c>
      <c r="E1616" t="s">
        <v>896</v>
      </c>
      <c r="F1616" t="s">
        <v>886</v>
      </c>
      <c r="G1616" t="s">
        <v>641</v>
      </c>
      <c r="H1616" t="s">
        <v>47</v>
      </c>
      <c r="I1616" s="8">
        <v>43922</v>
      </c>
      <c r="J1616" s="8">
        <v>45016</v>
      </c>
      <c r="K1616" s="8">
        <v>44847</v>
      </c>
      <c r="L1616">
        <v>3918624</v>
      </c>
      <c r="M1616" t="s">
        <v>599</v>
      </c>
      <c r="N1616">
        <v>481</v>
      </c>
      <c r="O1616">
        <v>170481</v>
      </c>
      <c r="P1616">
        <v>481</v>
      </c>
      <c r="Q1616" t="s">
        <v>886</v>
      </c>
      <c r="R1616" t="s">
        <v>897</v>
      </c>
      <c r="S1616" t="s">
        <v>898</v>
      </c>
      <c r="T1616" t="s">
        <v>890</v>
      </c>
      <c r="U1616" s="14">
        <v>481</v>
      </c>
      <c r="V1616" t="s">
        <v>51</v>
      </c>
      <c r="W1616">
        <v>10</v>
      </c>
      <c r="X1616" t="s">
        <v>51</v>
      </c>
      <c r="Y1616">
        <v>1</v>
      </c>
      <c r="Z1616" t="s">
        <v>51</v>
      </c>
      <c r="AA1616">
        <v>10</v>
      </c>
      <c r="AB1616">
        <v>10</v>
      </c>
      <c r="AC1616" t="s">
        <v>610</v>
      </c>
      <c r="AD1616" s="9">
        <v>143.80000000000001</v>
      </c>
      <c r="AE1616" s="9">
        <f t="shared" si="234"/>
        <v>14.38</v>
      </c>
      <c r="AI1616">
        <v>2</v>
      </c>
      <c r="AJ1616">
        <f t="shared" si="235"/>
        <v>20</v>
      </c>
      <c r="AK1616" s="9">
        <v>287.60000000000002</v>
      </c>
      <c r="AL1616" s="10">
        <f t="shared" si="231"/>
        <v>575.20000000000005</v>
      </c>
      <c r="AM1616" s="14" t="s">
        <v>1280</v>
      </c>
      <c r="AN1616" s="10"/>
      <c r="AO1616" s="10"/>
      <c r="AP1616" s="10"/>
      <c r="AR1616" s="10"/>
      <c r="AS1616" s="15">
        <f t="shared" si="232"/>
        <v>0</v>
      </c>
      <c r="AT1616" s="14" t="s">
        <v>1280</v>
      </c>
      <c r="AZ1616" s="15">
        <f t="shared" si="233"/>
        <v>0</v>
      </c>
    </row>
    <row r="1617" spans="1:52" hidden="1" x14ac:dyDescent="0.25">
      <c r="A1617" t="s">
        <v>31</v>
      </c>
      <c r="B1617" t="s">
        <v>32</v>
      </c>
      <c r="C1617" t="s">
        <v>207</v>
      </c>
      <c r="D1617" t="s">
        <v>435</v>
      </c>
      <c r="E1617" t="s">
        <v>57</v>
      </c>
      <c r="F1617" t="s">
        <v>55</v>
      </c>
      <c r="G1617" t="s">
        <v>641</v>
      </c>
      <c r="H1617" t="s">
        <v>47</v>
      </c>
      <c r="I1617" s="8">
        <v>44440</v>
      </c>
      <c r="J1617" s="8">
        <v>44865</v>
      </c>
      <c r="K1617" s="8">
        <v>44820</v>
      </c>
      <c r="L1617">
        <v>20464166</v>
      </c>
      <c r="M1617" t="s">
        <v>742</v>
      </c>
      <c r="N1617">
        <v>413110</v>
      </c>
      <c r="O1617">
        <v>413110</v>
      </c>
      <c r="P1617">
        <v>413110</v>
      </c>
      <c r="Q1617" t="s">
        <v>435</v>
      </c>
      <c r="R1617" t="s">
        <v>937</v>
      </c>
      <c r="S1617" t="s">
        <v>938</v>
      </c>
      <c r="T1617" t="s">
        <v>745</v>
      </c>
      <c r="U1617" s="14">
        <v>413110</v>
      </c>
      <c r="V1617" t="s">
        <v>48</v>
      </c>
      <c r="W1617">
        <v>10</v>
      </c>
      <c r="X1617" t="s">
        <v>48</v>
      </c>
      <c r="Y1617">
        <v>1</v>
      </c>
      <c r="Z1617" t="s">
        <v>48</v>
      </c>
      <c r="AA1617">
        <v>10</v>
      </c>
      <c r="AB1617">
        <v>10</v>
      </c>
      <c r="AC1617" t="s">
        <v>49</v>
      </c>
      <c r="AD1617" s="9">
        <v>18.989999999999998</v>
      </c>
      <c r="AE1617" s="9">
        <f t="shared" si="234"/>
        <v>1.8989999999999998</v>
      </c>
      <c r="AF1617" s="9">
        <v>3.367</v>
      </c>
      <c r="AG1617" s="9">
        <v>2.3740000000000001</v>
      </c>
      <c r="AH1617" s="9">
        <v>1.899</v>
      </c>
      <c r="AI1617">
        <v>2</v>
      </c>
      <c r="AJ1617">
        <f t="shared" si="235"/>
        <v>20</v>
      </c>
      <c r="AK1617" s="9">
        <v>37.979999999999997</v>
      </c>
      <c r="AL1617" s="10">
        <f t="shared" si="231"/>
        <v>75.959999999999994</v>
      </c>
      <c r="AM1617" s="14" t="s">
        <v>1280</v>
      </c>
      <c r="AN1617" s="10"/>
      <c r="AO1617" s="10"/>
      <c r="AP1617" s="10"/>
      <c r="AR1617" s="10"/>
      <c r="AS1617" s="15">
        <f t="shared" si="232"/>
        <v>0</v>
      </c>
      <c r="AT1617" s="14" t="s">
        <v>1280</v>
      </c>
      <c r="AZ1617" s="15">
        <f t="shared" si="233"/>
        <v>0</v>
      </c>
    </row>
    <row r="1618" spans="1:52" hidden="1" x14ac:dyDescent="0.25">
      <c r="A1618" t="s">
        <v>31</v>
      </c>
      <c r="B1618" t="s">
        <v>32</v>
      </c>
      <c r="C1618" t="s">
        <v>225</v>
      </c>
      <c r="D1618" t="s">
        <v>435</v>
      </c>
      <c r="E1618" t="s">
        <v>112</v>
      </c>
      <c r="F1618" t="s">
        <v>93</v>
      </c>
      <c r="G1618" t="s">
        <v>641</v>
      </c>
      <c r="H1618" t="s">
        <v>38</v>
      </c>
      <c r="I1618" s="8">
        <v>1</v>
      </c>
      <c r="J1618" s="8">
        <v>1</v>
      </c>
      <c r="K1618" s="8">
        <v>44904</v>
      </c>
      <c r="L1618">
        <v>20475015</v>
      </c>
      <c r="N1618" t="s">
        <v>958</v>
      </c>
      <c r="O1618" t="s">
        <v>958</v>
      </c>
      <c r="P1618" t="s">
        <v>958</v>
      </c>
      <c r="Q1618" t="s">
        <v>435</v>
      </c>
      <c r="R1618" t="s">
        <v>937</v>
      </c>
      <c r="S1618" t="s">
        <v>959</v>
      </c>
      <c r="T1618">
        <v>0</v>
      </c>
      <c r="U1618" s="14">
        <v>413110</v>
      </c>
      <c r="X1618" t="s">
        <v>48</v>
      </c>
      <c r="Y1618">
        <v>1</v>
      </c>
      <c r="Z1618" t="s">
        <v>48</v>
      </c>
      <c r="AA1618">
        <v>10</v>
      </c>
      <c r="AB1618">
        <v>10</v>
      </c>
      <c r="AC1618" t="s">
        <v>49</v>
      </c>
      <c r="AD1618" s="9">
        <v>21.32</v>
      </c>
      <c r="AE1618" s="9">
        <f t="shared" si="234"/>
        <v>2.1320000000000001</v>
      </c>
      <c r="AF1618" s="9">
        <v>3.367</v>
      </c>
      <c r="AG1618" s="9">
        <v>2.3740000000000001</v>
      </c>
      <c r="AH1618" s="9">
        <v>1.899</v>
      </c>
      <c r="AI1618">
        <v>3</v>
      </c>
      <c r="AJ1618">
        <f t="shared" si="235"/>
        <v>30</v>
      </c>
      <c r="AK1618" s="9">
        <v>63.96</v>
      </c>
      <c r="AL1618" s="10">
        <f t="shared" si="231"/>
        <v>127.92</v>
      </c>
      <c r="AM1618" s="14" t="s">
        <v>1280</v>
      </c>
      <c r="AN1618" s="10"/>
      <c r="AO1618" s="10"/>
      <c r="AP1618" s="10"/>
      <c r="AR1618" s="10"/>
      <c r="AS1618" s="15">
        <f t="shared" si="232"/>
        <v>0</v>
      </c>
      <c r="AT1618" s="14" t="s">
        <v>1280</v>
      </c>
      <c r="AZ1618" s="15">
        <f t="shared" si="233"/>
        <v>0</v>
      </c>
    </row>
    <row r="1619" spans="1:52" hidden="1" x14ac:dyDescent="0.25">
      <c r="A1619" t="s">
        <v>31</v>
      </c>
      <c r="B1619" t="s">
        <v>32</v>
      </c>
      <c r="C1619" t="s">
        <v>225</v>
      </c>
      <c r="D1619" t="s">
        <v>435</v>
      </c>
      <c r="E1619" t="s">
        <v>112</v>
      </c>
      <c r="F1619" t="s">
        <v>93</v>
      </c>
      <c r="G1619" t="s">
        <v>641</v>
      </c>
      <c r="H1619" t="s">
        <v>38</v>
      </c>
      <c r="I1619" s="8">
        <v>1</v>
      </c>
      <c r="J1619" s="8">
        <v>1</v>
      </c>
      <c r="K1619" s="8">
        <v>44883</v>
      </c>
      <c r="L1619">
        <v>20472423</v>
      </c>
      <c r="N1619" t="s">
        <v>958</v>
      </c>
      <c r="O1619" t="s">
        <v>958</v>
      </c>
      <c r="P1619" t="s">
        <v>958</v>
      </c>
      <c r="Q1619" t="s">
        <v>435</v>
      </c>
      <c r="R1619" t="s">
        <v>937</v>
      </c>
      <c r="S1619" t="s">
        <v>965</v>
      </c>
      <c r="T1619">
        <v>0</v>
      </c>
      <c r="U1619" s="14">
        <v>413110</v>
      </c>
      <c r="X1619" t="s">
        <v>48</v>
      </c>
      <c r="Y1619">
        <v>1</v>
      </c>
      <c r="Z1619" t="s">
        <v>48</v>
      </c>
      <c r="AA1619">
        <v>10</v>
      </c>
      <c r="AB1619">
        <v>10</v>
      </c>
      <c r="AC1619" t="s">
        <v>49</v>
      </c>
      <c r="AD1619" s="9">
        <v>21.32</v>
      </c>
      <c r="AE1619" s="9">
        <f t="shared" si="234"/>
        <v>2.1320000000000001</v>
      </c>
      <c r="AF1619" s="9">
        <v>3.367</v>
      </c>
      <c r="AG1619" s="9">
        <v>2.3740000000000001</v>
      </c>
      <c r="AH1619" s="9">
        <v>1.899</v>
      </c>
      <c r="AI1619">
        <v>3</v>
      </c>
      <c r="AJ1619">
        <f t="shared" si="235"/>
        <v>30</v>
      </c>
      <c r="AK1619" s="9">
        <v>63.96</v>
      </c>
      <c r="AL1619" s="10">
        <f t="shared" si="231"/>
        <v>127.92</v>
      </c>
      <c r="AM1619" s="14" t="s">
        <v>1280</v>
      </c>
      <c r="AN1619" s="10"/>
      <c r="AO1619" s="10"/>
      <c r="AP1619" s="10"/>
      <c r="AR1619" s="10"/>
      <c r="AS1619" s="15">
        <f t="shared" si="232"/>
        <v>0</v>
      </c>
      <c r="AT1619" s="14" t="s">
        <v>1280</v>
      </c>
      <c r="AZ1619" s="15">
        <f t="shared" si="233"/>
        <v>0</v>
      </c>
    </row>
    <row r="1620" spans="1:52" hidden="1" x14ac:dyDescent="0.25">
      <c r="A1620" t="s">
        <v>42</v>
      </c>
      <c r="B1620">
        <v>758498</v>
      </c>
      <c r="C1620" t="s">
        <v>223</v>
      </c>
      <c r="D1620" t="s">
        <v>435</v>
      </c>
      <c r="E1620" t="s">
        <v>57</v>
      </c>
      <c r="F1620" t="s">
        <v>55</v>
      </c>
      <c r="G1620" t="s">
        <v>641</v>
      </c>
      <c r="H1620" t="s">
        <v>38</v>
      </c>
      <c r="I1620" s="8">
        <v>1</v>
      </c>
      <c r="J1620" s="8">
        <v>1</v>
      </c>
      <c r="K1620" s="8">
        <v>44826</v>
      </c>
      <c r="L1620">
        <v>3918199</v>
      </c>
      <c r="N1620">
        <v>413110</v>
      </c>
      <c r="O1620">
        <v>413110</v>
      </c>
      <c r="P1620">
        <v>413110</v>
      </c>
      <c r="Q1620" t="s">
        <v>435</v>
      </c>
      <c r="R1620" t="s">
        <v>937</v>
      </c>
      <c r="S1620" t="s">
        <v>983</v>
      </c>
      <c r="T1620">
        <v>0</v>
      </c>
      <c r="U1620" s="14">
        <v>413110</v>
      </c>
      <c r="X1620" t="s">
        <v>48</v>
      </c>
      <c r="Y1620">
        <v>1</v>
      </c>
      <c r="Z1620" t="s">
        <v>48</v>
      </c>
      <c r="AA1620">
        <v>10</v>
      </c>
      <c r="AB1620">
        <v>10</v>
      </c>
      <c r="AC1620" t="s">
        <v>49</v>
      </c>
      <c r="AD1620" s="9">
        <v>18.989999999999998</v>
      </c>
      <c r="AE1620" s="9">
        <f t="shared" si="234"/>
        <v>1.8989999999999998</v>
      </c>
      <c r="AF1620" s="9">
        <v>3.367</v>
      </c>
      <c r="AG1620" s="9">
        <v>2.3740000000000001</v>
      </c>
      <c r="AH1620" s="9">
        <v>1.899</v>
      </c>
      <c r="AI1620">
        <v>2</v>
      </c>
      <c r="AJ1620">
        <f t="shared" si="235"/>
        <v>20</v>
      </c>
      <c r="AK1620" s="9">
        <v>37.979999999999997</v>
      </c>
      <c r="AL1620" s="10">
        <f t="shared" si="231"/>
        <v>75.959999999999994</v>
      </c>
      <c r="AM1620" s="14" t="s">
        <v>1280</v>
      </c>
      <c r="AN1620" s="10"/>
      <c r="AO1620" s="10"/>
      <c r="AP1620" s="10"/>
      <c r="AR1620" s="10"/>
      <c r="AS1620" s="15">
        <f t="shared" si="232"/>
        <v>0</v>
      </c>
      <c r="AT1620" s="14" t="s">
        <v>1280</v>
      </c>
      <c r="AZ1620" s="15">
        <f t="shared" si="233"/>
        <v>0</v>
      </c>
    </row>
    <row r="1621" spans="1:52" hidden="1" x14ac:dyDescent="0.25">
      <c r="A1621" t="s">
        <v>31</v>
      </c>
      <c r="B1621" t="s">
        <v>32</v>
      </c>
      <c r="C1621" t="s">
        <v>207</v>
      </c>
      <c r="D1621" t="s">
        <v>435</v>
      </c>
      <c r="E1621" t="s">
        <v>57</v>
      </c>
      <c r="F1621" t="s">
        <v>55</v>
      </c>
      <c r="G1621" t="s">
        <v>641</v>
      </c>
      <c r="H1621" t="s">
        <v>47</v>
      </c>
      <c r="I1621" s="8">
        <v>44440</v>
      </c>
      <c r="J1621" s="8">
        <v>44865</v>
      </c>
      <c r="K1621" s="8">
        <v>44764</v>
      </c>
      <c r="L1621">
        <v>20457035</v>
      </c>
      <c r="M1621" t="s">
        <v>742</v>
      </c>
      <c r="N1621">
        <v>413110</v>
      </c>
      <c r="O1621">
        <v>413110</v>
      </c>
      <c r="P1621">
        <v>413110</v>
      </c>
      <c r="Q1621" t="s">
        <v>435</v>
      </c>
      <c r="R1621" t="s">
        <v>937</v>
      </c>
      <c r="S1621" t="s">
        <v>938</v>
      </c>
      <c r="T1621" t="s">
        <v>745</v>
      </c>
      <c r="U1621" s="14">
        <v>413110</v>
      </c>
      <c r="V1621" t="s">
        <v>48</v>
      </c>
      <c r="W1621">
        <v>10</v>
      </c>
      <c r="X1621" t="s">
        <v>48</v>
      </c>
      <c r="Y1621">
        <v>1</v>
      </c>
      <c r="Z1621" t="s">
        <v>48</v>
      </c>
      <c r="AA1621">
        <v>10</v>
      </c>
      <c r="AB1621">
        <v>10</v>
      </c>
      <c r="AC1621" t="s">
        <v>49</v>
      </c>
      <c r="AD1621" s="9">
        <v>18.989999999999998</v>
      </c>
      <c r="AE1621" s="9">
        <f t="shared" si="234"/>
        <v>1.8989999999999998</v>
      </c>
      <c r="AF1621" s="9">
        <v>3.367</v>
      </c>
      <c r="AG1621" s="9">
        <v>2.3740000000000001</v>
      </c>
      <c r="AH1621" s="9">
        <v>1.899</v>
      </c>
      <c r="AI1621">
        <v>3</v>
      </c>
      <c r="AJ1621">
        <f t="shared" si="235"/>
        <v>30</v>
      </c>
      <c r="AK1621" s="9">
        <v>56.97</v>
      </c>
      <c r="AL1621" s="10">
        <f t="shared" si="231"/>
        <v>113.94</v>
      </c>
      <c r="AM1621" s="14" t="s">
        <v>1280</v>
      </c>
      <c r="AN1621" s="10"/>
      <c r="AO1621" s="10"/>
      <c r="AP1621" s="10"/>
      <c r="AR1621" s="10"/>
      <c r="AS1621" s="15">
        <f t="shared" si="232"/>
        <v>0</v>
      </c>
      <c r="AT1621" s="14" t="s">
        <v>1280</v>
      </c>
      <c r="AZ1621" s="15">
        <f t="shared" si="233"/>
        <v>0</v>
      </c>
    </row>
    <row r="1622" spans="1:52" hidden="1" x14ac:dyDescent="0.25">
      <c r="A1622" t="s">
        <v>31</v>
      </c>
      <c r="B1622" t="s">
        <v>32</v>
      </c>
      <c r="C1622" t="s">
        <v>225</v>
      </c>
      <c r="D1622" t="s">
        <v>435</v>
      </c>
      <c r="E1622" t="s">
        <v>57</v>
      </c>
      <c r="F1622" t="s">
        <v>55</v>
      </c>
      <c r="G1622" t="s">
        <v>641</v>
      </c>
      <c r="H1622" t="s">
        <v>47</v>
      </c>
      <c r="I1622" s="8">
        <v>44440</v>
      </c>
      <c r="J1622" s="8">
        <v>44865</v>
      </c>
      <c r="K1622" s="8">
        <v>44774</v>
      </c>
      <c r="L1622">
        <v>20458121</v>
      </c>
      <c r="M1622" t="s">
        <v>742</v>
      </c>
      <c r="N1622">
        <v>413110</v>
      </c>
      <c r="O1622">
        <v>413110</v>
      </c>
      <c r="P1622">
        <v>413110</v>
      </c>
      <c r="Q1622" t="s">
        <v>435</v>
      </c>
      <c r="R1622" t="s">
        <v>937</v>
      </c>
      <c r="S1622" t="s">
        <v>1000</v>
      </c>
      <c r="T1622" t="s">
        <v>745</v>
      </c>
      <c r="U1622" s="14">
        <v>413110</v>
      </c>
      <c r="V1622" t="s">
        <v>48</v>
      </c>
      <c r="W1622">
        <v>10</v>
      </c>
      <c r="X1622" t="s">
        <v>48</v>
      </c>
      <c r="Y1622">
        <v>1</v>
      </c>
      <c r="Z1622" t="s">
        <v>48</v>
      </c>
      <c r="AA1622">
        <v>10</v>
      </c>
      <c r="AB1622">
        <v>10</v>
      </c>
      <c r="AC1622" t="s">
        <v>49</v>
      </c>
      <c r="AD1622" s="9">
        <v>18.989999999999998</v>
      </c>
      <c r="AE1622" s="9">
        <f t="shared" si="234"/>
        <v>1.8989999999999998</v>
      </c>
      <c r="AF1622" s="9">
        <v>3.367</v>
      </c>
      <c r="AG1622" s="9">
        <v>2.3740000000000001</v>
      </c>
      <c r="AH1622" s="9">
        <v>1.899</v>
      </c>
      <c r="AI1622">
        <v>2</v>
      </c>
      <c r="AJ1622">
        <f t="shared" si="235"/>
        <v>20</v>
      </c>
      <c r="AK1622" s="9">
        <v>37.979999999999997</v>
      </c>
      <c r="AL1622" s="10">
        <f t="shared" si="231"/>
        <v>75.959999999999994</v>
      </c>
      <c r="AM1622" s="14" t="s">
        <v>1280</v>
      </c>
      <c r="AN1622" s="10"/>
      <c r="AO1622" s="10"/>
      <c r="AP1622" s="10"/>
      <c r="AR1622" s="10"/>
      <c r="AS1622" s="15">
        <f t="shared" si="232"/>
        <v>0</v>
      </c>
      <c r="AT1622" s="14" t="s">
        <v>1280</v>
      </c>
      <c r="AZ1622" s="15">
        <f t="shared" si="233"/>
        <v>0</v>
      </c>
    </row>
    <row r="1623" spans="1:52" hidden="1" x14ac:dyDescent="0.25">
      <c r="A1623" t="s">
        <v>31</v>
      </c>
      <c r="B1623" t="s">
        <v>32</v>
      </c>
      <c r="C1623" t="s">
        <v>225</v>
      </c>
      <c r="D1623" t="s">
        <v>435</v>
      </c>
      <c r="E1623" t="s">
        <v>57</v>
      </c>
      <c r="F1623" t="s">
        <v>55</v>
      </c>
      <c r="G1623" t="s">
        <v>641</v>
      </c>
      <c r="H1623" t="s">
        <v>47</v>
      </c>
      <c r="I1623" s="8">
        <v>44440</v>
      </c>
      <c r="J1623" s="8">
        <v>44865</v>
      </c>
      <c r="K1623" s="8">
        <v>44797</v>
      </c>
      <c r="L1623">
        <v>20461109</v>
      </c>
      <c r="M1623" t="s">
        <v>742</v>
      </c>
      <c r="N1623">
        <v>413110</v>
      </c>
      <c r="O1623">
        <v>413110</v>
      </c>
      <c r="P1623">
        <v>413110</v>
      </c>
      <c r="Q1623" t="s">
        <v>435</v>
      </c>
      <c r="R1623" t="s">
        <v>937</v>
      </c>
      <c r="S1623" t="s">
        <v>938</v>
      </c>
      <c r="T1623" t="s">
        <v>745</v>
      </c>
      <c r="U1623" s="14">
        <v>413110</v>
      </c>
      <c r="V1623" t="s">
        <v>48</v>
      </c>
      <c r="W1623">
        <v>10</v>
      </c>
      <c r="X1623" t="s">
        <v>48</v>
      </c>
      <c r="Y1623">
        <v>1</v>
      </c>
      <c r="Z1623" t="s">
        <v>48</v>
      </c>
      <c r="AA1623">
        <v>10</v>
      </c>
      <c r="AB1623">
        <v>10</v>
      </c>
      <c r="AC1623" t="s">
        <v>49</v>
      </c>
      <c r="AD1623" s="9">
        <v>18.989999999999998</v>
      </c>
      <c r="AE1623" s="9">
        <f t="shared" si="234"/>
        <v>1.8989999999999998</v>
      </c>
      <c r="AF1623" s="9">
        <v>3.367</v>
      </c>
      <c r="AG1623" s="9">
        <v>2.3740000000000001</v>
      </c>
      <c r="AH1623" s="9">
        <v>1.899</v>
      </c>
      <c r="AI1623">
        <v>3</v>
      </c>
      <c r="AJ1623">
        <f t="shared" si="235"/>
        <v>30</v>
      </c>
      <c r="AK1623" s="9">
        <v>56.97</v>
      </c>
      <c r="AL1623" s="10">
        <f t="shared" si="231"/>
        <v>113.94</v>
      </c>
      <c r="AM1623" s="14" t="s">
        <v>1280</v>
      </c>
      <c r="AN1623" s="10"/>
      <c r="AO1623" s="10"/>
      <c r="AP1623" s="10"/>
      <c r="AR1623" s="10"/>
      <c r="AS1623" s="15">
        <f t="shared" si="232"/>
        <v>0</v>
      </c>
      <c r="AT1623" s="14" t="s">
        <v>1280</v>
      </c>
      <c r="AZ1623" s="15">
        <f t="shared" si="233"/>
        <v>0</v>
      </c>
    </row>
    <row r="1624" spans="1:52" hidden="1" x14ac:dyDescent="0.25">
      <c r="A1624" t="s">
        <v>42</v>
      </c>
      <c r="B1624">
        <v>758498</v>
      </c>
      <c r="C1624" t="s">
        <v>223</v>
      </c>
      <c r="D1624" t="s">
        <v>435</v>
      </c>
      <c r="E1624" t="s">
        <v>57</v>
      </c>
      <c r="F1624" t="s">
        <v>55</v>
      </c>
      <c r="G1624" t="s">
        <v>641</v>
      </c>
      <c r="H1624" t="s">
        <v>38</v>
      </c>
      <c r="I1624" s="8">
        <v>1</v>
      </c>
      <c r="J1624" s="8">
        <v>1</v>
      </c>
      <c r="K1624" s="8">
        <v>44869</v>
      </c>
      <c r="L1624">
        <v>3918978</v>
      </c>
      <c r="N1624">
        <v>413110</v>
      </c>
      <c r="O1624">
        <v>413110</v>
      </c>
      <c r="P1624">
        <v>413110</v>
      </c>
      <c r="Q1624" t="s">
        <v>435</v>
      </c>
      <c r="R1624" t="s">
        <v>937</v>
      </c>
      <c r="S1624" t="s">
        <v>1035</v>
      </c>
      <c r="T1624">
        <v>0</v>
      </c>
      <c r="U1624" s="14">
        <v>413110</v>
      </c>
      <c r="X1624" t="s">
        <v>48</v>
      </c>
      <c r="Y1624">
        <v>1</v>
      </c>
      <c r="Z1624" t="s">
        <v>48</v>
      </c>
      <c r="AA1624">
        <v>10</v>
      </c>
      <c r="AB1624">
        <v>10</v>
      </c>
      <c r="AC1624" t="s">
        <v>49</v>
      </c>
      <c r="AD1624" s="9">
        <v>19.75</v>
      </c>
      <c r="AE1624" s="9">
        <f t="shared" si="234"/>
        <v>1.9750000000000001</v>
      </c>
      <c r="AF1624" s="9">
        <v>3.367</v>
      </c>
      <c r="AG1624" s="9">
        <v>2.3740000000000001</v>
      </c>
      <c r="AH1624" s="9">
        <v>1.899</v>
      </c>
      <c r="AI1624">
        <v>2</v>
      </c>
      <c r="AJ1624">
        <f t="shared" si="235"/>
        <v>20</v>
      </c>
      <c r="AK1624" s="9">
        <v>39.5</v>
      </c>
      <c r="AL1624" s="10">
        <f t="shared" si="231"/>
        <v>79</v>
      </c>
      <c r="AM1624" s="14" t="s">
        <v>1280</v>
      </c>
      <c r="AN1624" s="10"/>
      <c r="AO1624" s="10"/>
      <c r="AP1624" s="10"/>
      <c r="AR1624" s="10"/>
      <c r="AS1624" s="15">
        <f t="shared" si="232"/>
        <v>0</v>
      </c>
      <c r="AT1624" s="14" t="s">
        <v>1280</v>
      </c>
      <c r="AZ1624" s="15">
        <f t="shared" si="233"/>
        <v>0</v>
      </c>
    </row>
    <row r="1625" spans="1:52" hidden="1" x14ac:dyDescent="0.25">
      <c r="A1625" t="s">
        <v>31</v>
      </c>
      <c r="B1625" t="s">
        <v>32</v>
      </c>
      <c r="C1625" t="s">
        <v>225</v>
      </c>
      <c r="D1625" t="s">
        <v>435</v>
      </c>
      <c r="E1625" t="s">
        <v>57</v>
      </c>
      <c r="F1625" t="s">
        <v>55</v>
      </c>
      <c r="G1625" t="s">
        <v>641</v>
      </c>
      <c r="H1625" t="s">
        <v>47</v>
      </c>
      <c r="I1625" s="8">
        <v>44440</v>
      </c>
      <c r="J1625" s="8">
        <v>44865</v>
      </c>
      <c r="K1625" s="8">
        <v>44823</v>
      </c>
      <c r="L1625">
        <v>20464371</v>
      </c>
      <c r="M1625" t="s">
        <v>742</v>
      </c>
      <c r="N1625">
        <v>413110</v>
      </c>
      <c r="O1625">
        <v>413110</v>
      </c>
      <c r="P1625">
        <v>413110</v>
      </c>
      <c r="Q1625" t="s">
        <v>435</v>
      </c>
      <c r="R1625" t="s">
        <v>937</v>
      </c>
      <c r="S1625" t="s">
        <v>938</v>
      </c>
      <c r="T1625" t="s">
        <v>745</v>
      </c>
      <c r="U1625" s="14">
        <v>413110</v>
      </c>
      <c r="V1625" t="s">
        <v>48</v>
      </c>
      <c r="W1625">
        <v>10</v>
      </c>
      <c r="X1625" t="s">
        <v>48</v>
      </c>
      <c r="Y1625">
        <v>1</v>
      </c>
      <c r="Z1625" t="s">
        <v>48</v>
      </c>
      <c r="AA1625">
        <v>10</v>
      </c>
      <c r="AB1625">
        <v>10</v>
      </c>
      <c r="AC1625" t="s">
        <v>49</v>
      </c>
      <c r="AD1625" s="9">
        <v>18.989999999999998</v>
      </c>
      <c r="AE1625" s="9">
        <f t="shared" si="234"/>
        <v>1.8989999999999998</v>
      </c>
      <c r="AF1625" s="9">
        <v>3.367</v>
      </c>
      <c r="AG1625" s="9">
        <v>2.3740000000000001</v>
      </c>
      <c r="AH1625" s="9">
        <v>1.899</v>
      </c>
      <c r="AI1625">
        <v>4</v>
      </c>
      <c r="AJ1625">
        <f t="shared" si="235"/>
        <v>40</v>
      </c>
      <c r="AK1625" s="9">
        <v>75.959999999999994</v>
      </c>
      <c r="AL1625" s="10">
        <f t="shared" si="231"/>
        <v>151.91999999999999</v>
      </c>
      <c r="AM1625" s="14" t="s">
        <v>1280</v>
      </c>
      <c r="AN1625" s="10"/>
      <c r="AO1625" s="10"/>
      <c r="AP1625" s="10"/>
      <c r="AR1625" s="10"/>
      <c r="AS1625" s="15">
        <f t="shared" si="232"/>
        <v>0</v>
      </c>
      <c r="AT1625" s="14" t="s">
        <v>1280</v>
      </c>
      <c r="AZ1625" s="15">
        <f t="shared" si="233"/>
        <v>0</v>
      </c>
    </row>
    <row r="1626" spans="1:52" hidden="1" x14ac:dyDescent="0.25">
      <c r="A1626" t="s">
        <v>31</v>
      </c>
      <c r="B1626" t="s">
        <v>32</v>
      </c>
      <c r="C1626" t="s">
        <v>160</v>
      </c>
      <c r="D1626" t="s">
        <v>435</v>
      </c>
      <c r="E1626" t="s">
        <v>95</v>
      </c>
      <c r="F1626" t="s">
        <v>94</v>
      </c>
      <c r="G1626" t="s">
        <v>641</v>
      </c>
      <c r="H1626" t="s">
        <v>47</v>
      </c>
      <c r="I1626" s="8">
        <v>44440</v>
      </c>
      <c r="J1626" s="8">
        <v>44865</v>
      </c>
      <c r="K1626" s="8">
        <v>44795</v>
      </c>
      <c r="L1626">
        <v>2108876</v>
      </c>
      <c r="M1626" t="s">
        <v>742</v>
      </c>
      <c r="N1626">
        <v>1161230</v>
      </c>
      <c r="O1626">
        <v>1161230</v>
      </c>
      <c r="P1626">
        <v>1161230</v>
      </c>
      <c r="Q1626" t="s">
        <v>435</v>
      </c>
      <c r="R1626" t="s">
        <v>743</v>
      </c>
      <c r="S1626" t="s">
        <v>744</v>
      </c>
      <c r="T1626" t="s">
        <v>745</v>
      </c>
      <c r="U1626" s="14">
        <v>413112</v>
      </c>
      <c r="V1626" t="s">
        <v>48</v>
      </c>
      <c r="W1626">
        <v>10</v>
      </c>
      <c r="X1626" t="s">
        <v>35</v>
      </c>
      <c r="Y1626">
        <v>1</v>
      </c>
      <c r="Z1626" t="s">
        <v>35</v>
      </c>
      <c r="AA1626">
        <v>1</v>
      </c>
      <c r="AB1626">
        <v>1</v>
      </c>
      <c r="AC1626" t="s">
        <v>49</v>
      </c>
      <c r="AD1626" s="9">
        <v>4.53</v>
      </c>
      <c r="AE1626" s="9">
        <f t="shared" si="234"/>
        <v>4.53</v>
      </c>
      <c r="AF1626" s="9">
        <v>4.5330000000000004</v>
      </c>
      <c r="AG1626" s="9">
        <v>4.33</v>
      </c>
      <c r="AH1626" s="9">
        <v>4</v>
      </c>
      <c r="AI1626">
        <v>4</v>
      </c>
      <c r="AJ1626">
        <f t="shared" si="235"/>
        <v>4</v>
      </c>
      <c r="AK1626" s="9">
        <v>18.12</v>
      </c>
      <c r="AL1626" s="10">
        <f t="shared" si="231"/>
        <v>36.24</v>
      </c>
      <c r="AM1626" s="14" t="s">
        <v>1280</v>
      </c>
      <c r="AN1626" s="10"/>
      <c r="AO1626" s="10"/>
      <c r="AP1626" s="10"/>
      <c r="AR1626" s="10"/>
      <c r="AS1626" s="15">
        <f t="shared" si="232"/>
        <v>0</v>
      </c>
      <c r="AT1626" s="14" t="s">
        <v>1280</v>
      </c>
      <c r="AZ1626" s="15">
        <f t="shared" si="233"/>
        <v>0</v>
      </c>
    </row>
    <row r="1627" spans="1:52" hidden="1" x14ac:dyDescent="0.25">
      <c r="A1627" t="s">
        <v>31</v>
      </c>
      <c r="B1627" t="s">
        <v>32</v>
      </c>
      <c r="C1627" t="s">
        <v>160</v>
      </c>
      <c r="D1627" t="s">
        <v>435</v>
      </c>
      <c r="E1627" t="s">
        <v>95</v>
      </c>
      <c r="F1627" t="s">
        <v>94</v>
      </c>
      <c r="G1627" t="s">
        <v>641</v>
      </c>
      <c r="H1627" t="s">
        <v>47</v>
      </c>
      <c r="I1627" s="8">
        <v>44440</v>
      </c>
      <c r="J1627" s="8">
        <v>44865</v>
      </c>
      <c r="K1627" s="8">
        <v>44817</v>
      </c>
      <c r="L1627">
        <v>2108921</v>
      </c>
      <c r="M1627" t="s">
        <v>742</v>
      </c>
      <c r="N1627">
        <v>1161230</v>
      </c>
      <c r="O1627">
        <v>1161230</v>
      </c>
      <c r="P1627">
        <v>1161230</v>
      </c>
      <c r="Q1627" t="s">
        <v>435</v>
      </c>
      <c r="R1627" t="s">
        <v>743</v>
      </c>
      <c r="S1627" t="s">
        <v>793</v>
      </c>
      <c r="T1627" t="s">
        <v>745</v>
      </c>
      <c r="U1627" s="14">
        <v>413112</v>
      </c>
      <c r="V1627" t="s">
        <v>48</v>
      </c>
      <c r="W1627">
        <v>10</v>
      </c>
      <c r="X1627" t="s">
        <v>35</v>
      </c>
      <c r="Y1627">
        <v>1</v>
      </c>
      <c r="Z1627" t="s">
        <v>35</v>
      </c>
      <c r="AA1627">
        <v>1</v>
      </c>
      <c r="AB1627">
        <v>1</v>
      </c>
      <c r="AC1627" t="s">
        <v>49</v>
      </c>
      <c r="AD1627" s="9">
        <v>4.53</v>
      </c>
      <c r="AE1627" s="9">
        <f t="shared" si="234"/>
        <v>4.53</v>
      </c>
      <c r="AF1627" s="9">
        <v>4.5330000000000004</v>
      </c>
      <c r="AG1627" s="9">
        <v>4.33</v>
      </c>
      <c r="AH1627" s="9">
        <v>4</v>
      </c>
      <c r="AI1627">
        <v>40</v>
      </c>
      <c r="AJ1627">
        <f t="shared" si="235"/>
        <v>40</v>
      </c>
      <c r="AK1627" s="9">
        <v>181.2</v>
      </c>
      <c r="AL1627" s="10">
        <f t="shared" si="231"/>
        <v>362.4</v>
      </c>
      <c r="AM1627" s="14" t="s">
        <v>1280</v>
      </c>
      <c r="AN1627" s="10"/>
      <c r="AO1627" s="10"/>
      <c r="AP1627" s="10"/>
      <c r="AR1627" s="10"/>
      <c r="AS1627" s="15">
        <f t="shared" si="232"/>
        <v>0</v>
      </c>
      <c r="AT1627" s="14" t="s">
        <v>1280</v>
      </c>
      <c r="AZ1627" s="15">
        <f t="shared" si="233"/>
        <v>0</v>
      </c>
    </row>
    <row r="1628" spans="1:52" hidden="1" x14ac:dyDescent="0.25">
      <c r="A1628" t="s">
        <v>31</v>
      </c>
      <c r="B1628" t="s">
        <v>32</v>
      </c>
      <c r="C1628" t="s">
        <v>225</v>
      </c>
      <c r="D1628" t="s">
        <v>435</v>
      </c>
      <c r="E1628" t="s">
        <v>95</v>
      </c>
      <c r="F1628" t="s">
        <v>94</v>
      </c>
      <c r="G1628" t="s">
        <v>641</v>
      </c>
      <c r="H1628" t="s">
        <v>47</v>
      </c>
      <c r="I1628" s="8">
        <v>44440</v>
      </c>
      <c r="J1628" s="8">
        <v>44865</v>
      </c>
      <c r="K1628" s="8">
        <v>44847</v>
      </c>
      <c r="L1628">
        <v>20467761</v>
      </c>
      <c r="M1628" t="s">
        <v>742</v>
      </c>
      <c r="N1628">
        <v>1161230</v>
      </c>
      <c r="O1628">
        <v>1161230</v>
      </c>
      <c r="P1628">
        <v>1161230</v>
      </c>
      <c r="Q1628" t="s">
        <v>435</v>
      </c>
      <c r="R1628" t="s">
        <v>743</v>
      </c>
      <c r="S1628" t="s">
        <v>954</v>
      </c>
      <c r="T1628" t="s">
        <v>745</v>
      </c>
      <c r="U1628" s="14">
        <v>413112</v>
      </c>
      <c r="V1628" t="s">
        <v>48</v>
      </c>
      <c r="W1628">
        <v>10</v>
      </c>
      <c r="X1628" t="s">
        <v>48</v>
      </c>
      <c r="Y1628">
        <v>1</v>
      </c>
      <c r="Z1628" t="s">
        <v>48</v>
      </c>
      <c r="AA1628">
        <v>10</v>
      </c>
      <c r="AB1628">
        <v>10</v>
      </c>
      <c r="AC1628" t="s">
        <v>49</v>
      </c>
      <c r="AD1628" s="9">
        <v>45.33</v>
      </c>
      <c r="AE1628" s="9">
        <f t="shared" si="234"/>
        <v>4.5329999999999995</v>
      </c>
      <c r="AF1628" s="9">
        <v>4.5330000000000004</v>
      </c>
      <c r="AG1628" s="9">
        <v>4.33</v>
      </c>
      <c r="AH1628" s="9">
        <v>4</v>
      </c>
      <c r="AI1628">
        <v>3</v>
      </c>
      <c r="AJ1628">
        <f t="shared" si="235"/>
        <v>30</v>
      </c>
      <c r="AK1628" s="9">
        <v>135.99</v>
      </c>
      <c r="AL1628" s="10">
        <f t="shared" si="231"/>
        <v>271.98</v>
      </c>
      <c r="AM1628" s="14" t="s">
        <v>1280</v>
      </c>
      <c r="AN1628" s="10"/>
      <c r="AO1628" s="10"/>
      <c r="AP1628" s="10"/>
      <c r="AR1628" s="10"/>
      <c r="AS1628" s="15">
        <f t="shared" si="232"/>
        <v>0</v>
      </c>
      <c r="AT1628" s="14" t="s">
        <v>1280</v>
      </c>
      <c r="AZ1628" s="15">
        <f t="shared" si="233"/>
        <v>0</v>
      </c>
    </row>
    <row r="1629" spans="1:52" hidden="1" x14ac:dyDescent="0.25">
      <c r="A1629" t="s">
        <v>31</v>
      </c>
      <c r="B1629" t="s">
        <v>32</v>
      </c>
      <c r="C1629" t="s">
        <v>207</v>
      </c>
      <c r="D1629" t="s">
        <v>435</v>
      </c>
      <c r="E1629" t="s">
        <v>95</v>
      </c>
      <c r="F1629" t="s">
        <v>94</v>
      </c>
      <c r="G1629" t="s">
        <v>641</v>
      </c>
      <c r="H1629" t="s">
        <v>47</v>
      </c>
      <c r="I1629" s="8">
        <v>44440</v>
      </c>
      <c r="J1629" s="8">
        <v>44865</v>
      </c>
      <c r="K1629" s="8">
        <v>44820</v>
      </c>
      <c r="L1629">
        <v>20464167</v>
      </c>
      <c r="M1629" t="s">
        <v>742</v>
      </c>
      <c r="N1629">
        <v>1161230</v>
      </c>
      <c r="O1629">
        <v>1161230</v>
      </c>
      <c r="P1629">
        <v>1161230</v>
      </c>
      <c r="Q1629" t="s">
        <v>435</v>
      </c>
      <c r="R1629" t="s">
        <v>743</v>
      </c>
      <c r="S1629" t="s">
        <v>979</v>
      </c>
      <c r="T1629" t="s">
        <v>745</v>
      </c>
      <c r="U1629" s="14">
        <v>413112</v>
      </c>
      <c r="V1629" t="s">
        <v>48</v>
      </c>
      <c r="W1629">
        <v>10</v>
      </c>
      <c r="X1629" t="s">
        <v>48</v>
      </c>
      <c r="Y1629">
        <v>1</v>
      </c>
      <c r="Z1629" t="s">
        <v>48</v>
      </c>
      <c r="AA1629">
        <v>10</v>
      </c>
      <c r="AB1629">
        <v>10</v>
      </c>
      <c r="AC1629" t="s">
        <v>49</v>
      </c>
      <c r="AD1629" s="9">
        <v>45.33</v>
      </c>
      <c r="AE1629" s="9">
        <f t="shared" si="234"/>
        <v>4.5329999999999995</v>
      </c>
      <c r="AF1629" s="9">
        <v>4.5330000000000004</v>
      </c>
      <c r="AG1629" s="9">
        <v>4.33</v>
      </c>
      <c r="AH1629" s="9">
        <v>4</v>
      </c>
      <c r="AI1629">
        <v>3</v>
      </c>
      <c r="AJ1629">
        <f t="shared" si="235"/>
        <v>30</v>
      </c>
      <c r="AK1629" s="9">
        <v>135.99</v>
      </c>
      <c r="AL1629" s="10">
        <f t="shared" si="231"/>
        <v>271.98</v>
      </c>
      <c r="AM1629" s="14" t="s">
        <v>1280</v>
      </c>
      <c r="AN1629" s="10"/>
      <c r="AO1629" s="10"/>
      <c r="AP1629" s="10"/>
      <c r="AR1629" s="10"/>
      <c r="AS1629" s="15">
        <f t="shared" si="232"/>
        <v>0</v>
      </c>
      <c r="AT1629" s="14" t="s">
        <v>1280</v>
      </c>
      <c r="AZ1629" s="15">
        <f t="shared" si="233"/>
        <v>0</v>
      </c>
    </row>
    <row r="1630" spans="1:52" hidden="1" x14ac:dyDescent="0.25">
      <c r="A1630" t="s">
        <v>31</v>
      </c>
      <c r="B1630" t="s">
        <v>32</v>
      </c>
      <c r="C1630" t="s">
        <v>225</v>
      </c>
      <c r="D1630" t="s">
        <v>435</v>
      </c>
      <c r="E1630" t="s">
        <v>112</v>
      </c>
      <c r="F1630" t="s">
        <v>93</v>
      </c>
      <c r="G1630" t="s">
        <v>641</v>
      </c>
      <c r="H1630" t="s">
        <v>38</v>
      </c>
      <c r="I1630" s="8">
        <v>1</v>
      </c>
      <c r="J1630" s="8">
        <v>1</v>
      </c>
      <c r="K1630" s="8">
        <v>44883</v>
      </c>
      <c r="L1630">
        <v>20472423</v>
      </c>
      <c r="N1630" t="s">
        <v>980</v>
      </c>
      <c r="O1630" t="s">
        <v>980</v>
      </c>
      <c r="P1630" t="s">
        <v>980</v>
      </c>
      <c r="Q1630" t="s">
        <v>435</v>
      </c>
      <c r="R1630" t="s">
        <v>743</v>
      </c>
      <c r="S1630" t="s">
        <v>981</v>
      </c>
      <c r="T1630">
        <v>0</v>
      </c>
      <c r="U1630" s="14">
        <v>413112</v>
      </c>
      <c r="X1630" t="s">
        <v>48</v>
      </c>
      <c r="Y1630">
        <v>1</v>
      </c>
      <c r="Z1630" t="s">
        <v>48</v>
      </c>
      <c r="AA1630">
        <v>10</v>
      </c>
      <c r="AB1630">
        <v>10</v>
      </c>
      <c r="AC1630" t="s">
        <v>49</v>
      </c>
      <c r="AD1630" s="9">
        <v>43.09</v>
      </c>
      <c r="AE1630" s="9">
        <f t="shared" si="234"/>
        <v>4.3090000000000002</v>
      </c>
      <c r="AF1630" s="9">
        <v>4.5330000000000004</v>
      </c>
      <c r="AG1630" s="9">
        <v>4.33</v>
      </c>
      <c r="AH1630" s="9">
        <v>4</v>
      </c>
      <c r="AI1630">
        <v>3</v>
      </c>
      <c r="AJ1630">
        <f t="shared" si="235"/>
        <v>30</v>
      </c>
      <c r="AK1630" s="9">
        <v>129.27000000000001</v>
      </c>
      <c r="AL1630" s="10">
        <f t="shared" si="231"/>
        <v>258.54000000000002</v>
      </c>
      <c r="AM1630" s="14" t="s">
        <v>1280</v>
      </c>
      <c r="AN1630" s="10"/>
      <c r="AO1630" s="10"/>
      <c r="AP1630" s="10"/>
      <c r="AR1630" s="10"/>
      <c r="AS1630" s="15">
        <f t="shared" si="232"/>
        <v>0</v>
      </c>
      <c r="AT1630" s="14" t="s">
        <v>1280</v>
      </c>
      <c r="AZ1630" s="15">
        <f t="shared" si="233"/>
        <v>0</v>
      </c>
    </row>
    <row r="1631" spans="1:52" hidden="1" x14ac:dyDescent="0.25">
      <c r="A1631" t="s">
        <v>31</v>
      </c>
      <c r="B1631" t="s">
        <v>32</v>
      </c>
      <c r="C1631" t="s">
        <v>225</v>
      </c>
      <c r="D1631" t="s">
        <v>435</v>
      </c>
      <c r="E1631" t="s">
        <v>95</v>
      </c>
      <c r="F1631" t="s">
        <v>94</v>
      </c>
      <c r="G1631" t="s">
        <v>641</v>
      </c>
      <c r="H1631" t="s">
        <v>47</v>
      </c>
      <c r="I1631" s="8">
        <v>44440</v>
      </c>
      <c r="J1631" s="8">
        <v>44865</v>
      </c>
      <c r="K1631" s="8">
        <v>44797</v>
      </c>
      <c r="L1631">
        <v>20461110</v>
      </c>
      <c r="M1631" t="s">
        <v>742</v>
      </c>
      <c r="N1631">
        <v>1161230</v>
      </c>
      <c r="O1631">
        <v>1161230</v>
      </c>
      <c r="P1631">
        <v>1161230</v>
      </c>
      <c r="Q1631" t="s">
        <v>435</v>
      </c>
      <c r="R1631" t="s">
        <v>743</v>
      </c>
      <c r="S1631" t="s">
        <v>954</v>
      </c>
      <c r="T1631" t="s">
        <v>745</v>
      </c>
      <c r="U1631" s="14">
        <v>413112</v>
      </c>
      <c r="V1631" t="s">
        <v>48</v>
      </c>
      <c r="W1631">
        <v>10</v>
      </c>
      <c r="X1631" t="s">
        <v>48</v>
      </c>
      <c r="Y1631">
        <v>1</v>
      </c>
      <c r="Z1631" t="s">
        <v>48</v>
      </c>
      <c r="AA1631">
        <v>10</v>
      </c>
      <c r="AB1631">
        <v>10</v>
      </c>
      <c r="AC1631" t="s">
        <v>49</v>
      </c>
      <c r="AD1631" s="9">
        <v>45.33</v>
      </c>
      <c r="AE1631" s="9">
        <f t="shared" si="234"/>
        <v>4.5329999999999995</v>
      </c>
      <c r="AF1631" s="9">
        <v>4.5330000000000004</v>
      </c>
      <c r="AG1631" s="9">
        <v>4.33</v>
      </c>
      <c r="AH1631" s="9">
        <v>4</v>
      </c>
      <c r="AI1631">
        <v>3</v>
      </c>
      <c r="AJ1631">
        <f t="shared" si="235"/>
        <v>30</v>
      </c>
      <c r="AK1631" s="9">
        <v>135.99</v>
      </c>
      <c r="AL1631" s="10">
        <f t="shared" si="231"/>
        <v>271.98</v>
      </c>
      <c r="AM1631" s="14" t="s">
        <v>1280</v>
      </c>
      <c r="AN1631" s="10"/>
      <c r="AO1631" s="10"/>
      <c r="AP1631" s="10"/>
      <c r="AR1631" s="10"/>
      <c r="AS1631" s="15">
        <f t="shared" si="232"/>
        <v>0</v>
      </c>
      <c r="AT1631" s="14" t="s">
        <v>1280</v>
      </c>
      <c r="AZ1631" s="15">
        <f t="shared" si="233"/>
        <v>0</v>
      </c>
    </row>
    <row r="1632" spans="1:52" hidden="1" x14ac:dyDescent="0.25">
      <c r="A1632" t="s">
        <v>31</v>
      </c>
      <c r="B1632" t="s">
        <v>32</v>
      </c>
      <c r="C1632" t="s">
        <v>225</v>
      </c>
      <c r="D1632" t="s">
        <v>435</v>
      </c>
      <c r="E1632" t="s">
        <v>95</v>
      </c>
      <c r="F1632" t="s">
        <v>94</v>
      </c>
      <c r="G1632" t="s">
        <v>641</v>
      </c>
      <c r="H1632" t="s">
        <v>47</v>
      </c>
      <c r="I1632" s="8">
        <v>44440</v>
      </c>
      <c r="J1632" s="8">
        <v>44865</v>
      </c>
      <c r="K1632" s="8">
        <v>44823</v>
      </c>
      <c r="L1632">
        <v>20464376</v>
      </c>
      <c r="M1632" t="s">
        <v>742</v>
      </c>
      <c r="N1632">
        <v>1161230</v>
      </c>
      <c r="O1632">
        <v>1161230</v>
      </c>
      <c r="P1632">
        <v>1161230</v>
      </c>
      <c r="Q1632" t="s">
        <v>435</v>
      </c>
      <c r="R1632" t="s">
        <v>743</v>
      </c>
      <c r="S1632" t="s">
        <v>744</v>
      </c>
      <c r="T1632" t="s">
        <v>745</v>
      </c>
      <c r="U1632" s="14">
        <v>413112</v>
      </c>
      <c r="V1632" t="s">
        <v>48</v>
      </c>
      <c r="W1632">
        <v>10</v>
      </c>
      <c r="X1632" t="s">
        <v>48</v>
      </c>
      <c r="Y1632">
        <v>1</v>
      </c>
      <c r="Z1632" t="s">
        <v>48</v>
      </c>
      <c r="AA1632">
        <v>10</v>
      </c>
      <c r="AB1632">
        <v>10</v>
      </c>
      <c r="AC1632" t="s">
        <v>49</v>
      </c>
      <c r="AD1632" s="9">
        <v>45.33</v>
      </c>
      <c r="AE1632" s="9">
        <f t="shared" si="234"/>
        <v>4.5329999999999995</v>
      </c>
      <c r="AF1632" s="9">
        <v>4.5330000000000004</v>
      </c>
      <c r="AG1632" s="9">
        <v>4.33</v>
      </c>
      <c r="AH1632" s="9">
        <v>4</v>
      </c>
      <c r="AI1632">
        <v>3</v>
      </c>
      <c r="AJ1632">
        <f t="shared" si="235"/>
        <v>30</v>
      </c>
      <c r="AK1632" s="9">
        <v>135.99</v>
      </c>
      <c r="AL1632" s="10">
        <f t="shared" si="231"/>
        <v>271.98</v>
      </c>
      <c r="AM1632" s="14" t="s">
        <v>1280</v>
      </c>
      <c r="AN1632" s="10"/>
      <c r="AO1632" s="10"/>
      <c r="AP1632" s="10"/>
      <c r="AR1632" s="10"/>
      <c r="AS1632" s="15">
        <f t="shared" si="232"/>
        <v>0</v>
      </c>
      <c r="AT1632" s="14" t="s">
        <v>1280</v>
      </c>
      <c r="AZ1632" s="15">
        <f t="shared" si="233"/>
        <v>0</v>
      </c>
    </row>
    <row r="1633" spans="1:52" hidden="1" x14ac:dyDescent="0.25">
      <c r="A1633" t="s">
        <v>42</v>
      </c>
      <c r="B1633">
        <v>758498</v>
      </c>
      <c r="C1633" t="s">
        <v>223</v>
      </c>
      <c r="D1633" t="s">
        <v>435</v>
      </c>
      <c r="E1633" t="s">
        <v>57</v>
      </c>
      <c r="F1633" t="s">
        <v>55</v>
      </c>
      <c r="G1633" t="s">
        <v>641</v>
      </c>
      <c r="H1633" t="s">
        <v>38</v>
      </c>
      <c r="I1633" s="8">
        <v>1</v>
      </c>
      <c r="J1633" s="8">
        <v>1</v>
      </c>
      <c r="K1633" s="8">
        <v>44869</v>
      </c>
      <c r="L1633">
        <v>3918978</v>
      </c>
      <c r="N1633">
        <v>413112</v>
      </c>
      <c r="O1633">
        <v>413112</v>
      </c>
      <c r="P1633">
        <v>413112</v>
      </c>
      <c r="Q1633" t="s">
        <v>435</v>
      </c>
      <c r="R1633" t="s">
        <v>743</v>
      </c>
      <c r="S1633" t="s">
        <v>1003</v>
      </c>
      <c r="T1633">
        <v>0</v>
      </c>
      <c r="U1633" s="14">
        <v>413112</v>
      </c>
      <c r="X1633" t="s">
        <v>48</v>
      </c>
      <c r="Y1633">
        <v>1</v>
      </c>
      <c r="Z1633" t="s">
        <v>48</v>
      </c>
      <c r="AA1633">
        <v>10</v>
      </c>
      <c r="AB1633">
        <v>10</v>
      </c>
      <c r="AC1633" t="s">
        <v>49</v>
      </c>
      <c r="AD1633" s="9">
        <v>39.85</v>
      </c>
      <c r="AE1633" s="9">
        <f t="shared" si="234"/>
        <v>3.9850000000000003</v>
      </c>
      <c r="AF1633" s="9">
        <v>4.5330000000000004</v>
      </c>
      <c r="AG1633" s="9">
        <v>4.33</v>
      </c>
      <c r="AH1633" s="9">
        <v>4</v>
      </c>
      <c r="AI1633">
        <v>2</v>
      </c>
      <c r="AJ1633">
        <f t="shared" si="235"/>
        <v>20</v>
      </c>
      <c r="AK1633" s="9">
        <v>79.7</v>
      </c>
      <c r="AL1633" s="10">
        <f t="shared" si="231"/>
        <v>159.4</v>
      </c>
      <c r="AM1633" s="14" t="s">
        <v>1280</v>
      </c>
      <c r="AN1633" s="10"/>
      <c r="AO1633" s="10"/>
      <c r="AP1633" s="10"/>
      <c r="AR1633" s="10"/>
      <c r="AS1633" s="15">
        <f t="shared" si="232"/>
        <v>0</v>
      </c>
      <c r="AT1633" s="14" t="s">
        <v>1280</v>
      </c>
      <c r="AZ1633" s="15">
        <f t="shared" si="233"/>
        <v>0</v>
      </c>
    </row>
    <row r="1634" spans="1:52" hidden="1" x14ac:dyDescent="0.25">
      <c r="A1634" t="s">
        <v>31</v>
      </c>
      <c r="B1634" t="s">
        <v>32</v>
      </c>
      <c r="C1634" t="s">
        <v>225</v>
      </c>
      <c r="D1634" t="s">
        <v>435</v>
      </c>
      <c r="E1634" t="s">
        <v>95</v>
      </c>
      <c r="F1634" t="s">
        <v>94</v>
      </c>
      <c r="G1634" t="s">
        <v>641</v>
      </c>
      <c r="H1634" t="s">
        <v>47</v>
      </c>
      <c r="I1634" s="8">
        <v>44440</v>
      </c>
      <c r="J1634" s="8">
        <v>44865</v>
      </c>
      <c r="K1634" s="8">
        <v>44774</v>
      </c>
      <c r="L1634">
        <v>20458120</v>
      </c>
      <c r="M1634" t="s">
        <v>742</v>
      </c>
      <c r="N1634">
        <v>1161230</v>
      </c>
      <c r="O1634">
        <v>1161230</v>
      </c>
      <c r="P1634">
        <v>1161230</v>
      </c>
      <c r="Q1634" t="s">
        <v>435</v>
      </c>
      <c r="R1634" t="s">
        <v>743</v>
      </c>
      <c r="S1634" t="s">
        <v>954</v>
      </c>
      <c r="T1634" t="s">
        <v>745</v>
      </c>
      <c r="U1634" s="14">
        <v>413112</v>
      </c>
      <c r="V1634" t="s">
        <v>48</v>
      </c>
      <c r="W1634">
        <v>10</v>
      </c>
      <c r="X1634" t="s">
        <v>48</v>
      </c>
      <c r="Y1634">
        <v>1</v>
      </c>
      <c r="Z1634" t="s">
        <v>48</v>
      </c>
      <c r="AA1634">
        <v>10</v>
      </c>
      <c r="AB1634">
        <v>10</v>
      </c>
      <c r="AC1634" t="s">
        <v>49</v>
      </c>
      <c r="AD1634" s="9">
        <v>45.33</v>
      </c>
      <c r="AE1634" s="9">
        <f t="shared" si="234"/>
        <v>4.5329999999999995</v>
      </c>
      <c r="AF1634" s="9">
        <v>4.5330000000000004</v>
      </c>
      <c r="AG1634" s="9">
        <v>4.33</v>
      </c>
      <c r="AH1634" s="9">
        <v>4</v>
      </c>
      <c r="AI1634">
        <v>3</v>
      </c>
      <c r="AJ1634">
        <f t="shared" si="235"/>
        <v>30</v>
      </c>
      <c r="AK1634" s="9">
        <v>135.99</v>
      </c>
      <c r="AL1634" s="10">
        <f t="shared" si="231"/>
        <v>271.98</v>
      </c>
      <c r="AM1634" s="14" t="s">
        <v>1280</v>
      </c>
      <c r="AN1634" s="10"/>
      <c r="AO1634" s="10"/>
      <c r="AP1634" s="10"/>
      <c r="AR1634" s="10"/>
      <c r="AS1634" s="15">
        <f t="shared" si="232"/>
        <v>0</v>
      </c>
      <c r="AT1634" s="14" t="s">
        <v>1280</v>
      </c>
      <c r="AZ1634" s="15">
        <f t="shared" si="233"/>
        <v>0</v>
      </c>
    </row>
    <row r="1635" spans="1:52" hidden="1" x14ac:dyDescent="0.25">
      <c r="A1635" t="s">
        <v>31</v>
      </c>
      <c r="B1635" t="s">
        <v>32</v>
      </c>
      <c r="C1635" t="s">
        <v>207</v>
      </c>
      <c r="D1635" t="s">
        <v>435</v>
      </c>
      <c r="E1635" t="s">
        <v>95</v>
      </c>
      <c r="F1635" t="s">
        <v>94</v>
      </c>
      <c r="G1635" t="s">
        <v>641</v>
      </c>
      <c r="H1635" t="s">
        <v>47</v>
      </c>
      <c r="I1635" s="8">
        <v>44440</v>
      </c>
      <c r="J1635" s="8">
        <v>44865</v>
      </c>
      <c r="K1635" s="8">
        <v>44764</v>
      </c>
      <c r="L1635">
        <v>20457036</v>
      </c>
      <c r="M1635" t="s">
        <v>742</v>
      </c>
      <c r="N1635">
        <v>1161230</v>
      </c>
      <c r="O1635">
        <v>1161230</v>
      </c>
      <c r="P1635">
        <v>1161230</v>
      </c>
      <c r="Q1635" t="s">
        <v>435</v>
      </c>
      <c r="R1635" t="s">
        <v>743</v>
      </c>
      <c r="S1635" t="s">
        <v>954</v>
      </c>
      <c r="T1635" t="s">
        <v>745</v>
      </c>
      <c r="U1635" s="14">
        <v>413112</v>
      </c>
      <c r="V1635" t="s">
        <v>48</v>
      </c>
      <c r="W1635">
        <v>10</v>
      </c>
      <c r="X1635" t="s">
        <v>48</v>
      </c>
      <c r="Y1635">
        <v>1</v>
      </c>
      <c r="Z1635" t="s">
        <v>48</v>
      </c>
      <c r="AA1635">
        <v>10</v>
      </c>
      <c r="AB1635">
        <v>10</v>
      </c>
      <c r="AC1635" t="s">
        <v>49</v>
      </c>
      <c r="AD1635" s="9">
        <v>45.33</v>
      </c>
      <c r="AE1635" s="9">
        <f t="shared" si="234"/>
        <v>4.5329999999999995</v>
      </c>
      <c r="AF1635" s="9">
        <v>4.5330000000000004</v>
      </c>
      <c r="AG1635" s="9">
        <v>4.33</v>
      </c>
      <c r="AH1635" s="9">
        <v>4</v>
      </c>
      <c r="AI1635">
        <v>3</v>
      </c>
      <c r="AJ1635">
        <f t="shared" si="235"/>
        <v>30</v>
      </c>
      <c r="AK1635" s="9">
        <v>135.99</v>
      </c>
      <c r="AL1635" s="10">
        <f t="shared" si="231"/>
        <v>271.98</v>
      </c>
      <c r="AM1635" s="14" t="s">
        <v>1280</v>
      </c>
      <c r="AN1635" s="10"/>
      <c r="AO1635" s="10"/>
      <c r="AP1635" s="10"/>
      <c r="AR1635" s="10"/>
      <c r="AS1635" s="15">
        <f t="shared" si="232"/>
        <v>0</v>
      </c>
      <c r="AT1635" s="14" t="s">
        <v>1280</v>
      </c>
      <c r="AZ1635" s="15">
        <f t="shared" si="233"/>
        <v>0</v>
      </c>
    </row>
    <row r="1636" spans="1:52" hidden="1" x14ac:dyDescent="0.25">
      <c r="A1636" t="s">
        <v>31</v>
      </c>
      <c r="B1636" t="s">
        <v>32</v>
      </c>
      <c r="C1636" t="s">
        <v>225</v>
      </c>
      <c r="D1636" t="s">
        <v>435</v>
      </c>
      <c r="E1636" t="s">
        <v>95</v>
      </c>
      <c r="F1636" t="s">
        <v>94</v>
      </c>
      <c r="G1636" t="s">
        <v>641</v>
      </c>
      <c r="H1636" t="s">
        <v>47</v>
      </c>
      <c r="I1636" s="8">
        <v>44440</v>
      </c>
      <c r="J1636" s="8">
        <v>44865</v>
      </c>
      <c r="K1636" s="8">
        <v>44760</v>
      </c>
      <c r="L1636">
        <v>20456252</v>
      </c>
      <c r="M1636" t="s">
        <v>742</v>
      </c>
      <c r="N1636">
        <v>1161230</v>
      </c>
      <c r="O1636">
        <v>1161230</v>
      </c>
      <c r="P1636">
        <v>1161230</v>
      </c>
      <c r="Q1636" t="s">
        <v>435</v>
      </c>
      <c r="R1636" t="s">
        <v>743</v>
      </c>
      <c r="S1636" t="s">
        <v>954</v>
      </c>
      <c r="T1636" t="s">
        <v>745</v>
      </c>
      <c r="U1636" s="14">
        <v>413112</v>
      </c>
      <c r="V1636" t="s">
        <v>48</v>
      </c>
      <c r="W1636">
        <v>10</v>
      </c>
      <c r="X1636" t="s">
        <v>48</v>
      </c>
      <c r="Y1636">
        <v>1</v>
      </c>
      <c r="Z1636" t="s">
        <v>48</v>
      </c>
      <c r="AA1636">
        <v>10</v>
      </c>
      <c r="AB1636">
        <v>10</v>
      </c>
      <c r="AC1636" t="s">
        <v>49</v>
      </c>
      <c r="AD1636" s="9">
        <v>45.33</v>
      </c>
      <c r="AE1636" s="9">
        <f t="shared" si="234"/>
        <v>4.5329999999999995</v>
      </c>
      <c r="AF1636" s="9">
        <v>4.5330000000000004</v>
      </c>
      <c r="AG1636" s="9">
        <v>4.33</v>
      </c>
      <c r="AH1636" s="9">
        <v>4</v>
      </c>
      <c r="AI1636">
        <v>3</v>
      </c>
      <c r="AJ1636">
        <f t="shared" si="235"/>
        <v>30</v>
      </c>
      <c r="AK1636" s="9">
        <v>135.99</v>
      </c>
      <c r="AL1636" s="10">
        <f t="shared" si="231"/>
        <v>271.98</v>
      </c>
      <c r="AM1636" s="14" t="s">
        <v>1280</v>
      </c>
      <c r="AN1636" s="10"/>
      <c r="AO1636" s="10"/>
      <c r="AP1636" s="10"/>
      <c r="AR1636" s="10"/>
      <c r="AS1636" s="15">
        <f t="shared" si="232"/>
        <v>0</v>
      </c>
      <c r="AT1636" s="14" t="s">
        <v>1280</v>
      </c>
      <c r="AZ1636" s="15">
        <f t="shared" si="233"/>
        <v>0</v>
      </c>
    </row>
    <row r="1637" spans="1:52" hidden="1" x14ac:dyDescent="0.25">
      <c r="A1637" t="s">
        <v>31</v>
      </c>
      <c r="B1637" t="s">
        <v>32</v>
      </c>
      <c r="C1637" t="s">
        <v>225</v>
      </c>
      <c r="D1637" t="s">
        <v>435</v>
      </c>
      <c r="E1637" t="s">
        <v>95</v>
      </c>
      <c r="F1637" t="s">
        <v>94</v>
      </c>
      <c r="G1637" t="s">
        <v>641</v>
      </c>
      <c r="H1637" t="s">
        <v>47</v>
      </c>
      <c r="I1637" s="8">
        <v>44440</v>
      </c>
      <c r="J1637" s="8">
        <v>44865</v>
      </c>
      <c r="K1637" s="8">
        <v>44823</v>
      </c>
      <c r="L1637">
        <v>20464376</v>
      </c>
      <c r="M1637" t="s">
        <v>742</v>
      </c>
      <c r="N1637">
        <v>1161231</v>
      </c>
      <c r="O1637">
        <v>1161231</v>
      </c>
      <c r="P1637">
        <v>1161231</v>
      </c>
      <c r="Q1637" t="s">
        <v>435</v>
      </c>
      <c r="R1637" t="s">
        <v>945</v>
      </c>
      <c r="S1637" t="s">
        <v>946</v>
      </c>
      <c r="T1637" t="s">
        <v>745</v>
      </c>
      <c r="U1637" s="14">
        <v>413113</v>
      </c>
      <c r="V1637" t="s">
        <v>48</v>
      </c>
      <c r="W1637">
        <v>10</v>
      </c>
      <c r="X1637" t="s">
        <v>48</v>
      </c>
      <c r="Y1637">
        <v>1</v>
      </c>
      <c r="Z1637" t="s">
        <v>48</v>
      </c>
      <c r="AA1637">
        <v>10</v>
      </c>
      <c r="AB1637">
        <v>10</v>
      </c>
      <c r="AC1637" t="s">
        <v>49</v>
      </c>
      <c r="AD1637" s="9">
        <v>77.06</v>
      </c>
      <c r="AE1637" s="9">
        <f t="shared" si="234"/>
        <v>7.7060000000000004</v>
      </c>
      <c r="AF1637" s="9">
        <v>11.548999999999999</v>
      </c>
      <c r="AG1637" s="9">
        <v>7.6120000000000001</v>
      </c>
      <c r="AH1637" s="9">
        <v>6.5970000000000004</v>
      </c>
      <c r="AI1637">
        <v>3</v>
      </c>
      <c r="AJ1637">
        <f t="shared" si="235"/>
        <v>30</v>
      </c>
      <c r="AK1637" s="9">
        <v>231.18</v>
      </c>
      <c r="AL1637" s="10">
        <f t="shared" si="231"/>
        <v>462.36</v>
      </c>
      <c r="AM1637" s="14" t="s">
        <v>1280</v>
      </c>
      <c r="AN1637" s="10"/>
      <c r="AO1637" s="10"/>
      <c r="AP1637" s="10"/>
      <c r="AR1637" s="10"/>
      <c r="AS1637" s="15">
        <f t="shared" si="232"/>
        <v>0</v>
      </c>
      <c r="AT1637" s="14" t="s">
        <v>1280</v>
      </c>
      <c r="AZ1637" s="15">
        <f t="shared" si="233"/>
        <v>0</v>
      </c>
    </row>
    <row r="1638" spans="1:52" hidden="1" x14ac:dyDescent="0.25">
      <c r="A1638" t="s">
        <v>42</v>
      </c>
      <c r="B1638">
        <v>758498</v>
      </c>
      <c r="C1638" t="s">
        <v>223</v>
      </c>
      <c r="D1638" t="s">
        <v>435</v>
      </c>
      <c r="E1638" t="s">
        <v>57</v>
      </c>
      <c r="F1638" t="s">
        <v>55</v>
      </c>
      <c r="G1638" t="s">
        <v>641</v>
      </c>
      <c r="H1638" t="s">
        <v>38</v>
      </c>
      <c r="I1638" s="8">
        <v>1</v>
      </c>
      <c r="J1638" s="8">
        <v>1</v>
      </c>
      <c r="K1638" s="8">
        <v>44869</v>
      </c>
      <c r="L1638">
        <v>3918978</v>
      </c>
      <c r="N1638">
        <v>413113</v>
      </c>
      <c r="O1638">
        <v>413113</v>
      </c>
      <c r="P1638">
        <v>413113</v>
      </c>
      <c r="Q1638" t="s">
        <v>435</v>
      </c>
      <c r="R1638" t="s">
        <v>945</v>
      </c>
      <c r="S1638" t="s">
        <v>960</v>
      </c>
      <c r="T1638">
        <v>0</v>
      </c>
      <c r="U1638" s="14">
        <v>413113</v>
      </c>
      <c r="X1638" t="s">
        <v>48</v>
      </c>
      <c r="Y1638">
        <v>1</v>
      </c>
      <c r="Z1638" t="s">
        <v>48</v>
      </c>
      <c r="AA1638">
        <v>10</v>
      </c>
      <c r="AB1638">
        <v>10</v>
      </c>
      <c r="AC1638" t="s">
        <v>49</v>
      </c>
      <c r="AD1638" s="9">
        <v>70.150000000000006</v>
      </c>
      <c r="AE1638" s="9">
        <f t="shared" si="234"/>
        <v>7.0150000000000006</v>
      </c>
      <c r="AF1638" s="9">
        <v>11.548999999999999</v>
      </c>
      <c r="AG1638" s="9">
        <v>7.6120000000000001</v>
      </c>
      <c r="AH1638" s="9">
        <v>6.5970000000000004</v>
      </c>
      <c r="AI1638">
        <v>2</v>
      </c>
      <c r="AJ1638">
        <f t="shared" si="235"/>
        <v>20</v>
      </c>
      <c r="AK1638" s="9">
        <v>140.30000000000001</v>
      </c>
      <c r="AL1638" s="10">
        <f t="shared" si="231"/>
        <v>280.60000000000002</v>
      </c>
      <c r="AM1638" s="14" t="s">
        <v>1280</v>
      </c>
      <c r="AN1638" s="10"/>
      <c r="AO1638" s="10"/>
      <c r="AP1638" s="10"/>
      <c r="AR1638" s="10"/>
      <c r="AS1638" s="15">
        <f t="shared" si="232"/>
        <v>0</v>
      </c>
      <c r="AT1638" s="14" t="s">
        <v>1280</v>
      </c>
      <c r="AZ1638" s="15">
        <f t="shared" si="233"/>
        <v>0</v>
      </c>
    </row>
    <row r="1639" spans="1:52" hidden="1" x14ac:dyDescent="0.25">
      <c r="A1639" t="s">
        <v>31</v>
      </c>
      <c r="B1639" t="s">
        <v>32</v>
      </c>
      <c r="C1639" t="s">
        <v>225</v>
      </c>
      <c r="D1639" t="s">
        <v>435</v>
      </c>
      <c r="E1639" t="s">
        <v>95</v>
      </c>
      <c r="F1639" t="s">
        <v>94</v>
      </c>
      <c r="G1639" t="s">
        <v>641</v>
      </c>
      <c r="H1639" t="s">
        <v>47</v>
      </c>
      <c r="I1639" s="8">
        <v>44440</v>
      </c>
      <c r="J1639" s="8">
        <v>44865</v>
      </c>
      <c r="K1639" s="8">
        <v>44847</v>
      </c>
      <c r="L1639">
        <v>20467761</v>
      </c>
      <c r="M1639" t="s">
        <v>742</v>
      </c>
      <c r="N1639">
        <v>1161231</v>
      </c>
      <c r="O1639">
        <v>1161231</v>
      </c>
      <c r="P1639">
        <v>1161231</v>
      </c>
      <c r="Q1639" t="s">
        <v>435</v>
      </c>
      <c r="R1639" t="s">
        <v>945</v>
      </c>
      <c r="S1639" t="s">
        <v>954</v>
      </c>
      <c r="T1639" t="s">
        <v>745</v>
      </c>
      <c r="U1639" s="14">
        <v>413113</v>
      </c>
      <c r="V1639" t="s">
        <v>48</v>
      </c>
      <c r="W1639">
        <v>10</v>
      </c>
      <c r="X1639" t="s">
        <v>48</v>
      </c>
      <c r="Y1639">
        <v>1</v>
      </c>
      <c r="Z1639" t="s">
        <v>48</v>
      </c>
      <c r="AA1639">
        <v>10</v>
      </c>
      <c r="AB1639">
        <v>10</v>
      </c>
      <c r="AC1639" t="s">
        <v>49</v>
      </c>
      <c r="AD1639" s="9">
        <v>77.06</v>
      </c>
      <c r="AE1639" s="9">
        <f t="shared" si="234"/>
        <v>7.7060000000000004</v>
      </c>
      <c r="AF1639" s="9">
        <v>11.548999999999999</v>
      </c>
      <c r="AG1639" s="9">
        <v>7.6120000000000001</v>
      </c>
      <c r="AH1639" s="9">
        <v>6.5970000000000004</v>
      </c>
      <c r="AI1639">
        <v>2</v>
      </c>
      <c r="AJ1639">
        <f t="shared" si="235"/>
        <v>20</v>
      </c>
      <c r="AK1639" s="9">
        <v>154.12</v>
      </c>
      <c r="AL1639" s="10">
        <f t="shared" si="231"/>
        <v>308.24</v>
      </c>
      <c r="AM1639" s="14" t="s">
        <v>1280</v>
      </c>
      <c r="AN1639" s="10"/>
      <c r="AO1639" s="10"/>
      <c r="AP1639" s="10"/>
      <c r="AR1639" s="10"/>
      <c r="AS1639" s="15">
        <f t="shared" si="232"/>
        <v>0</v>
      </c>
      <c r="AT1639" s="14" t="s">
        <v>1280</v>
      </c>
      <c r="AZ1639" s="15">
        <f t="shared" si="233"/>
        <v>0</v>
      </c>
    </row>
    <row r="1640" spans="1:52" hidden="1" x14ac:dyDescent="0.25">
      <c r="A1640" t="s">
        <v>31</v>
      </c>
      <c r="B1640" t="s">
        <v>32</v>
      </c>
      <c r="C1640" t="s">
        <v>225</v>
      </c>
      <c r="D1640" t="s">
        <v>435</v>
      </c>
      <c r="E1640" t="s">
        <v>95</v>
      </c>
      <c r="F1640" t="s">
        <v>94</v>
      </c>
      <c r="G1640" t="s">
        <v>641</v>
      </c>
      <c r="H1640" t="s">
        <v>47</v>
      </c>
      <c r="I1640" s="8">
        <v>44440</v>
      </c>
      <c r="J1640" s="8">
        <v>44865</v>
      </c>
      <c r="K1640" s="8">
        <v>44774</v>
      </c>
      <c r="L1640">
        <v>20458120</v>
      </c>
      <c r="M1640" t="s">
        <v>742</v>
      </c>
      <c r="N1640">
        <v>1161231</v>
      </c>
      <c r="O1640">
        <v>1161231</v>
      </c>
      <c r="P1640">
        <v>1161231</v>
      </c>
      <c r="Q1640" t="s">
        <v>435</v>
      </c>
      <c r="R1640" t="s">
        <v>945</v>
      </c>
      <c r="S1640" t="s">
        <v>954</v>
      </c>
      <c r="T1640" t="s">
        <v>745</v>
      </c>
      <c r="U1640" s="14">
        <v>413113</v>
      </c>
      <c r="V1640" t="s">
        <v>48</v>
      </c>
      <c r="W1640">
        <v>10</v>
      </c>
      <c r="X1640" t="s">
        <v>48</v>
      </c>
      <c r="Y1640">
        <v>1</v>
      </c>
      <c r="Z1640" t="s">
        <v>48</v>
      </c>
      <c r="AA1640">
        <v>10</v>
      </c>
      <c r="AB1640">
        <v>10</v>
      </c>
      <c r="AC1640" t="s">
        <v>49</v>
      </c>
      <c r="AD1640" s="9">
        <v>77.06</v>
      </c>
      <c r="AE1640" s="9">
        <f t="shared" si="234"/>
        <v>7.7060000000000004</v>
      </c>
      <c r="AF1640" s="9">
        <v>11.548999999999999</v>
      </c>
      <c r="AG1640" s="9">
        <v>7.6120000000000001</v>
      </c>
      <c r="AH1640" s="9">
        <v>6.5970000000000004</v>
      </c>
      <c r="AI1640">
        <v>2</v>
      </c>
      <c r="AJ1640">
        <f t="shared" si="235"/>
        <v>20</v>
      </c>
      <c r="AK1640" s="9">
        <v>154.12</v>
      </c>
      <c r="AL1640" s="10">
        <f t="shared" si="231"/>
        <v>308.24</v>
      </c>
      <c r="AM1640" s="14" t="s">
        <v>1280</v>
      </c>
      <c r="AN1640" s="10"/>
      <c r="AO1640" s="10"/>
      <c r="AP1640" s="10"/>
      <c r="AR1640" s="10"/>
      <c r="AS1640" s="15">
        <f t="shared" si="232"/>
        <v>0</v>
      </c>
      <c r="AT1640" s="14" t="s">
        <v>1280</v>
      </c>
      <c r="AZ1640" s="15">
        <f t="shared" si="233"/>
        <v>0</v>
      </c>
    </row>
    <row r="1641" spans="1:52" hidden="1" x14ac:dyDescent="0.25">
      <c r="A1641" t="s">
        <v>31</v>
      </c>
      <c r="B1641" t="s">
        <v>32</v>
      </c>
      <c r="C1641" t="s">
        <v>225</v>
      </c>
      <c r="D1641" t="s">
        <v>435</v>
      </c>
      <c r="E1641" t="s">
        <v>112</v>
      </c>
      <c r="F1641" t="s">
        <v>93</v>
      </c>
      <c r="G1641" t="s">
        <v>641</v>
      </c>
      <c r="H1641" t="s">
        <v>38</v>
      </c>
      <c r="I1641" s="8">
        <v>1</v>
      </c>
      <c r="J1641" s="8">
        <v>1</v>
      </c>
      <c r="K1641" s="8">
        <v>44904</v>
      </c>
      <c r="L1641">
        <v>20475015</v>
      </c>
      <c r="N1641" t="s">
        <v>998</v>
      </c>
      <c r="O1641" t="s">
        <v>998</v>
      </c>
      <c r="P1641" t="s">
        <v>998</v>
      </c>
      <c r="Q1641" t="s">
        <v>435</v>
      </c>
      <c r="R1641" t="s">
        <v>945</v>
      </c>
      <c r="S1641" t="s">
        <v>999</v>
      </c>
      <c r="T1641">
        <v>0</v>
      </c>
      <c r="U1641" s="14">
        <v>413113</v>
      </c>
      <c r="X1641" t="s">
        <v>48</v>
      </c>
      <c r="Y1641">
        <v>1</v>
      </c>
      <c r="Z1641" t="s">
        <v>48</v>
      </c>
      <c r="AA1641">
        <v>10</v>
      </c>
      <c r="AB1641">
        <v>10</v>
      </c>
      <c r="AC1641" t="s">
        <v>49</v>
      </c>
      <c r="AD1641" s="9">
        <v>75.760000000000005</v>
      </c>
      <c r="AE1641" s="9">
        <f t="shared" si="234"/>
        <v>7.5760000000000005</v>
      </c>
      <c r="AF1641" s="9">
        <v>11.548999999999999</v>
      </c>
      <c r="AG1641" s="9">
        <v>7.6120000000000001</v>
      </c>
      <c r="AH1641" s="9">
        <v>6.5970000000000004</v>
      </c>
      <c r="AI1641">
        <v>3</v>
      </c>
      <c r="AJ1641">
        <f t="shared" si="235"/>
        <v>30</v>
      </c>
      <c r="AK1641" s="9">
        <v>227.28</v>
      </c>
      <c r="AL1641" s="10">
        <f t="shared" si="231"/>
        <v>454.56</v>
      </c>
      <c r="AM1641" s="14" t="s">
        <v>1280</v>
      </c>
      <c r="AN1641" s="10"/>
      <c r="AO1641" s="10"/>
      <c r="AP1641" s="10"/>
      <c r="AR1641" s="10"/>
      <c r="AS1641" s="15">
        <f t="shared" si="232"/>
        <v>0</v>
      </c>
      <c r="AT1641" s="14" t="s">
        <v>1280</v>
      </c>
      <c r="AZ1641" s="15">
        <f t="shared" si="233"/>
        <v>0</v>
      </c>
    </row>
    <row r="1642" spans="1:52" hidden="1" x14ac:dyDescent="0.25">
      <c r="A1642" t="s">
        <v>31</v>
      </c>
      <c r="B1642" t="s">
        <v>32</v>
      </c>
      <c r="C1642" t="s">
        <v>207</v>
      </c>
      <c r="D1642" t="s">
        <v>435</v>
      </c>
      <c r="E1642" t="s">
        <v>95</v>
      </c>
      <c r="F1642" t="s">
        <v>94</v>
      </c>
      <c r="G1642" t="s">
        <v>641</v>
      </c>
      <c r="H1642" t="s">
        <v>47</v>
      </c>
      <c r="I1642" s="8">
        <v>44440</v>
      </c>
      <c r="J1642" s="8">
        <v>44865</v>
      </c>
      <c r="K1642" s="8">
        <v>44799</v>
      </c>
      <c r="L1642">
        <v>20461405</v>
      </c>
      <c r="M1642" t="s">
        <v>742</v>
      </c>
      <c r="N1642">
        <v>1161231</v>
      </c>
      <c r="O1642">
        <v>1161231</v>
      </c>
      <c r="P1642">
        <v>1161231</v>
      </c>
      <c r="Q1642" t="s">
        <v>435</v>
      </c>
      <c r="R1642" t="s">
        <v>945</v>
      </c>
      <c r="S1642" t="s">
        <v>954</v>
      </c>
      <c r="T1642" t="s">
        <v>745</v>
      </c>
      <c r="U1642" s="14">
        <v>413113</v>
      </c>
      <c r="V1642" t="s">
        <v>48</v>
      </c>
      <c r="W1642">
        <v>10</v>
      </c>
      <c r="X1642" t="s">
        <v>48</v>
      </c>
      <c r="Y1642">
        <v>1</v>
      </c>
      <c r="Z1642" t="s">
        <v>48</v>
      </c>
      <c r="AA1642">
        <v>10</v>
      </c>
      <c r="AB1642">
        <v>10</v>
      </c>
      <c r="AC1642" t="s">
        <v>49</v>
      </c>
      <c r="AD1642" s="9">
        <v>77.06</v>
      </c>
      <c r="AE1642" s="9">
        <f t="shared" si="234"/>
        <v>7.7060000000000004</v>
      </c>
      <c r="AF1642" s="9">
        <v>11.548999999999999</v>
      </c>
      <c r="AG1642" s="9">
        <v>7.6120000000000001</v>
      </c>
      <c r="AH1642" s="9">
        <v>6.5970000000000004</v>
      </c>
      <c r="AI1642">
        <v>3</v>
      </c>
      <c r="AJ1642">
        <f t="shared" si="235"/>
        <v>30</v>
      </c>
      <c r="AK1642" s="9">
        <v>231.18</v>
      </c>
      <c r="AL1642" s="10">
        <f t="shared" si="231"/>
        <v>462.36</v>
      </c>
      <c r="AM1642" s="14" t="s">
        <v>1280</v>
      </c>
      <c r="AN1642" s="10"/>
      <c r="AO1642" s="10"/>
      <c r="AP1642" s="10"/>
      <c r="AR1642" s="10"/>
      <c r="AS1642" s="15">
        <f t="shared" si="232"/>
        <v>0</v>
      </c>
      <c r="AT1642" s="14" t="s">
        <v>1280</v>
      </c>
      <c r="AZ1642" s="15">
        <f t="shared" si="233"/>
        <v>0</v>
      </c>
    </row>
    <row r="1643" spans="1:52" hidden="1" x14ac:dyDescent="0.25">
      <c r="A1643" t="s">
        <v>31</v>
      </c>
      <c r="B1643" t="s">
        <v>32</v>
      </c>
      <c r="C1643" t="s">
        <v>207</v>
      </c>
      <c r="D1643" t="s">
        <v>435</v>
      </c>
      <c r="E1643" t="s">
        <v>112</v>
      </c>
      <c r="F1643" t="s">
        <v>93</v>
      </c>
      <c r="G1643" t="s">
        <v>641</v>
      </c>
      <c r="H1643" t="s">
        <v>38</v>
      </c>
      <c r="I1643" s="8">
        <v>1</v>
      </c>
      <c r="J1643" s="8">
        <v>1</v>
      </c>
      <c r="K1643" s="8">
        <v>44907</v>
      </c>
      <c r="L1643">
        <v>20475164</v>
      </c>
      <c r="N1643" t="s">
        <v>998</v>
      </c>
      <c r="O1643" t="s">
        <v>998</v>
      </c>
      <c r="P1643" t="s">
        <v>998</v>
      </c>
      <c r="Q1643" t="s">
        <v>435</v>
      </c>
      <c r="R1643" t="s">
        <v>945</v>
      </c>
      <c r="S1643" t="s">
        <v>1004</v>
      </c>
      <c r="T1643">
        <v>0</v>
      </c>
      <c r="U1643" s="14">
        <v>413113</v>
      </c>
      <c r="X1643" t="s">
        <v>48</v>
      </c>
      <c r="Y1643">
        <v>1</v>
      </c>
      <c r="Z1643" t="s">
        <v>48</v>
      </c>
      <c r="AA1643">
        <v>10</v>
      </c>
      <c r="AB1643">
        <v>10</v>
      </c>
      <c r="AC1643" t="s">
        <v>49</v>
      </c>
      <c r="AD1643" s="9">
        <v>75.760000000000005</v>
      </c>
      <c r="AE1643" s="9">
        <f t="shared" si="234"/>
        <v>7.5760000000000005</v>
      </c>
      <c r="AF1643" s="9">
        <v>11.548999999999999</v>
      </c>
      <c r="AG1643" s="9">
        <v>7.6120000000000001</v>
      </c>
      <c r="AH1643" s="9">
        <v>6.5970000000000004</v>
      </c>
      <c r="AI1643">
        <v>2</v>
      </c>
      <c r="AJ1643">
        <f t="shared" si="235"/>
        <v>20</v>
      </c>
      <c r="AK1643" s="9">
        <v>151.52000000000001</v>
      </c>
      <c r="AL1643" s="10">
        <f t="shared" si="231"/>
        <v>303.04000000000002</v>
      </c>
      <c r="AM1643" s="14" t="s">
        <v>1280</v>
      </c>
      <c r="AN1643" s="10"/>
      <c r="AO1643" s="10"/>
      <c r="AP1643" s="10"/>
      <c r="AR1643" s="10"/>
      <c r="AS1643" s="15">
        <f t="shared" si="232"/>
        <v>0</v>
      </c>
      <c r="AT1643" s="14" t="s">
        <v>1280</v>
      </c>
      <c r="AZ1643" s="15">
        <f t="shared" si="233"/>
        <v>0</v>
      </c>
    </row>
    <row r="1644" spans="1:52" hidden="1" x14ac:dyDescent="0.25">
      <c r="A1644" t="s">
        <v>31</v>
      </c>
      <c r="B1644" t="s">
        <v>32</v>
      </c>
      <c r="C1644" t="s">
        <v>225</v>
      </c>
      <c r="D1644" t="s">
        <v>435</v>
      </c>
      <c r="E1644" t="s">
        <v>95</v>
      </c>
      <c r="F1644" t="s">
        <v>94</v>
      </c>
      <c r="G1644" t="s">
        <v>641</v>
      </c>
      <c r="H1644" t="s">
        <v>47</v>
      </c>
      <c r="I1644" s="8">
        <v>44440</v>
      </c>
      <c r="J1644" s="8">
        <v>44865</v>
      </c>
      <c r="K1644" s="8">
        <v>44797</v>
      </c>
      <c r="L1644">
        <v>20461110</v>
      </c>
      <c r="M1644" t="s">
        <v>742</v>
      </c>
      <c r="N1644">
        <v>1161231</v>
      </c>
      <c r="O1644">
        <v>1161231</v>
      </c>
      <c r="P1644">
        <v>1161231</v>
      </c>
      <c r="Q1644" t="s">
        <v>435</v>
      </c>
      <c r="R1644" t="s">
        <v>945</v>
      </c>
      <c r="S1644" t="s">
        <v>1010</v>
      </c>
      <c r="T1644" t="s">
        <v>745</v>
      </c>
      <c r="U1644" s="14">
        <v>413113</v>
      </c>
      <c r="V1644" t="s">
        <v>48</v>
      </c>
      <c r="W1644">
        <v>10</v>
      </c>
      <c r="X1644" t="s">
        <v>48</v>
      </c>
      <c r="Y1644">
        <v>1</v>
      </c>
      <c r="Z1644" t="s">
        <v>48</v>
      </c>
      <c r="AA1644">
        <v>10</v>
      </c>
      <c r="AB1644">
        <v>10</v>
      </c>
      <c r="AC1644" t="s">
        <v>49</v>
      </c>
      <c r="AD1644" s="9">
        <v>77.06</v>
      </c>
      <c r="AE1644" s="9">
        <f t="shared" ref="AE1644:AE1666" si="236">AD1644/AB1644</f>
        <v>7.7060000000000004</v>
      </c>
      <c r="AF1644" s="9">
        <v>11.548999999999999</v>
      </c>
      <c r="AG1644" s="9">
        <v>7.6120000000000001</v>
      </c>
      <c r="AH1644" s="9">
        <v>6.5970000000000004</v>
      </c>
      <c r="AI1644">
        <v>3</v>
      </c>
      <c r="AJ1644">
        <f t="shared" ref="AJ1644:AJ1666" si="237">AI1644*AB1644</f>
        <v>30</v>
      </c>
      <c r="AK1644" s="9">
        <v>231.18</v>
      </c>
      <c r="AL1644" s="10">
        <f t="shared" si="231"/>
        <v>462.36</v>
      </c>
      <c r="AM1644" s="14" t="s">
        <v>1280</v>
      </c>
      <c r="AN1644" s="10"/>
      <c r="AO1644" s="10"/>
      <c r="AP1644" s="10"/>
      <c r="AR1644" s="10"/>
      <c r="AS1644" s="15">
        <f t="shared" si="232"/>
        <v>0</v>
      </c>
      <c r="AT1644" s="14" t="s">
        <v>1280</v>
      </c>
      <c r="AZ1644" s="15">
        <f t="shared" si="233"/>
        <v>0</v>
      </c>
    </row>
    <row r="1645" spans="1:52" hidden="1" x14ac:dyDescent="0.25">
      <c r="A1645" t="s">
        <v>31</v>
      </c>
      <c r="B1645" t="s">
        <v>32</v>
      </c>
      <c r="C1645" t="s">
        <v>225</v>
      </c>
      <c r="D1645" t="s">
        <v>435</v>
      </c>
      <c r="E1645" t="s">
        <v>95</v>
      </c>
      <c r="F1645" t="s">
        <v>94</v>
      </c>
      <c r="G1645" t="s">
        <v>641</v>
      </c>
      <c r="H1645" t="s">
        <v>47</v>
      </c>
      <c r="I1645" s="8">
        <v>44440</v>
      </c>
      <c r="J1645" s="8">
        <v>44865</v>
      </c>
      <c r="K1645" s="8">
        <v>44767</v>
      </c>
      <c r="L1645">
        <v>20457141</v>
      </c>
      <c r="M1645" t="s">
        <v>742</v>
      </c>
      <c r="N1645">
        <v>1161231</v>
      </c>
      <c r="O1645">
        <v>1161231</v>
      </c>
      <c r="P1645">
        <v>1161231</v>
      </c>
      <c r="Q1645" t="s">
        <v>435</v>
      </c>
      <c r="R1645" t="s">
        <v>945</v>
      </c>
      <c r="S1645" t="s">
        <v>954</v>
      </c>
      <c r="T1645" t="s">
        <v>745</v>
      </c>
      <c r="U1645" s="14">
        <v>413113</v>
      </c>
      <c r="V1645" t="s">
        <v>48</v>
      </c>
      <c r="W1645">
        <v>10</v>
      </c>
      <c r="X1645" t="s">
        <v>48</v>
      </c>
      <c r="Y1645">
        <v>1</v>
      </c>
      <c r="Z1645" t="s">
        <v>48</v>
      </c>
      <c r="AA1645">
        <v>10</v>
      </c>
      <c r="AB1645">
        <v>10</v>
      </c>
      <c r="AC1645" t="s">
        <v>49</v>
      </c>
      <c r="AD1645" s="9">
        <v>77.06</v>
      </c>
      <c r="AE1645" s="9">
        <f t="shared" si="236"/>
        <v>7.7060000000000004</v>
      </c>
      <c r="AF1645" s="9">
        <v>11.548999999999999</v>
      </c>
      <c r="AG1645" s="9">
        <v>7.6120000000000001</v>
      </c>
      <c r="AH1645" s="9">
        <v>6.5970000000000004</v>
      </c>
      <c r="AI1645">
        <v>2</v>
      </c>
      <c r="AJ1645">
        <f t="shared" si="237"/>
        <v>20</v>
      </c>
      <c r="AK1645" s="9">
        <v>154.12</v>
      </c>
      <c r="AL1645" s="10">
        <f t="shared" si="231"/>
        <v>308.24</v>
      </c>
      <c r="AM1645" s="14" t="s">
        <v>1280</v>
      </c>
      <c r="AN1645" s="10"/>
      <c r="AO1645" s="10"/>
      <c r="AP1645" s="10"/>
      <c r="AR1645" s="10"/>
      <c r="AS1645" s="15">
        <f t="shared" si="232"/>
        <v>0</v>
      </c>
      <c r="AT1645" s="14" t="s">
        <v>1280</v>
      </c>
      <c r="AZ1645" s="15">
        <f t="shared" si="233"/>
        <v>0</v>
      </c>
    </row>
    <row r="1646" spans="1:52" hidden="1" x14ac:dyDescent="0.25">
      <c r="A1646" t="s">
        <v>31</v>
      </c>
      <c r="B1646" t="s">
        <v>32</v>
      </c>
      <c r="C1646" t="s">
        <v>225</v>
      </c>
      <c r="D1646" t="s">
        <v>435</v>
      </c>
      <c r="E1646" t="s">
        <v>95</v>
      </c>
      <c r="F1646" t="s">
        <v>94</v>
      </c>
      <c r="G1646" t="s">
        <v>641</v>
      </c>
      <c r="H1646" t="s">
        <v>38</v>
      </c>
      <c r="I1646" s="8">
        <v>1</v>
      </c>
      <c r="J1646" s="8">
        <v>1</v>
      </c>
      <c r="K1646" s="8">
        <v>44873</v>
      </c>
      <c r="L1646">
        <v>20470973</v>
      </c>
      <c r="N1646">
        <v>1161231</v>
      </c>
      <c r="O1646">
        <v>1161231</v>
      </c>
      <c r="P1646">
        <v>1161231</v>
      </c>
      <c r="Q1646" t="s">
        <v>435</v>
      </c>
      <c r="R1646" t="s">
        <v>945</v>
      </c>
      <c r="S1646" t="s">
        <v>954</v>
      </c>
      <c r="T1646">
        <v>0</v>
      </c>
      <c r="U1646" s="14">
        <v>413113</v>
      </c>
      <c r="X1646" t="s">
        <v>48</v>
      </c>
      <c r="Y1646">
        <v>1</v>
      </c>
      <c r="Z1646" t="s">
        <v>48</v>
      </c>
      <c r="AA1646">
        <v>10</v>
      </c>
      <c r="AB1646">
        <v>10</v>
      </c>
      <c r="AC1646" t="s">
        <v>49</v>
      </c>
      <c r="AD1646" s="9">
        <v>80.62</v>
      </c>
      <c r="AE1646" s="9">
        <f t="shared" si="236"/>
        <v>8.0620000000000012</v>
      </c>
      <c r="AF1646" s="9">
        <v>11.548999999999999</v>
      </c>
      <c r="AG1646" s="9">
        <v>7.6120000000000001</v>
      </c>
      <c r="AH1646" s="9">
        <v>6.5970000000000004</v>
      </c>
      <c r="AI1646">
        <v>2</v>
      </c>
      <c r="AJ1646">
        <f t="shared" si="237"/>
        <v>20</v>
      </c>
      <c r="AK1646" s="9">
        <v>161.24</v>
      </c>
      <c r="AL1646" s="10">
        <f t="shared" si="231"/>
        <v>322.48</v>
      </c>
      <c r="AM1646" s="14" t="s">
        <v>1280</v>
      </c>
      <c r="AN1646" s="10"/>
      <c r="AO1646" s="10"/>
      <c r="AP1646" s="10"/>
      <c r="AR1646" s="10"/>
      <c r="AS1646" s="15">
        <f t="shared" si="232"/>
        <v>0</v>
      </c>
      <c r="AT1646" s="14" t="s">
        <v>1280</v>
      </c>
      <c r="AZ1646" s="15">
        <f t="shared" si="233"/>
        <v>0</v>
      </c>
    </row>
    <row r="1647" spans="1:52" hidden="1" x14ac:dyDescent="0.25">
      <c r="A1647" t="s">
        <v>31</v>
      </c>
      <c r="B1647" t="s">
        <v>32</v>
      </c>
      <c r="C1647" t="s">
        <v>207</v>
      </c>
      <c r="D1647" t="s">
        <v>435</v>
      </c>
      <c r="E1647" t="s">
        <v>95</v>
      </c>
      <c r="F1647" t="s">
        <v>94</v>
      </c>
      <c r="G1647" t="s">
        <v>641</v>
      </c>
      <c r="H1647" t="s">
        <v>47</v>
      </c>
      <c r="I1647" s="8">
        <v>44440</v>
      </c>
      <c r="J1647" s="8">
        <v>44865</v>
      </c>
      <c r="K1647" s="8">
        <v>44764</v>
      </c>
      <c r="L1647">
        <v>20457036</v>
      </c>
      <c r="M1647" t="s">
        <v>742</v>
      </c>
      <c r="N1647">
        <v>1161231</v>
      </c>
      <c r="O1647">
        <v>1161231</v>
      </c>
      <c r="P1647">
        <v>1161231</v>
      </c>
      <c r="Q1647" t="s">
        <v>435</v>
      </c>
      <c r="R1647" t="s">
        <v>945</v>
      </c>
      <c r="S1647" t="s">
        <v>954</v>
      </c>
      <c r="T1647" t="s">
        <v>745</v>
      </c>
      <c r="U1647" s="14">
        <v>413113</v>
      </c>
      <c r="V1647" t="s">
        <v>48</v>
      </c>
      <c r="W1647">
        <v>10</v>
      </c>
      <c r="X1647" t="s">
        <v>48</v>
      </c>
      <c r="Y1647">
        <v>1</v>
      </c>
      <c r="Z1647" t="s">
        <v>48</v>
      </c>
      <c r="AA1647">
        <v>10</v>
      </c>
      <c r="AB1647">
        <v>10</v>
      </c>
      <c r="AC1647" t="s">
        <v>49</v>
      </c>
      <c r="AD1647" s="9">
        <v>77.06</v>
      </c>
      <c r="AE1647" s="9">
        <f t="shared" si="236"/>
        <v>7.7060000000000004</v>
      </c>
      <c r="AF1647" s="9">
        <v>11.548999999999999</v>
      </c>
      <c r="AG1647" s="9">
        <v>7.6120000000000001</v>
      </c>
      <c r="AH1647" s="9">
        <v>6.5970000000000004</v>
      </c>
      <c r="AI1647">
        <v>2</v>
      </c>
      <c r="AJ1647">
        <f t="shared" si="237"/>
        <v>20</v>
      </c>
      <c r="AK1647" s="9">
        <v>154.12</v>
      </c>
      <c r="AL1647" s="10">
        <f t="shared" si="231"/>
        <v>308.24</v>
      </c>
      <c r="AM1647" s="14" t="s">
        <v>1280</v>
      </c>
      <c r="AN1647" s="10"/>
      <c r="AO1647" s="10"/>
      <c r="AP1647" s="10"/>
      <c r="AR1647" s="10"/>
      <c r="AS1647" s="15">
        <f t="shared" si="232"/>
        <v>0</v>
      </c>
      <c r="AT1647" s="14" t="s">
        <v>1280</v>
      </c>
      <c r="AZ1647" s="15">
        <f t="shared" si="233"/>
        <v>0</v>
      </c>
    </row>
    <row r="1648" spans="1:52" hidden="1" x14ac:dyDescent="0.25">
      <c r="A1648" t="s">
        <v>42</v>
      </c>
      <c r="B1648">
        <v>758498</v>
      </c>
      <c r="C1648" t="s">
        <v>223</v>
      </c>
      <c r="D1648" t="s">
        <v>435</v>
      </c>
      <c r="E1648" t="s">
        <v>95</v>
      </c>
      <c r="F1648" t="s">
        <v>94</v>
      </c>
      <c r="G1648" t="s">
        <v>641</v>
      </c>
      <c r="H1648" t="s">
        <v>38</v>
      </c>
      <c r="I1648" s="8">
        <v>1</v>
      </c>
      <c r="J1648" s="8">
        <v>1</v>
      </c>
      <c r="K1648" s="8">
        <v>44826</v>
      </c>
      <c r="L1648">
        <v>3918200</v>
      </c>
      <c r="N1648">
        <v>1161231</v>
      </c>
      <c r="O1648">
        <v>1161231</v>
      </c>
      <c r="P1648">
        <v>1161231</v>
      </c>
      <c r="Q1648" t="s">
        <v>435</v>
      </c>
      <c r="R1648" t="s">
        <v>945</v>
      </c>
      <c r="S1648" t="s">
        <v>1010</v>
      </c>
      <c r="T1648">
        <v>0</v>
      </c>
      <c r="U1648" s="14">
        <v>413113</v>
      </c>
      <c r="X1648" t="s">
        <v>48</v>
      </c>
      <c r="Y1648">
        <v>1</v>
      </c>
      <c r="Z1648" t="s">
        <v>48</v>
      </c>
      <c r="AA1648">
        <v>10</v>
      </c>
      <c r="AB1648">
        <v>10</v>
      </c>
      <c r="AC1648" t="s">
        <v>49</v>
      </c>
      <c r="AD1648" s="9">
        <v>77.06</v>
      </c>
      <c r="AE1648" s="9">
        <f t="shared" si="236"/>
        <v>7.7060000000000004</v>
      </c>
      <c r="AF1648" s="9">
        <v>11.548999999999999</v>
      </c>
      <c r="AG1648" s="9">
        <v>7.6120000000000001</v>
      </c>
      <c r="AH1648" s="9">
        <v>6.5970000000000004</v>
      </c>
      <c r="AI1648">
        <v>2</v>
      </c>
      <c r="AJ1648">
        <f t="shared" si="237"/>
        <v>20</v>
      </c>
      <c r="AK1648" s="9">
        <v>154.12</v>
      </c>
      <c r="AL1648" s="10">
        <f t="shared" si="231"/>
        <v>308.24</v>
      </c>
      <c r="AM1648" s="14" t="s">
        <v>1280</v>
      </c>
      <c r="AN1648" s="10"/>
      <c r="AO1648" s="10"/>
      <c r="AP1648" s="10"/>
      <c r="AR1648" s="10"/>
      <c r="AS1648" s="15">
        <f t="shared" si="232"/>
        <v>0</v>
      </c>
      <c r="AT1648" s="14" t="s">
        <v>1280</v>
      </c>
      <c r="AZ1648" s="15">
        <f t="shared" si="233"/>
        <v>0</v>
      </c>
    </row>
    <row r="1649" spans="1:52" hidden="1" x14ac:dyDescent="0.25">
      <c r="A1649" t="s">
        <v>31</v>
      </c>
      <c r="B1649" t="s">
        <v>32</v>
      </c>
      <c r="C1649" t="s">
        <v>225</v>
      </c>
      <c r="D1649" t="s">
        <v>435</v>
      </c>
      <c r="E1649" t="s">
        <v>95</v>
      </c>
      <c r="F1649" t="s">
        <v>94</v>
      </c>
      <c r="G1649" t="s">
        <v>641</v>
      </c>
      <c r="H1649" t="s">
        <v>47</v>
      </c>
      <c r="I1649" s="8">
        <v>44440</v>
      </c>
      <c r="J1649" s="8">
        <v>44865</v>
      </c>
      <c r="K1649" s="8">
        <v>44760</v>
      </c>
      <c r="L1649">
        <v>20456252</v>
      </c>
      <c r="M1649" t="s">
        <v>742</v>
      </c>
      <c r="N1649">
        <v>1161231</v>
      </c>
      <c r="O1649">
        <v>1161231</v>
      </c>
      <c r="P1649">
        <v>1161231</v>
      </c>
      <c r="Q1649" t="s">
        <v>435</v>
      </c>
      <c r="R1649" t="s">
        <v>945</v>
      </c>
      <c r="S1649" t="s">
        <v>954</v>
      </c>
      <c r="T1649" t="s">
        <v>745</v>
      </c>
      <c r="U1649" s="14">
        <v>413113</v>
      </c>
      <c r="V1649" t="s">
        <v>48</v>
      </c>
      <c r="W1649">
        <v>10</v>
      </c>
      <c r="X1649" t="s">
        <v>48</v>
      </c>
      <c r="Y1649">
        <v>1</v>
      </c>
      <c r="Z1649" t="s">
        <v>48</v>
      </c>
      <c r="AA1649">
        <v>10</v>
      </c>
      <c r="AB1649">
        <v>10</v>
      </c>
      <c r="AC1649" t="s">
        <v>49</v>
      </c>
      <c r="AD1649" s="9">
        <v>77.06</v>
      </c>
      <c r="AE1649" s="9">
        <f t="shared" si="236"/>
        <v>7.7060000000000004</v>
      </c>
      <c r="AF1649" s="9">
        <v>11.548999999999999</v>
      </c>
      <c r="AG1649" s="9">
        <v>7.6120000000000001</v>
      </c>
      <c r="AH1649" s="9">
        <v>6.5970000000000004</v>
      </c>
      <c r="AI1649">
        <v>1</v>
      </c>
      <c r="AJ1649">
        <f t="shared" si="237"/>
        <v>10</v>
      </c>
      <c r="AK1649" s="9">
        <v>77.06</v>
      </c>
      <c r="AL1649" s="10">
        <f t="shared" si="231"/>
        <v>154.12</v>
      </c>
      <c r="AM1649" s="14" t="s">
        <v>1280</v>
      </c>
      <c r="AN1649" s="10"/>
      <c r="AO1649" s="10"/>
      <c r="AP1649" s="10"/>
      <c r="AR1649" s="10"/>
      <c r="AS1649" s="15">
        <f t="shared" si="232"/>
        <v>0</v>
      </c>
      <c r="AT1649" s="14" t="s">
        <v>1280</v>
      </c>
      <c r="AZ1649" s="15">
        <f t="shared" si="233"/>
        <v>0</v>
      </c>
    </row>
    <row r="1650" spans="1:52" hidden="1" x14ac:dyDescent="0.25">
      <c r="A1650" t="s">
        <v>31</v>
      </c>
      <c r="B1650" t="s">
        <v>32</v>
      </c>
      <c r="C1650" t="s">
        <v>207</v>
      </c>
      <c r="D1650" t="s">
        <v>435</v>
      </c>
      <c r="E1650" t="s">
        <v>112</v>
      </c>
      <c r="F1650" t="s">
        <v>93</v>
      </c>
      <c r="G1650" t="s">
        <v>641</v>
      </c>
      <c r="H1650" t="s">
        <v>47</v>
      </c>
      <c r="I1650" s="8">
        <v>44440</v>
      </c>
      <c r="J1650" s="8">
        <v>44865</v>
      </c>
      <c r="K1650" s="8">
        <v>44820</v>
      </c>
      <c r="L1650">
        <v>20464168</v>
      </c>
      <c r="M1650" t="s">
        <v>742</v>
      </c>
      <c r="N1650" t="s">
        <v>764</v>
      </c>
      <c r="O1650" t="s">
        <v>764</v>
      </c>
      <c r="P1650" t="s">
        <v>764</v>
      </c>
      <c r="Q1650" t="s">
        <v>435</v>
      </c>
      <c r="R1650" t="s">
        <v>765</v>
      </c>
      <c r="S1650" t="s">
        <v>766</v>
      </c>
      <c r="T1650" t="s">
        <v>745</v>
      </c>
      <c r="U1650" s="14">
        <v>413122</v>
      </c>
      <c r="V1650" t="s">
        <v>48</v>
      </c>
      <c r="W1650">
        <v>10</v>
      </c>
      <c r="X1650" t="s">
        <v>48</v>
      </c>
      <c r="Y1650">
        <v>1</v>
      </c>
      <c r="Z1650" t="s">
        <v>35</v>
      </c>
      <c r="AA1650">
        <v>1</v>
      </c>
      <c r="AB1650">
        <v>1</v>
      </c>
      <c r="AC1650" t="s">
        <v>49</v>
      </c>
      <c r="AD1650" s="9">
        <v>55.65</v>
      </c>
      <c r="AE1650" s="9">
        <f t="shared" si="236"/>
        <v>55.65</v>
      </c>
      <c r="AF1650" s="9">
        <v>12.355</v>
      </c>
      <c r="AG1650" s="9">
        <v>12.355</v>
      </c>
      <c r="AH1650" s="9">
        <v>12.355</v>
      </c>
      <c r="AI1650">
        <v>4</v>
      </c>
      <c r="AJ1650">
        <f t="shared" si="237"/>
        <v>4</v>
      </c>
      <c r="AK1650" s="9">
        <v>222.6</v>
      </c>
      <c r="AL1650" s="10">
        <f t="shared" si="231"/>
        <v>445.2</v>
      </c>
      <c r="AM1650" s="14" t="s">
        <v>1280</v>
      </c>
      <c r="AN1650" s="10"/>
      <c r="AO1650" s="10"/>
      <c r="AP1650" s="10"/>
      <c r="AR1650" s="10"/>
      <c r="AS1650" s="15">
        <f t="shared" si="232"/>
        <v>0</v>
      </c>
      <c r="AT1650" s="14" t="s">
        <v>1280</v>
      </c>
      <c r="AZ1650" s="15">
        <f t="shared" si="233"/>
        <v>0</v>
      </c>
    </row>
    <row r="1651" spans="1:52" hidden="1" x14ac:dyDescent="0.25">
      <c r="A1651" t="s">
        <v>31</v>
      </c>
      <c r="B1651" t="s">
        <v>32</v>
      </c>
      <c r="C1651" t="s">
        <v>54</v>
      </c>
      <c r="D1651" t="s">
        <v>234</v>
      </c>
      <c r="E1651" t="s">
        <v>234</v>
      </c>
      <c r="F1651" t="s">
        <v>234</v>
      </c>
      <c r="G1651" t="s">
        <v>641</v>
      </c>
      <c r="H1651" t="s">
        <v>38</v>
      </c>
      <c r="I1651" s="8">
        <v>1</v>
      </c>
      <c r="J1651" s="8">
        <v>1</v>
      </c>
      <c r="K1651" s="8">
        <v>44816</v>
      </c>
      <c r="L1651">
        <v>20463413</v>
      </c>
      <c r="N1651" t="s">
        <v>882</v>
      </c>
      <c r="O1651">
        <v>212380</v>
      </c>
      <c r="P1651" t="s">
        <v>882</v>
      </c>
      <c r="Q1651" t="s">
        <v>234</v>
      </c>
      <c r="R1651" t="s">
        <v>883</v>
      </c>
      <c r="S1651" t="s">
        <v>884</v>
      </c>
      <c r="T1651">
        <v>0</v>
      </c>
      <c r="U1651" s="14" t="s">
        <v>882</v>
      </c>
      <c r="X1651" t="s">
        <v>51</v>
      </c>
      <c r="Y1651">
        <v>6</v>
      </c>
      <c r="Z1651" t="s">
        <v>51</v>
      </c>
      <c r="AA1651">
        <v>6</v>
      </c>
      <c r="AB1651">
        <v>6</v>
      </c>
      <c r="AC1651" t="s">
        <v>885</v>
      </c>
      <c r="AD1651" s="9">
        <v>421.63</v>
      </c>
      <c r="AE1651" s="9">
        <f t="shared" si="236"/>
        <v>70.271666666666661</v>
      </c>
      <c r="AI1651">
        <v>1</v>
      </c>
      <c r="AJ1651">
        <f t="shared" si="237"/>
        <v>6</v>
      </c>
      <c r="AK1651" s="9">
        <v>421.63</v>
      </c>
      <c r="AL1651" s="10">
        <f t="shared" si="231"/>
        <v>843.26</v>
      </c>
      <c r="AM1651" s="14" t="s">
        <v>1280</v>
      </c>
      <c r="AN1651" s="10"/>
      <c r="AO1651" s="10"/>
      <c r="AP1651" s="10"/>
      <c r="AR1651" s="10"/>
      <c r="AS1651" s="15">
        <f t="shared" si="232"/>
        <v>0</v>
      </c>
      <c r="AT1651" s="14" t="s">
        <v>1280</v>
      </c>
      <c r="AZ1651" s="15">
        <f t="shared" si="233"/>
        <v>0</v>
      </c>
    </row>
    <row r="1652" spans="1:52" x14ac:dyDescent="0.25">
      <c r="A1652" t="s">
        <v>41</v>
      </c>
      <c r="B1652">
        <v>709151</v>
      </c>
      <c r="C1652" t="s">
        <v>99</v>
      </c>
      <c r="D1652" t="s">
        <v>61</v>
      </c>
      <c r="E1652" t="s">
        <v>95</v>
      </c>
      <c r="F1652" t="s">
        <v>94</v>
      </c>
      <c r="G1652" t="s">
        <v>641</v>
      </c>
      <c r="H1652" t="s">
        <v>47</v>
      </c>
      <c r="I1652" s="8">
        <v>43922</v>
      </c>
      <c r="J1652" s="8">
        <v>45016</v>
      </c>
      <c r="K1652" s="8">
        <v>44879</v>
      </c>
      <c r="L1652" t="s">
        <v>600</v>
      </c>
      <c r="M1652" t="s">
        <v>799</v>
      </c>
      <c r="N1652">
        <v>5788</v>
      </c>
      <c r="O1652">
        <v>5788</v>
      </c>
      <c r="P1652">
        <v>5788</v>
      </c>
      <c r="Q1652" t="s">
        <v>61</v>
      </c>
      <c r="R1652" t="s">
        <v>992</v>
      </c>
      <c r="S1652" t="s">
        <v>993</v>
      </c>
      <c r="T1652" t="s">
        <v>804</v>
      </c>
      <c r="U1652" s="14" t="s">
        <v>994</v>
      </c>
      <c r="V1652" t="s">
        <v>118</v>
      </c>
      <c r="W1652">
        <v>10</v>
      </c>
      <c r="X1652" t="s">
        <v>53</v>
      </c>
      <c r="Y1652">
        <v>1</v>
      </c>
      <c r="Z1652" t="s">
        <v>53</v>
      </c>
      <c r="AA1652">
        <v>10</v>
      </c>
      <c r="AB1652">
        <v>10</v>
      </c>
      <c r="AC1652" t="s">
        <v>995</v>
      </c>
      <c r="AF1652" s="9">
        <v>1.94</v>
      </c>
      <c r="AH1652" s="9">
        <v>1.8169999999999999</v>
      </c>
      <c r="AL1652" s="10"/>
      <c r="AM1652" s="14"/>
      <c r="AN1652" s="10"/>
      <c r="AO1652" s="10"/>
      <c r="AP1652" s="10"/>
      <c r="AR1652" s="10"/>
      <c r="AS1652" s="15"/>
      <c r="AT1652" s="14"/>
    </row>
    <row r="1653" spans="1:52" x14ac:dyDescent="0.25">
      <c r="A1653" t="s">
        <v>44</v>
      </c>
      <c r="B1653">
        <v>709152</v>
      </c>
      <c r="C1653" t="s">
        <v>69</v>
      </c>
      <c r="D1653" t="s">
        <v>61</v>
      </c>
      <c r="E1653" t="s">
        <v>62</v>
      </c>
      <c r="F1653" t="s">
        <v>55</v>
      </c>
      <c r="G1653" t="s">
        <v>641</v>
      </c>
      <c r="H1653" t="s">
        <v>47</v>
      </c>
      <c r="I1653" s="8">
        <v>43922</v>
      </c>
      <c r="J1653" s="8">
        <v>45016</v>
      </c>
      <c r="K1653" s="8">
        <v>44838</v>
      </c>
      <c r="L1653">
        <v>3805793</v>
      </c>
      <c r="M1653" t="s">
        <v>799</v>
      </c>
      <c r="N1653" t="s">
        <v>800</v>
      </c>
      <c r="O1653">
        <v>946499</v>
      </c>
      <c r="P1653" t="s">
        <v>801</v>
      </c>
      <c r="Q1653" t="s">
        <v>61</v>
      </c>
      <c r="R1653" t="s">
        <v>802</v>
      </c>
      <c r="S1653" t="s">
        <v>803</v>
      </c>
      <c r="T1653" t="s">
        <v>804</v>
      </c>
      <c r="U1653" s="14" t="s">
        <v>801</v>
      </c>
      <c r="V1653" t="s">
        <v>70</v>
      </c>
      <c r="W1653">
        <v>1</v>
      </c>
      <c r="X1653" t="s">
        <v>159</v>
      </c>
      <c r="Y1653">
        <v>1</v>
      </c>
      <c r="Z1653" t="s">
        <v>70</v>
      </c>
      <c r="AA1653">
        <v>1</v>
      </c>
      <c r="AB1653">
        <v>1</v>
      </c>
      <c r="AC1653" t="s">
        <v>805</v>
      </c>
      <c r="AF1653" s="9">
        <v>9.86</v>
      </c>
      <c r="AH1653" s="9">
        <v>8.17</v>
      </c>
      <c r="AL1653" s="10"/>
      <c r="AM1653" s="14"/>
      <c r="AN1653" s="10"/>
      <c r="AO1653" s="10"/>
      <c r="AP1653" s="10"/>
      <c r="AR1653" s="10"/>
      <c r="AS1653" s="15"/>
      <c r="AT1653" s="14"/>
    </row>
    <row r="1654" spans="1:52" x14ac:dyDescent="0.25">
      <c r="A1654" t="s">
        <v>44</v>
      </c>
      <c r="B1654">
        <v>709152</v>
      </c>
      <c r="C1654" t="s">
        <v>69</v>
      </c>
      <c r="D1654" t="s">
        <v>61</v>
      </c>
      <c r="E1654" t="s">
        <v>62</v>
      </c>
      <c r="F1654" t="s">
        <v>55</v>
      </c>
      <c r="G1654" t="s">
        <v>641</v>
      </c>
      <c r="H1654" t="s">
        <v>47</v>
      </c>
      <c r="I1654" s="8">
        <v>43922</v>
      </c>
      <c r="J1654" s="8">
        <v>45016</v>
      </c>
      <c r="K1654" s="8">
        <v>44826</v>
      </c>
      <c r="L1654">
        <v>3805713</v>
      </c>
      <c r="M1654" t="s">
        <v>799</v>
      </c>
      <c r="N1654" t="s">
        <v>800</v>
      </c>
      <c r="O1654">
        <v>946499</v>
      </c>
      <c r="P1654" t="s">
        <v>801</v>
      </c>
      <c r="Q1654" t="s">
        <v>61</v>
      </c>
      <c r="R1654" t="s">
        <v>802</v>
      </c>
      <c r="S1654" t="s">
        <v>803</v>
      </c>
      <c r="T1654" t="s">
        <v>804</v>
      </c>
      <c r="U1654" s="14" t="s">
        <v>801</v>
      </c>
      <c r="V1654" t="s">
        <v>70</v>
      </c>
      <c r="W1654">
        <v>1</v>
      </c>
      <c r="X1654" t="s">
        <v>159</v>
      </c>
      <c r="Y1654">
        <v>1</v>
      </c>
      <c r="Z1654" t="s">
        <v>70</v>
      </c>
      <c r="AA1654">
        <v>1</v>
      </c>
      <c r="AB1654">
        <v>1</v>
      </c>
      <c r="AC1654" t="s">
        <v>805</v>
      </c>
      <c r="AF1654" s="9">
        <v>9.86</v>
      </c>
      <c r="AH1654" s="9">
        <v>8.17</v>
      </c>
      <c r="AL1654" s="10"/>
      <c r="AM1654" s="14"/>
      <c r="AN1654" s="10"/>
      <c r="AO1654" s="10"/>
      <c r="AP1654" s="10"/>
      <c r="AR1654" s="10"/>
      <c r="AS1654" s="15"/>
      <c r="AT1654" s="14"/>
    </row>
    <row r="1655" spans="1:52" hidden="1" x14ac:dyDescent="0.25">
      <c r="A1655" t="s">
        <v>31</v>
      </c>
      <c r="B1655" t="s">
        <v>32</v>
      </c>
      <c r="C1655" t="s">
        <v>54</v>
      </c>
      <c r="D1655" t="s">
        <v>238</v>
      </c>
      <c r="E1655" t="s">
        <v>361</v>
      </c>
      <c r="F1655" t="s">
        <v>55</v>
      </c>
      <c r="G1655" t="s">
        <v>641</v>
      </c>
      <c r="H1655" t="s">
        <v>47</v>
      </c>
      <c r="I1655" s="8">
        <v>44743</v>
      </c>
      <c r="J1655" s="8">
        <v>44985</v>
      </c>
      <c r="K1655" s="8">
        <v>44830</v>
      </c>
      <c r="L1655">
        <v>20465174</v>
      </c>
      <c r="M1655" t="s">
        <v>205</v>
      </c>
      <c r="N1655" t="s">
        <v>1239</v>
      </c>
      <c r="O1655">
        <v>206525</v>
      </c>
      <c r="P1655">
        <v>6113</v>
      </c>
      <c r="Q1655" t="s">
        <v>55</v>
      </c>
      <c r="R1655" t="s">
        <v>1240</v>
      </c>
      <c r="S1655" t="s">
        <v>1241</v>
      </c>
      <c r="T1655" t="s">
        <v>206</v>
      </c>
      <c r="U1655" s="14" t="s">
        <v>1239</v>
      </c>
      <c r="V1655" t="s">
        <v>51</v>
      </c>
      <c r="W1655">
        <v>144</v>
      </c>
      <c r="X1655" t="s">
        <v>51</v>
      </c>
      <c r="Y1655">
        <v>24</v>
      </c>
      <c r="Z1655" t="s">
        <v>51</v>
      </c>
      <c r="AA1655">
        <v>144</v>
      </c>
      <c r="AB1655">
        <v>144</v>
      </c>
      <c r="AC1655" t="s">
        <v>1242</v>
      </c>
      <c r="AD1655" s="9">
        <v>112.16</v>
      </c>
      <c r="AE1655" s="9">
        <f t="shared" si="236"/>
        <v>0.77888888888888885</v>
      </c>
      <c r="AF1655" s="9">
        <v>0.48870829999999998</v>
      </c>
      <c r="AG1655" s="9">
        <v>0.46500000000000002</v>
      </c>
      <c r="AH1655" s="9">
        <v>0.4</v>
      </c>
      <c r="AI1655">
        <v>2</v>
      </c>
      <c r="AJ1655">
        <f t="shared" si="237"/>
        <v>288</v>
      </c>
      <c r="AK1655" s="9">
        <v>224.32</v>
      </c>
      <c r="AL1655" s="10">
        <f t="shared" si="231"/>
        <v>448.64</v>
      </c>
      <c r="AM1655" s="14" t="s">
        <v>1280</v>
      </c>
      <c r="AN1655" s="10"/>
      <c r="AO1655" s="10"/>
      <c r="AP1655" s="10"/>
      <c r="AR1655" s="10"/>
      <c r="AS1655" s="15">
        <f t="shared" si="232"/>
        <v>0</v>
      </c>
      <c r="AT1655" s="14" t="s">
        <v>1280</v>
      </c>
      <c r="AZ1655" s="15">
        <f t="shared" si="233"/>
        <v>0</v>
      </c>
    </row>
    <row r="1656" spans="1:52" hidden="1" x14ac:dyDescent="0.25">
      <c r="A1656" t="s">
        <v>31</v>
      </c>
      <c r="B1656" t="s">
        <v>32</v>
      </c>
      <c r="C1656" t="s">
        <v>54</v>
      </c>
      <c r="D1656" t="s">
        <v>238</v>
      </c>
      <c r="E1656" t="s">
        <v>361</v>
      </c>
      <c r="F1656" t="s">
        <v>55</v>
      </c>
      <c r="G1656" t="s">
        <v>641</v>
      </c>
      <c r="H1656" t="s">
        <v>47</v>
      </c>
      <c r="I1656" s="8">
        <v>44743</v>
      </c>
      <c r="J1656" s="8">
        <v>44985</v>
      </c>
      <c r="K1656" s="8">
        <v>44925</v>
      </c>
      <c r="L1656">
        <v>20477513</v>
      </c>
      <c r="M1656" t="s">
        <v>205</v>
      </c>
      <c r="N1656" t="s">
        <v>1239</v>
      </c>
      <c r="O1656">
        <v>206525</v>
      </c>
      <c r="P1656">
        <v>6113</v>
      </c>
      <c r="Q1656" t="s">
        <v>55</v>
      </c>
      <c r="R1656" t="s">
        <v>1240</v>
      </c>
      <c r="S1656" t="s">
        <v>1241</v>
      </c>
      <c r="T1656" t="s">
        <v>206</v>
      </c>
      <c r="U1656" s="14" t="s">
        <v>1239</v>
      </c>
      <c r="V1656" t="s">
        <v>51</v>
      </c>
      <c r="W1656">
        <v>144</v>
      </c>
      <c r="X1656" t="s">
        <v>51</v>
      </c>
      <c r="Y1656">
        <v>24</v>
      </c>
      <c r="Z1656" t="s">
        <v>51</v>
      </c>
      <c r="AA1656">
        <v>144</v>
      </c>
      <c r="AB1656">
        <v>144</v>
      </c>
      <c r="AC1656" t="s">
        <v>1242</v>
      </c>
      <c r="AD1656" s="9">
        <v>112.04</v>
      </c>
      <c r="AE1656" s="9">
        <f t="shared" si="236"/>
        <v>0.77805555555555561</v>
      </c>
      <c r="AF1656" s="9">
        <v>0.48870829999999998</v>
      </c>
      <c r="AG1656" s="9">
        <v>0.46500000000000002</v>
      </c>
      <c r="AH1656" s="9">
        <v>0.4</v>
      </c>
      <c r="AI1656">
        <v>1</v>
      </c>
      <c r="AJ1656">
        <f t="shared" si="237"/>
        <v>144</v>
      </c>
      <c r="AK1656" s="9">
        <v>112.04</v>
      </c>
      <c r="AL1656" s="10">
        <f t="shared" si="231"/>
        <v>224.08</v>
      </c>
      <c r="AM1656" s="14" t="s">
        <v>1280</v>
      </c>
      <c r="AN1656" s="10"/>
      <c r="AO1656" s="10"/>
      <c r="AP1656" s="10"/>
      <c r="AR1656" s="10"/>
      <c r="AS1656" s="15">
        <f t="shared" si="232"/>
        <v>0</v>
      </c>
      <c r="AT1656" s="14" t="s">
        <v>1280</v>
      </c>
      <c r="AZ1656" s="15">
        <f t="shared" si="233"/>
        <v>0</v>
      </c>
    </row>
    <row r="1657" spans="1:52" hidden="1" x14ac:dyDescent="0.25">
      <c r="A1657" t="s">
        <v>31</v>
      </c>
      <c r="B1657" t="s">
        <v>32</v>
      </c>
      <c r="C1657" t="s">
        <v>54</v>
      </c>
      <c r="D1657" t="s">
        <v>238</v>
      </c>
      <c r="E1657" t="s">
        <v>361</v>
      </c>
      <c r="F1657" t="s">
        <v>55</v>
      </c>
      <c r="G1657" t="s">
        <v>641</v>
      </c>
      <c r="H1657" t="s">
        <v>47</v>
      </c>
      <c r="I1657" s="8">
        <v>44743</v>
      </c>
      <c r="J1657" s="8">
        <v>44985</v>
      </c>
      <c r="K1657" s="8">
        <v>44820</v>
      </c>
      <c r="L1657">
        <v>20464125</v>
      </c>
      <c r="M1657" t="s">
        <v>205</v>
      </c>
      <c r="N1657" t="s">
        <v>1239</v>
      </c>
      <c r="O1657">
        <v>206525</v>
      </c>
      <c r="P1657">
        <v>6113</v>
      </c>
      <c r="Q1657" t="s">
        <v>55</v>
      </c>
      <c r="R1657" t="s">
        <v>1240</v>
      </c>
      <c r="S1657" t="s">
        <v>1241</v>
      </c>
      <c r="T1657" t="s">
        <v>206</v>
      </c>
      <c r="U1657" s="14" t="s">
        <v>1239</v>
      </c>
      <c r="V1657" t="s">
        <v>51</v>
      </c>
      <c r="W1657">
        <v>144</v>
      </c>
      <c r="X1657" t="s">
        <v>51</v>
      </c>
      <c r="Y1657">
        <v>24</v>
      </c>
      <c r="Z1657" t="s">
        <v>51</v>
      </c>
      <c r="AA1657">
        <v>144</v>
      </c>
      <c r="AB1657">
        <v>144</v>
      </c>
      <c r="AC1657" t="s">
        <v>1242</v>
      </c>
      <c r="AD1657" s="9">
        <v>112.16</v>
      </c>
      <c r="AE1657" s="9">
        <f t="shared" si="236"/>
        <v>0.77888888888888885</v>
      </c>
      <c r="AF1657" s="9">
        <v>0.48870829999999998</v>
      </c>
      <c r="AG1657" s="9">
        <v>0.46500000000000002</v>
      </c>
      <c r="AH1657" s="9">
        <v>0.4</v>
      </c>
      <c r="AI1657">
        <v>1</v>
      </c>
      <c r="AJ1657">
        <f t="shared" si="237"/>
        <v>144</v>
      </c>
      <c r="AK1657" s="9">
        <v>112.16</v>
      </c>
      <c r="AL1657" s="10">
        <f t="shared" si="231"/>
        <v>224.32</v>
      </c>
      <c r="AM1657" s="14" t="s">
        <v>1280</v>
      </c>
      <c r="AN1657" s="10"/>
      <c r="AO1657" s="10"/>
      <c r="AP1657" s="10"/>
      <c r="AR1657" s="10"/>
      <c r="AS1657" s="15">
        <f t="shared" si="232"/>
        <v>0</v>
      </c>
      <c r="AT1657" s="14" t="s">
        <v>1280</v>
      </c>
      <c r="AZ1657" s="15">
        <f t="shared" si="233"/>
        <v>0</v>
      </c>
    </row>
    <row r="1658" spans="1:52" hidden="1" x14ac:dyDescent="0.25">
      <c r="A1658" t="s">
        <v>31</v>
      </c>
      <c r="B1658" t="s">
        <v>32</v>
      </c>
      <c r="C1658" t="s">
        <v>54</v>
      </c>
      <c r="D1658" t="s">
        <v>238</v>
      </c>
      <c r="E1658" t="s">
        <v>361</v>
      </c>
      <c r="F1658" t="s">
        <v>55</v>
      </c>
      <c r="G1658" t="s">
        <v>641</v>
      </c>
      <c r="H1658" t="s">
        <v>47</v>
      </c>
      <c r="I1658" s="8">
        <v>44743</v>
      </c>
      <c r="J1658" s="8">
        <v>44985</v>
      </c>
      <c r="K1658" s="8">
        <v>44756</v>
      </c>
      <c r="L1658">
        <v>20455907</v>
      </c>
      <c r="M1658" t="s">
        <v>205</v>
      </c>
      <c r="N1658" t="s">
        <v>1239</v>
      </c>
      <c r="O1658">
        <v>206525</v>
      </c>
      <c r="P1658">
        <v>6113</v>
      </c>
      <c r="Q1658" t="s">
        <v>55</v>
      </c>
      <c r="R1658" t="s">
        <v>1240</v>
      </c>
      <c r="S1658" t="s">
        <v>1241</v>
      </c>
      <c r="T1658" t="s">
        <v>206</v>
      </c>
      <c r="U1658" s="14" t="s">
        <v>1239</v>
      </c>
      <c r="V1658" t="s">
        <v>51</v>
      </c>
      <c r="W1658">
        <v>144</v>
      </c>
      <c r="X1658" t="s">
        <v>51</v>
      </c>
      <c r="Y1658">
        <v>24</v>
      </c>
      <c r="Z1658" t="s">
        <v>51</v>
      </c>
      <c r="AA1658">
        <v>144</v>
      </c>
      <c r="AB1658">
        <v>144</v>
      </c>
      <c r="AC1658" t="s">
        <v>1242</v>
      </c>
      <c r="AD1658" s="9">
        <v>56.51</v>
      </c>
      <c r="AE1658" s="9">
        <f t="shared" si="236"/>
        <v>0.39243055555555556</v>
      </c>
      <c r="AF1658" s="9">
        <v>0.48870829999999998</v>
      </c>
      <c r="AG1658" s="9">
        <v>0.46500000000000002</v>
      </c>
      <c r="AH1658" s="9">
        <v>0.4</v>
      </c>
      <c r="AI1658">
        <v>1</v>
      </c>
      <c r="AJ1658">
        <f t="shared" si="237"/>
        <v>144</v>
      </c>
      <c r="AK1658" s="9">
        <v>56.51</v>
      </c>
      <c r="AL1658" s="10">
        <f t="shared" si="231"/>
        <v>113.02</v>
      </c>
      <c r="AM1658" s="14" t="s">
        <v>1280</v>
      </c>
      <c r="AN1658" s="10"/>
      <c r="AO1658" s="10"/>
      <c r="AP1658" s="10"/>
      <c r="AR1658" s="10"/>
      <c r="AS1658" s="15">
        <f t="shared" si="232"/>
        <v>0</v>
      </c>
      <c r="AT1658" s="14" t="s">
        <v>1280</v>
      </c>
      <c r="AZ1658" s="15">
        <f t="shared" si="233"/>
        <v>0</v>
      </c>
    </row>
    <row r="1659" spans="1:52" hidden="1" x14ac:dyDescent="0.25">
      <c r="A1659" t="s">
        <v>31</v>
      </c>
      <c r="B1659" t="s">
        <v>32</v>
      </c>
      <c r="C1659" t="s">
        <v>54</v>
      </c>
      <c r="D1659" t="s">
        <v>238</v>
      </c>
      <c r="E1659" t="s">
        <v>361</v>
      </c>
      <c r="F1659" t="s">
        <v>55</v>
      </c>
      <c r="G1659" t="s">
        <v>641</v>
      </c>
      <c r="H1659" t="s">
        <v>47</v>
      </c>
      <c r="I1659" s="8">
        <v>44743</v>
      </c>
      <c r="J1659" s="8">
        <v>44985</v>
      </c>
      <c r="K1659" s="8">
        <v>44769</v>
      </c>
      <c r="L1659">
        <v>20457521</v>
      </c>
      <c r="M1659" t="s">
        <v>205</v>
      </c>
      <c r="N1659" t="s">
        <v>1239</v>
      </c>
      <c r="O1659">
        <v>206525</v>
      </c>
      <c r="P1659">
        <v>6113</v>
      </c>
      <c r="Q1659" t="s">
        <v>55</v>
      </c>
      <c r="R1659" t="s">
        <v>1240</v>
      </c>
      <c r="S1659" t="s">
        <v>1241</v>
      </c>
      <c r="T1659" t="s">
        <v>206</v>
      </c>
      <c r="U1659" s="14" t="s">
        <v>1239</v>
      </c>
      <c r="V1659" t="s">
        <v>51</v>
      </c>
      <c r="W1659">
        <v>144</v>
      </c>
      <c r="X1659" t="s">
        <v>51</v>
      </c>
      <c r="Y1659">
        <v>24</v>
      </c>
      <c r="Z1659" t="s">
        <v>51</v>
      </c>
      <c r="AA1659">
        <v>144</v>
      </c>
      <c r="AB1659">
        <v>144</v>
      </c>
      <c r="AC1659" t="s">
        <v>1242</v>
      </c>
      <c r="AD1659" s="9">
        <v>56.51</v>
      </c>
      <c r="AE1659" s="9">
        <f t="shared" si="236"/>
        <v>0.39243055555555556</v>
      </c>
      <c r="AF1659" s="9">
        <v>0.48870829999999998</v>
      </c>
      <c r="AG1659" s="9">
        <v>0.46500000000000002</v>
      </c>
      <c r="AH1659" s="9">
        <v>0.4</v>
      </c>
      <c r="AI1659">
        <v>1</v>
      </c>
      <c r="AJ1659">
        <f t="shared" si="237"/>
        <v>144</v>
      </c>
      <c r="AK1659" s="9">
        <v>56.51</v>
      </c>
      <c r="AL1659" s="10">
        <f t="shared" si="231"/>
        <v>113.02</v>
      </c>
      <c r="AM1659" s="14" t="s">
        <v>1280</v>
      </c>
      <c r="AN1659" s="10"/>
      <c r="AO1659" s="10"/>
      <c r="AP1659" s="10"/>
      <c r="AR1659" s="10"/>
      <c r="AS1659" s="15">
        <f t="shared" si="232"/>
        <v>0</v>
      </c>
      <c r="AT1659" s="14" t="s">
        <v>1280</v>
      </c>
      <c r="AZ1659" s="15">
        <f t="shared" si="233"/>
        <v>0</v>
      </c>
    </row>
    <row r="1660" spans="1:52" hidden="1" x14ac:dyDescent="0.25">
      <c r="A1660" t="s">
        <v>31</v>
      </c>
      <c r="B1660" t="s">
        <v>32</v>
      </c>
      <c r="C1660" t="s">
        <v>54</v>
      </c>
      <c r="D1660" t="s">
        <v>238</v>
      </c>
      <c r="E1660" t="s">
        <v>361</v>
      </c>
      <c r="F1660" t="s">
        <v>55</v>
      </c>
      <c r="G1660" t="s">
        <v>641</v>
      </c>
      <c r="H1660" t="s">
        <v>47</v>
      </c>
      <c r="I1660" s="8">
        <v>44743</v>
      </c>
      <c r="J1660" s="8">
        <v>44985</v>
      </c>
      <c r="K1660" s="8">
        <v>44747</v>
      </c>
      <c r="L1660">
        <v>20454681</v>
      </c>
      <c r="M1660" t="s">
        <v>205</v>
      </c>
      <c r="N1660" t="s">
        <v>1239</v>
      </c>
      <c r="O1660">
        <v>206525</v>
      </c>
      <c r="P1660">
        <v>6113</v>
      </c>
      <c r="Q1660" t="s">
        <v>55</v>
      </c>
      <c r="R1660" t="s">
        <v>1240</v>
      </c>
      <c r="S1660" t="s">
        <v>1241</v>
      </c>
      <c r="T1660" t="s">
        <v>206</v>
      </c>
      <c r="U1660" s="14" t="s">
        <v>1239</v>
      </c>
      <c r="V1660" t="s">
        <v>51</v>
      </c>
      <c r="W1660">
        <v>144</v>
      </c>
      <c r="X1660" t="s">
        <v>51</v>
      </c>
      <c r="Y1660">
        <v>24</v>
      </c>
      <c r="Z1660" t="s">
        <v>51</v>
      </c>
      <c r="AA1660">
        <v>144</v>
      </c>
      <c r="AB1660">
        <v>144</v>
      </c>
      <c r="AC1660" t="s">
        <v>1242</v>
      </c>
      <c r="AD1660" s="9">
        <v>56.51</v>
      </c>
      <c r="AE1660" s="9">
        <f t="shared" si="236"/>
        <v>0.39243055555555556</v>
      </c>
      <c r="AF1660" s="9">
        <v>0.48870829999999998</v>
      </c>
      <c r="AG1660" s="9">
        <v>0.46500000000000002</v>
      </c>
      <c r="AH1660" s="9">
        <v>0.4</v>
      </c>
      <c r="AI1660">
        <v>1</v>
      </c>
      <c r="AJ1660">
        <f t="shared" si="237"/>
        <v>144</v>
      </c>
      <c r="AK1660" s="9">
        <v>56.51</v>
      </c>
      <c r="AL1660" s="10">
        <f t="shared" si="231"/>
        <v>113.02</v>
      </c>
      <c r="AM1660" s="14" t="s">
        <v>1280</v>
      </c>
      <c r="AN1660" s="10"/>
      <c r="AO1660" s="10"/>
      <c r="AP1660" s="10"/>
      <c r="AR1660" s="10"/>
      <c r="AS1660" s="15">
        <f t="shared" si="232"/>
        <v>0</v>
      </c>
      <c r="AT1660" s="14" t="s">
        <v>1280</v>
      </c>
      <c r="AZ1660" s="15">
        <f t="shared" si="233"/>
        <v>0</v>
      </c>
    </row>
    <row r="1661" spans="1:52" hidden="1" x14ac:dyDescent="0.25">
      <c r="A1661" t="s">
        <v>31</v>
      </c>
      <c r="B1661" t="s">
        <v>32</v>
      </c>
      <c r="C1661" t="s">
        <v>54</v>
      </c>
      <c r="D1661" t="s">
        <v>238</v>
      </c>
      <c r="E1661" t="s">
        <v>361</v>
      </c>
      <c r="F1661" t="s">
        <v>55</v>
      </c>
      <c r="G1661" t="s">
        <v>641</v>
      </c>
      <c r="H1661" t="s">
        <v>47</v>
      </c>
      <c r="I1661" s="8">
        <v>44743</v>
      </c>
      <c r="J1661" s="8">
        <v>44985</v>
      </c>
      <c r="K1661" s="8">
        <v>44812</v>
      </c>
      <c r="L1661">
        <v>20462955</v>
      </c>
      <c r="M1661" t="s">
        <v>205</v>
      </c>
      <c r="N1661" t="s">
        <v>1239</v>
      </c>
      <c r="O1661">
        <v>206525</v>
      </c>
      <c r="P1661">
        <v>6113</v>
      </c>
      <c r="Q1661" t="s">
        <v>55</v>
      </c>
      <c r="R1661" t="s">
        <v>1240</v>
      </c>
      <c r="S1661" t="s">
        <v>1241</v>
      </c>
      <c r="T1661" t="s">
        <v>206</v>
      </c>
      <c r="U1661" s="14" t="s">
        <v>1239</v>
      </c>
      <c r="V1661" t="s">
        <v>51</v>
      </c>
      <c r="W1661">
        <v>144</v>
      </c>
      <c r="X1661" t="s">
        <v>51</v>
      </c>
      <c r="Y1661">
        <v>24</v>
      </c>
      <c r="Z1661" t="s">
        <v>51</v>
      </c>
      <c r="AA1661">
        <v>144</v>
      </c>
      <c r="AB1661">
        <v>144</v>
      </c>
      <c r="AC1661" t="s">
        <v>1242</v>
      </c>
      <c r="AD1661" s="9">
        <v>112.16</v>
      </c>
      <c r="AE1661" s="9">
        <f t="shared" si="236"/>
        <v>0.77888888888888885</v>
      </c>
      <c r="AF1661" s="9">
        <v>0.48870829999999998</v>
      </c>
      <c r="AG1661" s="9">
        <v>0.46500000000000002</v>
      </c>
      <c r="AH1661" s="9">
        <v>0.4</v>
      </c>
      <c r="AI1661">
        <v>1</v>
      </c>
      <c r="AJ1661">
        <f t="shared" si="237"/>
        <v>144</v>
      </c>
      <c r="AK1661" s="9">
        <v>112.16</v>
      </c>
      <c r="AL1661" s="10">
        <f t="shared" si="231"/>
        <v>224.32</v>
      </c>
      <c r="AM1661" s="14" t="s">
        <v>1280</v>
      </c>
      <c r="AN1661" s="10"/>
      <c r="AO1661" s="10"/>
      <c r="AP1661" s="10"/>
      <c r="AR1661" s="10"/>
      <c r="AS1661" s="15">
        <f t="shared" si="232"/>
        <v>0</v>
      </c>
      <c r="AT1661" s="14" t="s">
        <v>1280</v>
      </c>
      <c r="AZ1661" s="15">
        <f t="shared" si="233"/>
        <v>0</v>
      </c>
    </row>
    <row r="1662" spans="1:52" hidden="1" x14ac:dyDescent="0.25">
      <c r="A1662" t="s">
        <v>31</v>
      </c>
      <c r="B1662" t="s">
        <v>32</v>
      </c>
      <c r="C1662" t="s">
        <v>54</v>
      </c>
      <c r="D1662" t="s">
        <v>238</v>
      </c>
      <c r="E1662" t="s">
        <v>361</v>
      </c>
      <c r="F1662" t="s">
        <v>55</v>
      </c>
      <c r="G1662" t="s">
        <v>641</v>
      </c>
      <c r="H1662" t="s">
        <v>47</v>
      </c>
      <c r="I1662" s="8">
        <v>44743</v>
      </c>
      <c r="J1662" s="8">
        <v>44985</v>
      </c>
      <c r="K1662" s="8">
        <v>44858</v>
      </c>
      <c r="L1662">
        <v>20468871</v>
      </c>
      <c r="M1662" t="s">
        <v>205</v>
      </c>
      <c r="N1662" t="s">
        <v>1239</v>
      </c>
      <c r="O1662">
        <v>206525</v>
      </c>
      <c r="P1662">
        <v>6113</v>
      </c>
      <c r="Q1662" t="s">
        <v>55</v>
      </c>
      <c r="R1662" t="s">
        <v>1240</v>
      </c>
      <c r="S1662" t="s">
        <v>1241</v>
      </c>
      <c r="T1662" t="s">
        <v>206</v>
      </c>
      <c r="U1662" s="14" t="s">
        <v>1239</v>
      </c>
      <c r="V1662" t="s">
        <v>51</v>
      </c>
      <c r="W1662">
        <v>144</v>
      </c>
      <c r="X1662" t="s">
        <v>51</v>
      </c>
      <c r="Y1662">
        <v>24</v>
      </c>
      <c r="Z1662" t="s">
        <v>51</v>
      </c>
      <c r="AA1662">
        <v>144</v>
      </c>
      <c r="AB1662">
        <v>144</v>
      </c>
      <c r="AC1662" t="s">
        <v>1242</v>
      </c>
      <c r="AD1662" s="9">
        <v>112.16</v>
      </c>
      <c r="AE1662" s="9">
        <f t="shared" si="236"/>
        <v>0.77888888888888885</v>
      </c>
      <c r="AF1662" s="9">
        <v>0.48870829999999998</v>
      </c>
      <c r="AG1662" s="9">
        <v>0.46500000000000002</v>
      </c>
      <c r="AH1662" s="9">
        <v>0.4</v>
      </c>
      <c r="AI1662">
        <v>1</v>
      </c>
      <c r="AJ1662">
        <f t="shared" si="237"/>
        <v>144</v>
      </c>
      <c r="AK1662" s="9">
        <v>112.16</v>
      </c>
      <c r="AL1662" s="10">
        <f t="shared" si="231"/>
        <v>224.32</v>
      </c>
      <c r="AM1662" s="14" t="s">
        <v>1280</v>
      </c>
      <c r="AN1662" s="10"/>
      <c r="AO1662" s="10"/>
      <c r="AP1662" s="10"/>
      <c r="AR1662" s="10"/>
      <c r="AS1662" s="15">
        <f t="shared" si="232"/>
        <v>0</v>
      </c>
      <c r="AT1662" s="14" t="s">
        <v>1280</v>
      </c>
      <c r="AZ1662" s="15">
        <f t="shared" si="233"/>
        <v>0</v>
      </c>
    </row>
    <row r="1663" spans="1:52" hidden="1" x14ac:dyDescent="0.25">
      <c r="A1663" t="s">
        <v>31</v>
      </c>
      <c r="B1663" t="s">
        <v>32</v>
      </c>
      <c r="C1663" t="s">
        <v>54</v>
      </c>
      <c r="D1663" t="s">
        <v>238</v>
      </c>
      <c r="E1663" t="s">
        <v>361</v>
      </c>
      <c r="F1663" t="s">
        <v>55</v>
      </c>
      <c r="G1663" t="s">
        <v>641</v>
      </c>
      <c r="H1663" t="s">
        <v>47</v>
      </c>
      <c r="I1663" s="8">
        <v>44743</v>
      </c>
      <c r="J1663" s="8">
        <v>44985</v>
      </c>
      <c r="K1663" s="8">
        <v>44907</v>
      </c>
      <c r="L1663">
        <v>20475136</v>
      </c>
      <c r="M1663" t="s">
        <v>205</v>
      </c>
      <c r="N1663" t="s">
        <v>1239</v>
      </c>
      <c r="O1663">
        <v>206525</v>
      </c>
      <c r="P1663">
        <v>6113</v>
      </c>
      <c r="Q1663" t="s">
        <v>55</v>
      </c>
      <c r="R1663" t="s">
        <v>1240</v>
      </c>
      <c r="S1663" t="s">
        <v>1241</v>
      </c>
      <c r="T1663" t="s">
        <v>206</v>
      </c>
      <c r="U1663" s="14" t="s">
        <v>1239</v>
      </c>
      <c r="V1663" t="s">
        <v>51</v>
      </c>
      <c r="W1663">
        <v>144</v>
      </c>
      <c r="X1663" t="s">
        <v>51</v>
      </c>
      <c r="Y1663">
        <v>24</v>
      </c>
      <c r="Z1663" t="s">
        <v>51</v>
      </c>
      <c r="AA1663">
        <v>144</v>
      </c>
      <c r="AB1663">
        <v>144</v>
      </c>
      <c r="AC1663" t="s">
        <v>1242</v>
      </c>
      <c r="AD1663" s="9">
        <v>112.04</v>
      </c>
      <c r="AE1663" s="9">
        <f t="shared" si="236"/>
        <v>0.77805555555555561</v>
      </c>
      <c r="AF1663" s="9">
        <v>0.48870829999999998</v>
      </c>
      <c r="AG1663" s="9">
        <v>0.46500000000000002</v>
      </c>
      <c r="AH1663" s="9">
        <v>0.4</v>
      </c>
      <c r="AI1663">
        <v>1</v>
      </c>
      <c r="AJ1663">
        <f t="shared" si="237"/>
        <v>144</v>
      </c>
      <c r="AK1663" s="9">
        <v>112.04</v>
      </c>
      <c r="AL1663" s="10">
        <f t="shared" si="231"/>
        <v>224.08</v>
      </c>
      <c r="AM1663" s="14" t="s">
        <v>1280</v>
      </c>
      <c r="AN1663" s="10"/>
      <c r="AO1663" s="10"/>
      <c r="AP1663" s="10"/>
      <c r="AR1663" s="10"/>
      <c r="AS1663" s="15">
        <f t="shared" si="232"/>
        <v>0</v>
      </c>
      <c r="AT1663" s="14" t="s">
        <v>1280</v>
      </c>
      <c r="AZ1663" s="15">
        <f t="shared" si="233"/>
        <v>0</v>
      </c>
    </row>
    <row r="1664" spans="1:52" hidden="1" x14ac:dyDescent="0.25">
      <c r="A1664" t="s">
        <v>31</v>
      </c>
      <c r="B1664" t="s">
        <v>32</v>
      </c>
      <c r="C1664" t="s">
        <v>54</v>
      </c>
      <c r="D1664" t="s">
        <v>238</v>
      </c>
      <c r="E1664" t="s">
        <v>361</v>
      </c>
      <c r="F1664" t="s">
        <v>55</v>
      </c>
      <c r="G1664" t="s">
        <v>641</v>
      </c>
      <c r="H1664" t="s">
        <v>47</v>
      </c>
      <c r="I1664" s="8">
        <v>44743</v>
      </c>
      <c r="J1664" s="8">
        <v>44985</v>
      </c>
      <c r="K1664" s="8">
        <v>44796</v>
      </c>
      <c r="L1664">
        <v>20460850</v>
      </c>
      <c r="M1664" t="s">
        <v>205</v>
      </c>
      <c r="N1664" t="s">
        <v>1239</v>
      </c>
      <c r="O1664">
        <v>206525</v>
      </c>
      <c r="P1664">
        <v>6113</v>
      </c>
      <c r="Q1664" t="s">
        <v>55</v>
      </c>
      <c r="R1664" t="s">
        <v>1240</v>
      </c>
      <c r="S1664" t="s">
        <v>1241</v>
      </c>
      <c r="T1664" t="s">
        <v>206</v>
      </c>
      <c r="U1664" s="14" t="s">
        <v>1239</v>
      </c>
      <c r="V1664" t="s">
        <v>51</v>
      </c>
      <c r="W1664">
        <v>144</v>
      </c>
      <c r="X1664" t="s">
        <v>51</v>
      </c>
      <c r="Y1664">
        <v>24</v>
      </c>
      <c r="Z1664" t="s">
        <v>51</v>
      </c>
      <c r="AA1664">
        <v>144</v>
      </c>
      <c r="AB1664">
        <v>144</v>
      </c>
      <c r="AC1664" t="s">
        <v>1242</v>
      </c>
      <c r="AD1664" s="9">
        <v>56.51</v>
      </c>
      <c r="AE1664" s="9">
        <f t="shared" si="236"/>
        <v>0.39243055555555556</v>
      </c>
      <c r="AF1664" s="9">
        <v>0.48870829999999998</v>
      </c>
      <c r="AG1664" s="9">
        <v>0.46500000000000002</v>
      </c>
      <c r="AH1664" s="9">
        <v>0.4</v>
      </c>
      <c r="AI1664">
        <v>1</v>
      </c>
      <c r="AJ1664">
        <f t="shared" si="237"/>
        <v>144</v>
      </c>
      <c r="AK1664" s="9">
        <v>56.51</v>
      </c>
      <c r="AL1664" s="10">
        <f t="shared" si="231"/>
        <v>113.02</v>
      </c>
      <c r="AM1664" s="14" t="s">
        <v>1280</v>
      </c>
      <c r="AN1664" s="10"/>
      <c r="AO1664" s="10"/>
      <c r="AP1664" s="10"/>
      <c r="AR1664" s="10"/>
      <c r="AS1664" s="15">
        <f t="shared" si="232"/>
        <v>0</v>
      </c>
      <c r="AT1664" s="14" t="s">
        <v>1280</v>
      </c>
      <c r="AZ1664" s="15">
        <f t="shared" si="233"/>
        <v>0</v>
      </c>
    </row>
    <row r="1665" spans="1:52" hidden="1" x14ac:dyDescent="0.25">
      <c r="A1665" t="s">
        <v>31</v>
      </c>
      <c r="B1665" t="s">
        <v>32</v>
      </c>
      <c r="C1665" t="s">
        <v>54</v>
      </c>
      <c r="D1665" t="s">
        <v>238</v>
      </c>
      <c r="E1665" t="s">
        <v>361</v>
      </c>
      <c r="F1665" t="s">
        <v>55</v>
      </c>
      <c r="G1665" t="s">
        <v>641</v>
      </c>
      <c r="H1665" t="s">
        <v>47</v>
      </c>
      <c r="I1665" s="8">
        <v>44743</v>
      </c>
      <c r="J1665" s="8">
        <v>44985</v>
      </c>
      <c r="K1665" s="8">
        <v>44869</v>
      </c>
      <c r="L1665">
        <v>20470486</v>
      </c>
      <c r="M1665" t="s">
        <v>205</v>
      </c>
      <c r="N1665" t="s">
        <v>1239</v>
      </c>
      <c r="O1665">
        <v>206525</v>
      </c>
      <c r="P1665">
        <v>6113</v>
      </c>
      <c r="Q1665" t="s">
        <v>55</v>
      </c>
      <c r="R1665" t="s">
        <v>1240</v>
      </c>
      <c r="S1665" t="s">
        <v>1241</v>
      </c>
      <c r="T1665" t="s">
        <v>206</v>
      </c>
      <c r="U1665" s="14" t="s">
        <v>1239</v>
      </c>
      <c r="V1665" t="s">
        <v>51</v>
      </c>
      <c r="W1665">
        <v>144</v>
      </c>
      <c r="X1665" t="s">
        <v>51</v>
      </c>
      <c r="Y1665">
        <v>24</v>
      </c>
      <c r="Z1665" t="s">
        <v>51</v>
      </c>
      <c r="AA1665">
        <v>144</v>
      </c>
      <c r="AB1665">
        <v>144</v>
      </c>
      <c r="AC1665" t="s">
        <v>1242</v>
      </c>
      <c r="AD1665" s="9">
        <v>112.04</v>
      </c>
      <c r="AE1665" s="9">
        <f t="shared" si="236"/>
        <v>0.77805555555555561</v>
      </c>
      <c r="AF1665" s="9">
        <v>0.48870829999999998</v>
      </c>
      <c r="AG1665" s="9">
        <v>0.46500000000000002</v>
      </c>
      <c r="AH1665" s="9">
        <v>0.4</v>
      </c>
      <c r="AI1665">
        <v>2</v>
      </c>
      <c r="AJ1665">
        <f t="shared" si="237"/>
        <v>288</v>
      </c>
      <c r="AK1665" s="9">
        <v>224.08</v>
      </c>
      <c r="AL1665" s="10">
        <f t="shared" si="231"/>
        <v>448.16</v>
      </c>
      <c r="AM1665" s="14" t="s">
        <v>1280</v>
      </c>
      <c r="AN1665" s="10"/>
      <c r="AO1665" s="10"/>
      <c r="AP1665" s="10"/>
      <c r="AR1665" s="10"/>
      <c r="AS1665" s="15">
        <f t="shared" si="232"/>
        <v>0</v>
      </c>
      <c r="AT1665" s="14" t="s">
        <v>1280</v>
      </c>
      <c r="AZ1665" s="15">
        <f t="shared" si="233"/>
        <v>0</v>
      </c>
    </row>
    <row r="1666" spans="1:52" hidden="1" x14ac:dyDescent="0.25">
      <c r="A1666" t="s">
        <v>42</v>
      </c>
      <c r="B1666">
        <v>758498</v>
      </c>
      <c r="C1666" t="s">
        <v>223</v>
      </c>
      <c r="D1666" t="s">
        <v>238</v>
      </c>
      <c r="E1666" t="s">
        <v>57</v>
      </c>
      <c r="F1666" t="s">
        <v>55</v>
      </c>
      <c r="G1666" t="s">
        <v>641</v>
      </c>
      <c r="H1666" t="s">
        <v>34</v>
      </c>
      <c r="I1666" s="8">
        <v>43922</v>
      </c>
      <c r="J1666" s="8">
        <v>45016</v>
      </c>
      <c r="K1666" s="8">
        <v>44893</v>
      </c>
      <c r="L1666">
        <v>3919297</v>
      </c>
      <c r="N1666">
        <v>9251</v>
      </c>
      <c r="O1666">
        <v>9251</v>
      </c>
      <c r="P1666">
        <v>9251</v>
      </c>
      <c r="Q1666" t="s">
        <v>55</v>
      </c>
      <c r="R1666" t="s">
        <v>1062</v>
      </c>
      <c r="S1666" t="s">
        <v>1063</v>
      </c>
      <c r="T1666" t="s">
        <v>670</v>
      </c>
      <c r="U1666" s="14" t="s">
        <v>1064</v>
      </c>
      <c r="V1666" t="s">
        <v>51</v>
      </c>
      <c r="W1666">
        <v>12</v>
      </c>
      <c r="X1666" t="s">
        <v>51</v>
      </c>
      <c r="Y1666">
        <v>1</v>
      </c>
      <c r="Z1666" t="s">
        <v>51</v>
      </c>
      <c r="AA1666">
        <v>12</v>
      </c>
      <c r="AB1666">
        <v>12</v>
      </c>
      <c r="AC1666" t="s">
        <v>103</v>
      </c>
      <c r="AD1666" s="9">
        <v>56.99</v>
      </c>
      <c r="AE1666" s="9">
        <f t="shared" si="236"/>
        <v>4.7491666666666665</v>
      </c>
      <c r="AF1666" s="9">
        <v>4.7491667</v>
      </c>
      <c r="AG1666" s="9">
        <v>4.7491667</v>
      </c>
      <c r="AH1666" s="9">
        <v>4.7491667</v>
      </c>
      <c r="AI1666">
        <v>1</v>
      </c>
      <c r="AJ1666">
        <f t="shared" si="237"/>
        <v>12</v>
      </c>
      <c r="AK1666" s="9">
        <v>56.99</v>
      </c>
      <c r="AL1666" s="10">
        <f t="shared" ref="AL1666" si="238">AK1666*2</f>
        <v>113.98</v>
      </c>
      <c r="AM1666" s="14" t="s">
        <v>1280</v>
      </c>
      <c r="AN1666" s="10"/>
      <c r="AO1666" s="10"/>
      <c r="AP1666" s="10"/>
      <c r="AR1666" s="10"/>
      <c r="AS1666" s="15">
        <f t="shared" ref="AS1666" si="239">AR1666/AK1666</f>
        <v>0</v>
      </c>
      <c r="AT1666" s="14" t="s">
        <v>1280</v>
      </c>
      <c r="AZ1666" s="15">
        <f t="shared" ref="AZ1666" si="240">AY1666/AK1666</f>
        <v>0</v>
      </c>
    </row>
    <row r="1667" spans="1:52" x14ac:dyDescent="0.25">
      <c r="A1667" t="s">
        <v>41</v>
      </c>
      <c r="B1667">
        <v>709151</v>
      </c>
      <c r="C1667" t="s">
        <v>133</v>
      </c>
      <c r="D1667" t="s">
        <v>93</v>
      </c>
      <c r="E1667" t="s">
        <v>112</v>
      </c>
      <c r="F1667" t="s">
        <v>93</v>
      </c>
      <c r="G1667" t="s">
        <v>641</v>
      </c>
      <c r="H1667" t="s">
        <v>47</v>
      </c>
      <c r="I1667" s="8">
        <v>43922</v>
      </c>
      <c r="J1667" s="8">
        <v>45016</v>
      </c>
      <c r="K1667" s="8">
        <v>44768</v>
      </c>
      <c r="L1667">
        <v>3659600</v>
      </c>
      <c r="M1667" t="s">
        <v>652</v>
      </c>
      <c r="N1667" t="s">
        <v>989</v>
      </c>
      <c r="O1667" t="s">
        <v>989</v>
      </c>
      <c r="P1667" t="s">
        <v>989</v>
      </c>
      <c r="Q1667" t="s">
        <v>93</v>
      </c>
      <c r="R1667" t="s">
        <v>990</v>
      </c>
      <c r="S1667" t="s">
        <v>991</v>
      </c>
      <c r="T1667" t="s">
        <v>657</v>
      </c>
      <c r="U1667" s="14" t="s">
        <v>989</v>
      </c>
      <c r="V1667" t="s">
        <v>48</v>
      </c>
      <c r="W1667">
        <v>10</v>
      </c>
      <c r="X1667" t="s">
        <v>48</v>
      </c>
      <c r="Y1667">
        <v>1</v>
      </c>
      <c r="Z1667" t="s">
        <v>48</v>
      </c>
      <c r="AA1667">
        <v>10</v>
      </c>
      <c r="AB1667">
        <v>10</v>
      </c>
      <c r="AF1667" s="9">
        <v>4.4109999999999996</v>
      </c>
      <c r="AH1667" s="9">
        <v>3.9889999999999999</v>
      </c>
      <c r="AL1667" s="10"/>
      <c r="AM1667" s="14"/>
      <c r="AN1667" s="10"/>
      <c r="AO1667" s="10"/>
      <c r="AP1667" s="10"/>
      <c r="AR1667" s="10"/>
      <c r="AS1667" s="15"/>
      <c r="AT1667" s="14"/>
    </row>
    <row r="1668" spans="1:52" x14ac:dyDescent="0.25">
      <c r="A1668" t="s">
        <v>41</v>
      </c>
      <c r="B1668">
        <v>709151</v>
      </c>
      <c r="C1668" t="s">
        <v>92</v>
      </c>
      <c r="D1668" t="s">
        <v>93</v>
      </c>
      <c r="E1668" t="s">
        <v>112</v>
      </c>
      <c r="F1668" t="s">
        <v>93</v>
      </c>
      <c r="G1668" t="s">
        <v>641</v>
      </c>
      <c r="H1668" t="s">
        <v>47</v>
      </c>
      <c r="I1668" s="8">
        <v>43922</v>
      </c>
      <c r="J1668" s="8">
        <v>45016</v>
      </c>
      <c r="K1668" s="8">
        <v>44834</v>
      </c>
      <c r="L1668">
        <v>3664860</v>
      </c>
      <c r="M1668" t="s">
        <v>652</v>
      </c>
      <c r="N1668" t="s">
        <v>1067</v>
      </c>
      <c r="O1668">
        <v>934392</v>
      </c>
      <c r="P1668" t="s">
        <v>1067</v>
      </c>
      <c r="Q1668" t="s">
        <v>93</v>
      </c>
      <c r="R1668" t="s">
        <v>1068</v>
      </c>
      <c r="S1668" t="s">
        <v>1069</v>
      </c>
      <c r="T1668" t="s">
        <v>657</v>
      </c>
      <c r="U1668" s="14" t="s">
        <v>1067</v>
      </c>
      <c r="V1668" t="s">
        <v>48</v>
      </c>
      <c r="W1668">
        <v>15</v>
      </c>
      <c r="X1668" t="s">
        <v>48</v>
      </c>
      <c r="Y1668">
        <v>15</v>
      </c>
      <c r="Z1668" t="s">
        <v>48</v>
      </c>
      <c r="AA1668">
        <v>15</v>
      </c>
      <c r="AB1668">
        <v>15</v>
      </c>
      <c r="AF1668" s="9">
        <v>1.3373333000000001</v>
      </c>
      <c r="AH1668" s="9">
        <v>0.36866670000000001</v>
      </c>
      <c r="AL1668" s="10"/>
      <c r="AM1668" s="14"/>
      <c r="AN1668" s="10"/>
      <c r="AO1668" s="10"/>
      <c r="AP1668" s="10"/>
      <c r="AR1668" s="10"/>
      <c r="AS1668" s="15"/>
      <c r="AT1668" s="14"/>
    </row>
    <row r="1669" spans="1:52" x14ac:dyDescent="0.25">
      <c r="A1669" t="s">
        <v>41</v>
      </c>
      <c r="B1669">
        <v>709151</v>
      </c>
      <c r="C1669" t="s">
        <v>92</v>
      </c>
      <c r="D1669" t="s">
        <v>93</v>
      </c>
      <c r="E1669" t="s">
        <v>112</v>
      </c>
      <c r="F1669" t="s">
        <v>93</v>
      </c>
      <c r="G1669" t="s">
        <v>641</v>
      </c>
      <c r="H1669" t="s">
        <v>47</v>
      </c>
      <c r="I1669" s="8">
        <v>43922</v>
      </c>
      <c r="J1669" s="8">
        <v>45016</v>
      </c>
      <c r="K1669" s="8">
        <v>44883</v>
      </c>
      <c r="L1669">
        <v>3671098</v>
      </c>
      <c r="M1669" t="s">
        <v>652</v>
      </c>
      <c r="N1669" t="s">
        <v>1067</v>
      </c>
      <c r="O1669">
        <v>934392</v>
      </c>
      <c r="P1669" t="s">
        <v>1067</v>
      </c>
      <c r="Q1669" t="s">
        <v>93</v>
      </c>
      <c r="R1669" t="s">
        <v>1068</v>
      </c>
      <c r="S1669" t="s">
        <v>1069</v>
      </c>
      <c r="T1669" t="s">
        <v>657</v>
      </c>
      <c r="U1669" s="14" t="s">
        <v>1067</v>
      </c>
      <c r="V1669" t="s">
        <v>48</v>
      </c>
      <c r="W1669">
        <v>15</v>
      </c>
      <c r="X1669" t="s">
        <v>48</v>
      </c>
      <c r="Y1669">
        <v>15</v>
      </c>
      <c r="Z1669" t="s">
        <v>48</v>
      </c>
      <c r="AA1669">
        <v>15</v>
      </c>
      <c r="AB1669">
        <v>15</v>
      </c>
      <c r="AF1669" s="9">
        <v>1.3373333000000001</v>
      </c>
      <c r="AH1669" s="9">
        <v>0.36866670000000001</v>
      </c>
      <c r="AL1669" s="10"/>
      <c r="AM1669" s="14"/>
      <c r="AN1669" s="10"/>
      <c r="AO1669" s="10"/>
      <c r="AP1669" s="10"/>
      <c r="AR1669" s="10"/>
      <c r="AS1669" s="15"/>
      <c r="AT1669" s="14"/>
    </row>
    <row r="1670" spans="1:52" x14ac:dyDescent="0.25">
      <c r="A1670" t="s">
        <v>41</v>
      </c>
      <c r="B1670">
        <v>709151</v>
      </c>
      <c r="C1670" t="s">
        <v>92</v>
      </c>
      <c r="D1670" t="s">
        <v>93</v>
      </c>
      <c r="E1670" t="s">
        <v>112</v>
      </c>
      <c r="F1670" t="s">
        <v>93</v>
      </c>
      <c r="G1670" t="s">
        <v>641</v>
      </c>
      <c r="H1670" t="s">
        <v>47</v>
      </c>
      <c r="I1670" s="8">
        <v>43922</v>
      </c>
      <c r="J1670" s="8">
        <v>45016</v>
      </c>
      <c r="K1670" s="8">
        <v>44783</v>
      </c>
      <c r="L1670">
        <v>3660684</v>
      </c>
      <c r="M1670" t="s">
        <v>652</v>
      </c>
      <c r="N1670" t="s">
        <v>1067</v>
      </c>
      <c r="O1670">
        <v>934392</v>
      </c>
      <c r="P1670" t="s">
        <v>1067</v>
      </c>
      <c r="Q1670" t="s">
        <v>93</v>
      </c>
      <c r="R1670" t="s">
        <v>1068</v>
      </c>
      <c r="S1670" t="s">
        <v>1069</v>
      </c>
      <c r="T1670" t="s">
        <v>657</v>
      </c>
      <c r="U1670" s="14" t="s">
        <v>1067</v>
      </c>
      <c r="V1670" t="s">
        <v>48</v>
      </c>
      <c r="W1670">
        <v>15</v>
      </c>
      <c r="X1670" t="s">
        <v>48</v>
      </c>
      <c r="Y1670">
        <v>15</v>
      </c>
      <c r="Z1670" t="s">
        <v>48</v>
      </c>
      <c r="AA1670">
        <v>15</v>
      </c>
      <c r="AB1670">
        <v>15</v>
      </c>
      <c r="AF1670" s="9">
        <v>1.3373333000000001</v>
      </c>
      <c r="AH1670" s="9">
        <v>0.36866670000000001</v>
      </c>
      <c r="AL1670" s="10"/>
      <c r="AM1670" s="14"/>
      <c r="AN1670" s="10"/>
      <c r="AO1670" s="10"/>
      <c r="AP1670" s="10"/>
      <c r="AR1670" s="10"/>
      <c r="AS1670" s="15"/>
      <c r="AT1670" s="14"/>
    </row>
    <row r="1671" spans="1:52" x14ac:dyDescent="0.25">
      <c r="A1671" t="s">
        <v>41</v>
      </c>
      <c r="B1671">
        <v>709151</v>
      </c>
      <c r="C1671" t="s">
        <v>92</v>
      </c>
      <c r="D1671" t="s">
        <v>93</v>
      </c>
      <c r="E1671" t="s">
        <v>112</v>
      </c>
      <c r="F1671" t="s">
        <v>93</v>
      </c>
      <c r="G1671" t="s">
        <v>641</v>
      </c>
      <c r="H1671" t="s">
        <v>47</v>
      </c>
      <c r="I1671" s="8">
        <v>43922</v>
      </c>
      <c r="J1671" s="8">
        <v>45016</v>
      </c>
      <c r="K1671" s="8">
        <v>44882</v>
      </c>
      <c r="L1671">
        <v>3670942</v>
      </c>
      <c r="M1671" t="s">
        <v>652</v>
      </c>
      <c r="N1671" t="s">
        <v>1067</v>
      </c>
      <c r="O1671">
        <v>934392</v>
      </c>
      <c r="P1671" t="s">
        <v>1067</v>
      </c>
      <c r="Q1671" t="s">
        <v>93</v>
      </c>
      <c r="R1671" t="s">
        <v>1068</v>
      </c>
      <c r="S1671" t="s">
        <v>1069</v>
      </c>
      <c r="T1671" t="s">
        <v>657</v>
      </c>
      <c r="U1671" s="14" t="s">
        <v>1067</v>
      </c>
      <c r="V1671" t="s">
        <v>48</v>
      </c>
      <c r="W1671">
        <v>15</v>
      </c>
      <c r="X1671" t="s">
        <v>48</v>
      </c>
      <c r="Y1671">
        <v>15</v>
      </c>
      <c r="Z1671" t="s">
        <v>48</v>
      </c>
      <c r="AA1671">
        <v>15</v>
      </c>
      <c r="AB1671">
        <v>15</v>
      </c>
      <c r="AF1671" s="9">
        <v>1.3373333000000001</v>
      </c>
      <c r="AH1671" s="9">
        <v>0.36866670000000001</v>
      </c>
      <c r="AL1671" s="10"/>
      <c r="AM1671" s="14"/>
      <c r="AN1671" s="10"/>
      <c r="AO1671" s="10"/>
      <c r="AP1671" s="10"/>
      <c r="AR1671" s="10"/>
      <c r="AS1671" s="15"/>
      <c r="AT1671" s="14"/>
    </row>
    <row r="1672" spans="1:52" x14ac:dyDescent="0.25">
      <c r="A1672" t="s">
        <v>41</v>
      </c>
      <c r="B1672">
        <v>709151</v>
      </c>
      <c r="C1672" t="s">
        <v>92</v>
      </c>
      <c r="D1672" t="s">
        <v>93</v>
      </c>
      <c r="E1672" t="s">
        <v>112</v>
      </c>
      <c r="F1672" t="s">
        <v>93</v>
      </c>
      <c r="G1672" t="s">
        <v>641</v>
      </c>
      <c r="H1672" t="s">
        <v>47</v>
      </c>
      <c r="I1672" s="8">
        <v>43922</v>
      </c>
      <c r="J1672" s="8">
        <v>45016</v>
      </c>
      <c r="K1672" s="8">
        <v>44760</v>
      </c>
      <c r="L1672">
        <v>3658992</v>
      </c>
      <c r="M1672" t="s">
        <v>652</v>
      </c>
      <c r="N1672" t="s">
        <v>1067</v>
      </c>
      <c r="O1672">
        <v>934392</v>
      </c>
      <c r="P1672" t="s">
        <v>1067</v>
      </c>
      <c r="Q1672" t="s">
        <v>93</v>
      </c>
      <c r="R1672" t="s">
        <v>1068</v>
      </c>
      <c r="S1672" t="s">
        <v>1069</v>
      </c>
      <c r="T1672" t="s">
        <v>657</v>
      </c>
      <c r="U1672" s="14" t="s">
        <v>1067</v>
      </c>
      <c r="V1672" t="s">
        <v>48</v>
      </c>
      <c r="W1672">
        <v>15</v>
      </c>
      <c r="X1672" t="s">
        <v>48</v>
      </c>
      <c r="Y1672">
        <v>15</v>
      </c>
      <c r="Z1672" t="s">
        <v>48</v>
      </c>
      <c r="AA1672">
        <v>15</v>
      </c>
      <c r="AB1672">
        <v>15</v>
      </c>
      <c r="AF1672" s="9">
        <v>1.3373333000000001</v>
      </c>
      <c r="AH1672" s="9">
        <v>0.36866670000000001</v>
      </c>
      <c r="AL1672" s="10"/>
      <c r="AM1672" s="14"/>
      <c r="AN1672" s="10"/>
      <c r="AO1672" s="10"/>
      <c r="AP1672" s="10"/>
      <c r="AR1672" s="10"/>
      <c r="AS1672" s="15"/>
      <c r="AT1672" s="14"/>
    </row>
  </sheetData>
  <autoFilter ref="A1:BA1672" xr:uid="{00000000-0009-0000-0000-000001000000}">
    <filterColumn colId="0">
      <filters>
        <filter val="Carle Bromenn Medical Center"/>
        <filter val="Carle Eureka Hospital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3CFCB0D652E48AA559C94AC3C6B19" ma:contentTypeVersion="2" ma:contentTypeDescription="Create a new document." ma:contentTypeScope="" ma:versionID="1975596973998862a27e3bc79fa6afe6">
  <xsd:schema xmlns:xsd="http://www.w3.org/2001/XMLSchema" xmlns:xs="http://www.w3.org/2001/XMLSchema" xmlns:p="http://schemas.microsoft.com/office/2006/metadata/properties" xmlns:ns2="1e699866-66ab-42de-881f-d5c673b6984d" targetNamespace="http://schemas.microsoft.com/office/2006/metadata/properties" ma:root="true" ma:fieldsID="5c48501b005704ddba7dfa43bca67153" ns2:_="">
    <xsd:import namespace="1e699866-66ab-42de-881f-d5c673b698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699866-66ab-42de-881f-d5c673b69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D819D0-BF5D-4BCC-B97E-0391D3DB8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699866-66ab-42de-881f-d5c673b698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82BCF8-15C3-4ECC-8C58-438B16E021F3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1e699866-66ab-42de-881f-d5c673b6984d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F1ADC0-045F-4FC3-A8E2-20891BAB34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 Reference to Molnlycke</vt:lpstr>
      <vt:lpstr>WOUND CARE DRESSINGS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Coleman, Jessica</dc:creator>
  <cp:lastModifiedBy>Jennifer.Perry2</cp:lastModifiedBy>
  <dcterms:created xsi:type="dcterms:W3CDTF">2023-02-15T01:26:29Z</dcterms:created>
  <dcterms:modified xsi:type="dcterms:W3CDTF">2023-06-28T17:30:48Z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06494a-bfc2-4f46-ab17-24d8fac696a6_Enabled">
    <vt:lpwstr>true</vt:lpwstr>
  </property>
  <property fmtid="{D5CDD505-2E9C-101B-9397-08002B2CF9AE}" pid="3" name="MSIP_Label_d706494a-bfc2-4f46-ab17-24d8fac696a6_SetDate">
    <vt:lpwstr>2023-02-15T01:26:59Z</vt:lpwstr>
  </property>
  <property fmtid="{D5CDD505-2E9C-101B-9397-08002B2CF9AE}" pid="4" name="MSIP_Label_d706494a-bfc2-4f46-ab17-24d8fac696a6_Method">
    <vt:lpwstr>Standard</vt:lpwstr>
  </property>
  <property fmtid="{D5CDD505-2E9C-101B-9397-08002B2CF9AE}" pid="5" name="MSIP_Label_d706494a-bfc2-4f46-ab17-24d8fac696a6_Name">
    <vt:lpwstr>Public2</vt:lpwstr>
  </property>
  <property fmtid="{D5CDD505-2E9C-101B-9397-08002B2CF9AE}" pid="6" name="MSIP_Label_d706494a-bfc2-4f46-ab17-24d8fac696a6_SiteId">
    <vt:lpwstr>b110eddf-23ae-457c-a6f3-734d592b2847</vt:lpwstr>
  </property>
  <property fmtid="{D5CDD505-2E9C-101B-9397-08002B2CF9AE}" pid="7" name="MSIP_Label_d706494a-bfc2-4f46-ab17-24d8fac696a6_ActionId">
    <vt:lpwstr>f335c8d4-3c63-4840-aecd-07338d9eeced</vt:lpwstr>
  </property>
  <property fmtid="{D5CDD505-2E9C-101B-9397-08002B2CF9AE}" pid="8" name="MSIP_Label_d706494a-bfc2-4f46-ab17-24d8fac696a6_ContentBits">
    <vt:lpwstr>0</vt:lpwstr>
  </property>
  <property fmtid="{D5CDD505-2E9C-101B-9397-08002B2CF9AE}" pid="9" name="ContentTypeId">
    <vt:lpwstr>0x010100AF83CFCB0D652E48AA559C94AC3C6B19</vt:lpwstr>
  </property>
</Properties>
</file>